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deborahannedean/Documents/ZipDocuments/postdocs/Sankhya/Prospective treatment paper/uploaded to npj biofilms and microbiomes/"/>
    </mc:Choice>
  </mc:AlternateContent>
  <xr:revisionPtr revIDLastSave="0" documentId="8_{9A0ABBD6-CD53-7A44-99EF-A7BBBD1DAE18}" xr6:coauthVersionLast="47" xr6:coauthVersionMax="47" xr10:uidLastSave="{00000000-0000-0000-0000-000000000000}"/>
  <bookViews>
    <workbookView xWindow="0" yWindow="740" windowWidth="29400" windowHeight="17420" xr2:uid="{00000000-000D-0000-FFFF-FFFF00000000}"/>
  </bookViews>
  <sheets>
    <sheet name="Suppl Table S1" sheetId="2" r:id="rId1"/>
    <sheet name="Suppl Table S2" sheetId="1" r:id="rId2"/>
    <sheet name="Suppl Tabls S3" sheetId="3" r:id="rId3"/>
    <sheet name="Suppl Table S4" sheetId="4" r:id="rId4"/>
    <sheet name="Suppl Table S5" sheetId="5" r:id="rId5"/>
    <sheet name="Suppl Table S6" sheetId="6" r:id="rId6"/>
    <sheet name="Suppl Table S7" sheetId="8" r:id="rId7"/>
    <sheet name="Supple Table S8" sheetId="7" r:id="rId8"/>
    <sheet name="Suppl Table S9" sheetId="9" r:id="rId9"/>
    <sheet name="Suppl Table S10" sheetId="10" r:id="rId10"/>
    <sheet name="Suppl Table S11" sheetId="11" r:id="rId11"/>
    <sheet name="Suppl Table S12" sheetId="12" r:id="rId12"/>
    <sheet name="Suppl Table S13" sheetId="13" r:id="rId13"/>
    <sheet name="Suppl Table S14" sheetId="14" r:id="rId14"/>
    <sheet name="Suppl Table S15" sheetId="15" r:id="rId15"/>
    <sheet name="Suppl Table S16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QHPbJK8NKd9O5bzsvAwSMrRvvm1Cwd7lxCfeHS0IXPY="/>
    </ext>
  </extLst>
</workbook>
</file>

<file path=xl/calcChain.xml><?xml version="1.0" encoding="utf-8"?>
<calcChain xmlns="http://schemas.openxmlformats.org/spreadsheetml/2006/main">
  <c r="D35" i="6" l="1"/>
  <c r="D24" i="6"/>
  <c r="D12" i="6"/>
  <c r="L59" i="5" l="1"/>
  <c r="K59" i="5"/>
  <c r="J59" i="5"/>
  <c r="H59" i="5"/>
  <c r="F59" i="5"/>
  <c r="E59" i="5"/>
  <c r="D59" i="5"/>
  <c r="AC239" i="2"/>
  <c r="Z239" i="2"/>
  <c r="AC238" i="2"/>
  <c r="Z238" i="2"/>
  <c r="AC237" i="2"/>
  <c r="Z237" i="2"/>
  <c r="AC236" i="2"/>
  <c r="Z236" i="2"/>
  <c r="AC235" i="2"/>
  <c r="Z235" i="2"/>
  <c r="AC234" i="2"/>
  <c r="Z234" i="2"/>
  <c r="AC233" i="2"/>
  <c r="Z233" i="2"/>
  <c r="AC232" i="2"/>
  <c r="Z232" i="2"/>
  <c r="AC231" i="2"/>
  <c r="Z231" i="2"/>
  <c r="AC230" i="2"/>
  <c r="Z230" i="2"/>
  <c r="AC229" i="2"/>
  <c r="Z229" i="2"/>
  <c r="AC228" i="2"/>
  <c r="Z228" i="2"/>
  <c r="AC227" i="2"/>
  <c r="Z227" i="2"/>
  <c r="AC226" i="2"/>
  <c r="Z226" i="2"/>
  <c r="AC225" i="2"/>
  <c r="Z225" i="2"/>
  <c r="AC224" i="2"/>
  <c r="Z224" i="2"/>
  <c r="AC223" i="2"/>
  <c r="Z223" i="2"/>
  <c r="AC222" i="2"/>
  <c r="Z222" i="2"/>
  <c r="AC221" i="2"/>
  <c r="Z221" i="2"/>
  <c r="AC220" i="2"/>
  <c r="Z220" i="2"/>
  <c r="AC219" i="2"/>
  <c r="Z219" i="2"/>
  <c r="AC218" i="2"/>
  <c r="Z218" i="2"/>
  <c r="AC217" i="2"/>
  <c r="Z217" i="2"/>
  <c r="AC216" i="2"/>
  <c r="Z216" i="2"/>
  <c r="AC215" i="2"/>
  <c r="Z215" i="2"/>
  <c r="AC214" i="2"/>
  <c r="Z214" i="2"/>
  <c r="AC213" i="2"/>
  <c r="Z213" i="2"/>
  <c r="AC212" i="2"/>
  <c r="Z212" i="2"/>
  <c r="AC211" i="2"/>
  <c r="Z211" i="2"/>
  <c r="AC210" i="2"/>
  <c r="Z210" i="2"/>
  <c r="AC209" i="2"/>
  <c r="Z209" i="2"/>
  <c r="AC208" i="2"/>
  <c r="Z208" i="2"/>
  <c r="AC207" i="2"/>
  <c r="Z207" i="2"/>
  <c r="AC206" i="2"/>
  <c r="Z206" i="2"/>
  <c r="AC205" i="2"/>
  <c r="Z205" i="2"/>
  <c r="AC204" i="2"/>
  <c r="Z204" i="2"/>
  <c r="AC203" i="2"/>
  <c r="Z203" i="2"/>
  <c r="AC202" i="2"/>
  <c r="Z202" i="2"/>
  <c r="AC201" i="2"/>
  <c r="Z201" i="2"/>
  <c r="AC200" i="2"/>
  <c r="Z200" i="2"/>
  <c r="AC199" i="2"/>
  <c r="Z199" i="2"/>
  <c r="AC198" i="2"/>
  <c r="Z198" i="2"/>
  <c r="AC197" i="2"/>
  <c r="Z197" i="2"/>
  <c r="AC196" i="2"/>
  <c r="Z196" i="2"/>
  <c r="AC195" i="2"/>
  <c r="Z195" i="2"/>
  <c r="AC194" i="2"/>
  <c r="Z194" i="2"/>
  <c r="AC193" i="2"/>
  <c r="Z193" i="2"/>
  <c r="AC192" i="2"/>
  <c r="Z192" i="2"/>
  <c r="AC191" i="2"/>
  <c r="Z191" i="2"/>
  <c r="AC190" i="2"/>
  <c r="Z190" i="2"/>
  <c r="AC189" i="2"/>
  <c r="Z189" i="2"/>
  <c r="AC188" i="2"/>
  <c r="Z188" i="2"/>
  <c r="AC187" i="2"/>
  <c r="Z187" i="2"/>
  <c r="AC186" i="2"/>
  <c r="Z186" i="2"/>
  <c r="AC185" i="2"/>
  <c r="Z185" i="2"/>
  <c r="AC184" i="2"/>
  <c r="Z184" i="2"/>
  <c r="AC183" i="2"/>
  <c r="Z183" i="2"/>
  <c r="AC182" i="2"/>
  <c r="Z182" i="2"/>
  <c r="AC181" i="2"/>
  <c r="Z181" i="2"/>
  <c r="AC180" i="2"/>
  <c r="Z180" i="2"/>
  <c r="AC179" i="2"/>
  <c r="Z179" i="2"/>
  <c r="AC178" i="2"/>
  <c r="Z178" i="2"/>
  <c r="AC177" i="2"/>
  <c r="Z177" i="2"/>
  <c r="AC176" i="2"/>
  <c r="Z176" i="2"/>
  <c r="AC175" i="2"/>
  <c r="Z175" i="2"/>
  <c r="AC174" i="2"/>
  <c r="Z174" i="2"/>
  <c r="AC173" i="2"/>
  <c r="Z173" i="2"/>
  <c r="AC172" i="2"/>
  <c r="Z172" i="2"/>
  <c r="AC171" i="2"/>
  <c r="Z171" i="2"/>
  <c r="AC170" i="2"/>
  <c r="Z170" i="2"/>
  <c r="AC169" i="2"/>
  <c r="Z169" i="2"/>
  <c r="AC168" i="2"/>
  <c r="Z168" i="2"/>
  <c r="AC167" i="2"/>
  <c r="Z167" i="2"/>
  <c r="AC166" i="2"/>
  <c r="Z166" i="2"/>
  <c r="AC165" i="2"/>
  <c r="Z165" i="2"/>
  <c r="AC164" i="2"/>
  <c r="Z164" i="2"/>
  <c r="AC163" i="2"/>
  <c r="Z163" i="2"/>
  <c r="AC162" i="2"/>
  <c r="Z162" i="2"/>
  <c r="AC161" i="2"/>
  <c r="Z161" i="2"/>
  <c r="AC160" i="2"/>
  <c r="Z160" i="2"/>
  <c r="AC159" i="2"/>
  <c r="Z159" i="2"/>
  <c r="AC158" i="2"/>
  <c r="Z158" i="2"/>
  <c r="AC157" i="2"/>
  <c r="Z157" i="2"/>
  <c r="AC156" i="2"/>
  <c r="Z156" i="2"/>
  <c r="AC155" i="2"/>
  <c r="Z155" i="2"/>
  <c r="AC154" i="2"/>
  <c r="Z154" i="2"/>
  <c r="AC153" i="2"/>
  <c r="Z153" i="2"/>
  <c r="AC152" i="2"/>
  <c r="Z152" i="2"/>
  <c r="AC151" i="2"/>
  <c r="Z151" i="2"/>
  <c r="AC150" i="2"/>
  <c r="Z150" i="2"/>
  <c r="AC149" i="2"/>
  <c r="Z149" i="2"/>
  <c r="AC148" i="2"/>
  <c r="Z148" i="2"/>
  <c r="AC147" i="2"/>
  <c r="Z147" i="2"/>
  <c r="AC146" i="2"/>
  <c r="Z146" i="2"/>
  <c r="AC145" i="2"/>
  <c r="Z145" i="2"/>
  <c r="AC144" i="2"/>
  <c r="Z144" i="2"/>
  <c r="AC143" i="2"/>
  <c r="Z143" i="2"/>
  <c r="AC142" i="2"/>
  <c r="Z142" i="2"/>
  <c r="AC141" i="2"/>
  <c r="Z141" i="2"/>
  <c r="AC140" i="2"/>
  <c r="Z140" i="2"/>
  <c r="AC139" i="2"/>
  <c r="Z139" i="2"/>
  <c r="AC138" i="2"/>
  <c r="Z138" i="2"/>
  <c r="AC137" i="2"/>
  <c r="Z137" i="2"/>
  <c r="AC136" i="2"/>
  <c r="Z136" i="2"/>
  <c r="AC135" i="2"/>
  <c r="Z135" i="2"/>
  <c r="AC134" i="2"/>
  <c r="Z134" i="2"/>
  <c r="AC133" i="2"/>
  <c r="Z133" i="2"/>
  <c r="AC132" i="2"/>
  <c r="Z132" i="2"/>
  <c r="AC130" i="2"/>
  <c r="Z130" i="2"/>
  <c r="AC129" i="2"/>
  <c r="Z129" i="2"/>
  <c r="AC128" i="2"/>
  <c r="Z128" i="2"/>
  <c r="AC127" i="2"/>
  <c r="Z127" i="2"/>
  <c r="AC126" i="2"/>
  <c r="Z126" i="2"/>
  <c r="AC125" i="2"/>
  <c r="Z125" i="2"/>
  <c r="AC124" i="2"/>
  <c r="Z124" i="2"/>
  <c r="AC123" i="2"/>
  <c r="Z123" i="2"/>
  <c r="AC122" i="2"/>
  <c r="Z122" i="2"/>
  <c r="AC121" i="2"/>
  <c r="Z121" i="2"/>
  <c r="AC120" i="2"/>
  <c r="Z120" i="2"/>
  <c r="AC119" i="2"/>
  <c r="Z119" i="2"/>
  <c r="AC118" i="2"/>
  <c r="Z118" i="2"/>
  <c r="AC117" i="2"/>
  <c r="Z117" i="2"/>
  <c r="AC116" i="2"/>
  <c r="Z116" i="2"/>
  <c r="AC115" i="2"/>
  <c r="Z115" i="2"/>
  <c r="AC114" i="2"/>
  <c r="Z114" i="2"/>
  <c r="AC113" i="2"/>
  <c r="Z113" i="2"/>
  <c r="AC112" i="2"/>
  <c r="Z112" i="2"/>
  <c r="AC111" i="2"/>
  <c r="Z111" i="2"/>
  <c r="AC110" i="2"/>
  <c r="Z110" i="2"/>
  <c r="AC109" i="2"/>
  <c r="Z109" i="2"/>
  <c r="AC108" i="2"/>
  <c r="Z108" i="2"/>
  <c r="AC107" i="2"/>
  <c r="Z107" i="2"/>
  <c r="AC106" i="2"/>
  <c r="Z106" i="2"/>
  <c r="AC105" i="2"/>
  <c r="Z105" i="2"/>
  <c r="AC104" i="2"/>
  <c r="Z104" i="2"/>
  <c r="AC103" i="2"/>
  <c r="Z103" i="2"/>
  <c r="AC102" i="2"/>
  <c r="Z102" i="2"/>
  <c r="AC101" i="2"/>
  <c r="Z101" i="2"/>
  <c r="AC100" i="2"/>
  <c r="Z100" i="2"/>
  <c r="AC99" i="2"/>
  <c r="Z99" i="2"/>
  <c r="AC98" i="2"/>
  <c r="Z98" i="2"/>
  <c r="AC97" i="2"/>
  <c r="Z97" i="2"/>
  <c r="AC96" i="2"/>
  <c r="Z96" i="2"/>
  <c r="AC95" i="2"/>
  <c r="Z95" i="2"/>
  <c r="AC94" i="2"/>
  <c r="Z94" i="2"/>
  <c r="AC93" i="2"/>
  <c r="Z93" i="2"/>
  <c r="AC92" i="2"/>
  <c r="Z92" i="2"/>
  <c r="AC91" i="2"/>
  <c r="Z91" i="2"/>
  <c r="AC90" i="2"/>
  <c r="Z90" i="2"/>
  <c r="AC89" i="2"/>
  <c r="Z89" i="2"/>
  <c r="AC88" i="2"/>
  <c r="Z88" i="2"/>
  <c r="AC87" i="2"/>
  <c r="Z87" i="2"/>
  <c r="AC86" i="2"/>
  <c r="Z86" i="2"/>
  <c r="AC85" i="2"/>
  <c r="Z85" i="2"/>
  <c r="AC84" i="2"/>
  <c r="Z84" i="2"/>
  <c r="AC83" i="2"/>
  <c r="Z83" i="2"/>
  <c r="AC82" i="2"/>
  <c r="Z82" i="2"/>
  <c r="AC81" i="2"/>
  <c r="Z81" i="2"/>
  <c r="AC80" i="2"/>
  <c r="Z80" i="2"/>
  <c r="AC79" i="2"/>
  <c r="Z79" i="2"/>
  <c r="AC78" i="2"/>
  <c r="Z78" i="2"/>
  <c r="AC77" i="2"/>
  <c r="Z77" i="2"/>
  <c r="AC76" i="2"/>
  <c r="Z76" i="2"/>
  <c r="AC75" i="2"/>
  <c r="Z75" i="2"/>
  <c r="AC74" i="2"/>
  <c r="Z74" i="2"/>
  <c r="AC73" i="2"/>
  <c r="Z73" i="2"/>
  <c r="AC72" i="2"/>
  <c r="Z72" i="2"/>
  <c r="AC71" i="2"/>
  <c r="Z71" i="2"/>
  <c r="AC69" i="2"/>
  <c r="Z69" i="2"/>
  <c r="AC68" i="2"/>
  <c r="Z68" i="2"/>
  <c r="AC67" i="2"/>
  <c r="Z67" i="2"/>
  <c r="AC66" i="2"/>
  <c r="Z66" i="2"/>
  <c r="AC65" i="2"/>
  <c r="Z65" i="2"/>
  <c r="AC64" i="2"/>
  <c r="Z64" i="2"/>
  <c r="AC63" i="2"/>
  <c r="Z63" i="2"/>
  <c r="AC62" i="2"/>
  <c r="Z62" i="2"/>
  <c r="AC61" i="2"/>
  <c r="Z61" i="2"/>
  <c r="AC60" i="2"/>
  <c r="Z60" i="2"/>
  <c r="AC59" i="2"/>
  <c r="Z59" i="2"/>
  <c r="AC58" i="2"/>
  <c r="Z58" i="2"/>
  <c r="AC57" i="2"/>
  <c r="Z57" i="2"/>
  <c r="AC56" i="2"/>
  <c r="Z56" i="2"/>
  <c r="AC55" i="2"/>
  <c r="Z55" i="2"/>
  <c r="AC54" i="2"/>
  <c r="Z54" i="2"/>
  <c r="AC53" i="2"/>
  <c r="Z53" i="2"/>
  <c r="AC52" i="2"/>
  <c r="Z52" i="2"/>
  <c r="AC51" i="2"/>
  <c r="Z51" i="2"/>
  <c r="AC50" i="2"/>
  <c r="Z50" i="2"/>
  <c r="AC49" i="2"/>
  <c r="Z49" i="2"/>
  <c r="AC48" i="2"/>
  <c r="Z48" i="2"/>
  <c r="AC47" i="2"/>
  <c r="Z47" i="2"/>
  <c r="AC46" i="2"/>
  <c r="Z46" i="2"/>
  <c r="AC45" i="2"/>
  <c r="Z45" i="2"/>
  <c r="AC44" i="2"/>
  <c r="Z44" i="2"/>
  <c r="AC43" i="2"/>
  <c r="Z43" i="2"/>
  <c r="AC42" i="2"/>
  <c r="Z42" i="2"/>
  <c r="AC41" i="2"/>
  <c r="Z41" i="2"/>
  <c r="AC40" i="2"/>
  <c r="Z40" i="2"/>
  <c r="AC39" i="2"/>
  <c r="Z39" i="2"/>
  <c r="AC38" i="2"/>
  <c r="Z38" i="2"/>
  <c r="AC37" i="2"/>
  <c r="Z37" i="2"/>
  <c r="AC36" i="2"/>
  <c r="Z36" i="2"/>
  <c r="AC35" i="2"/>
  <c r="Z35" i="2"/>
  <c r="AC34" i="2"/>
  <c r="Z34" i="2"/>
  <c r="AC33" i="2"/>
  <c r="Z33" i="2"/>
  <c r="AC32" i="2"/>
  <c r="Z32" i="2"/>
  <c r="AC31" i="2"/>
  <c r="Z31" i="2"/>
  <c r="AC30" i="2"/>
  <c r="Z30" i="2"/>
  <c r="AC29" i="2"/>
  <c r="Z29" i="2"/>
  <c r="AC28" i="2"/>
  <c r="Z28" i="2"/>
  <c r="AC27" i="2"/>
  <c r="Z27" i="2"/>
  <c r="AC26" i="2"/>
  <c r="Z26" i="2"/>
  <c r="AC25" i="2"/>
  <c r="Z25" i="2"/>
  <c r="AC24" i="2"/>
  <c r="Z24" i="2"/>
  <c r="AC23" i="2"/>
  <c r="Z23" i="2"/>
  <c r="AC22" i="2"/>
  <c r="Z22" i="2"/>
  <c r="AC21" i="2"/>
  <c r="Z21" i="2"/>
  <c r="AC20" i="2"/>
  <c r="Z20" i="2"/>
  <c r="AC19" i="2"/>
  <c r="Z19" i="2"/>
  <c r="AC18" i="2"/>
  <c r="Z18" i="2"/>
  <c r="AC17" i="2"/>
  <c r="Z17" i="2"/>
  <c r="AC16" i="2"/>
  <c r="Z16" i="2"/>
  <c r="AC15" i="2"/>
  <c r="Z15" i="2"/>
  <c r="AC14" i="2"/>
  <c r="Z14" i="2"/>
  <c r="AC13" i="2"/>
  <c r="Z13" i="2"/>
  <c r="AC12" i="2"/>
  <c r="Z12" i="2"/>
  <c r="AC11" i="2"/>
  <c r="Z11" i="2"/>
  <c r="AC10" i="2"/>
  <c r="Z10" i="2"/>
  <c r="AC9" i="2"/>
  <c r="Z9" i="2"/>
  <c r="AC8" i="2"/>
  <c r="Z8" i="2"/>
  <c r="AC7" i="2"/>
  <c r="Z7" i="2"/>
  <c r="AC6" i="2"/>
  <c r="Z6" i="2"/>
  <c r="AC5" i="2"/>
  <c r="Z5" i="2"/>
  <c r="AC4" i="2"/>
  <c r="Z4" i="2"/>
</calcChain>
</file>

<file path=xl/sharedStrings.xml><?xml version="1.0" encoding="utf-8"?>
<sst xmlns="http://schemas.openxmlformats.org/spreadsheetml/2006/main" count="21916" uniqueCount="2539">
  <si>
    <t>Paired endocervical, vaginal and rectal datasets</t>
  </si>
  <si>
    <t>Sample ID</t>
  </si>
  <si>
    <t>Timepoint</t>
  </si>
  <si>
    <t>Age</t>
  </si>
  <si>
    <t>Ethnicity</t>
  </si>
  <si>
    <t xml:space="preserve">BV </t>
  </si>
  <si>
    <t>pH</t>
  </si>
  <si>
    <t>HPV MSS/Type</t>
  </si>
  <si>
    <t>106V</t>
  </si>
  <si>
    <t>Baseline</t>
  </si>
  <si>
    <t>NA</t>
  </si>
  <si>
    <t>+</t>
  </si>
  <si>
    <t>+/–</t>
  </si>
  <si>
    <t>–</t>
  </si>
  <si>
    <t>+/1, 2, 13, 24, 48, 62, 89, 90, 149, 164, 17</t>
  </si>
  <si>
    <t>106C</t>
  </si>
  <si>
    <t>NA/+</t>
  </si>
  <si>
    <t>+/40, 123</t>
  </si>
  <si>
    <t>106R</t>
  </si>
  <si>
    <t>+/35,54, 61</t>
  </si>
  <si>
    <t>106FV</t>
  </si>
  <si>
    <t>Follow-up</t>
  </si>
  <si>
    <t>–/+</t>
  </si>
  <si>
    <t>–/+/90</t>
  </si>
  <si>
    <t>106FC</t>
  </si>
  <si>
    <t>+/57, 90</t>
  </si>
  <si>
    <t>106FR</t>
  </si>
  <si>
    <t>+/11, 63, 68, 72, 81</t>
  </si>
  <si>
    <t>198V</t>
  </si>
  <si>
    <t>iTaukei Pacific Islander</t>
  </si>
  <si>
    <t>–/+/34, 9, 11, 32, 39, 53, 57, 84, 87, 124, 131, 161</t>
  </si>
  <si>
    <t>198C</t>
  </si>
  <si>
    <t>+/34, 39, 105</t>
  </si>
  <si>
    <t>198R</t>
  </si>
  <si>
    <t>+/39</t>
  </si>
  <si>
    <t>198FV</t>
  </si>
  <si>
    <t>–/+/1, 2, 5, 8, 11, 15, 19, 23, 26, 27, 29, 30, 31, 36, 37, 38, 39, 40, 41, 42, 43, 47, 51, 52, 53, 54, 57, 61, 71, 72, 78, 82, 83, 84, 86, 87, 89, 90, 92, 94, 96, 97, 98, 99, 101, 102, 104, 105, 106, 107, 111, 113, 114, 118, 121, 124, 125, 131, 134, 142, 146, 147, 148, 149, 150, 154, 158, 159, 160, 173, 178, 204, 205</t>
  </si>
  <si>
    <t>198FC</t>
  </si>
  <si>
    <t>+/2, 3, 9, 10, 13, 16, 17, 18, 20, 27, 28, 29, 32, 37, 38, 40, 41, 43, 44, 47, 49, 51, 52, 53, 54, 57, 58, 60, 61, 62, 65, 66, 68, 69, 72, 75, 77, 78, 81, 82, 83, 84, 86, 87, 88, 89, 90, 91, 92, 93, 94, 99, 100, 101, 102, 103, 106, 107, 108, 109, 110, 111, 112, 114, 116, 120, 121, 125, 128, 131, 132, 137, 144, 145, 149, 150, 152, 159, 163, 164, 165, 166, 167, 170, 173, 174, 175, 178, 200, 201, 205</t>
  </si>
  <si>
    <t>198FR</t>
  </si>
  <si>
    <t>+/42</t>
  </si>
  <si>
    <t>226V</t>
  </si>
  <si>
    <t>–/–</t>
  </si>
  <si>
    <t>226C</t>
  </si>
  <si>
    <t>226R</t>
  </si>
  <si>
    <t>+/16, 44, 68</t>
  </si>
  <si>
    <t>226FV</t>
  </si>
  <si>
    <t>+/+</t>
  </si>
  <si>
    <t>–/+/53, 68, 2, 40, 41, 44, 52, 82</t>
  </si>
  <si>
    <t>226FC</t>
  </si>
  <si>
    <t>+/40, 44, 52, 68, 18, 59, 70</t>
  </si>
  <si>
    <t>226FR</t>
  </si>
  <si>
    <t>+/44, 68</t>
  </si>
  <si>
    <t>565V</t>
  </si>
  <si>
    <t>565C</t>
  </si>
  <si>
    <t>NA/–</t>
  </si>
  <si>
    <t>565R</t>
  </si>
  <si>
    <t>+/6, 11,18, 31,35,39, 42, 51,59, 61, 68, 70, 72,81</t>
  </si>
  <si>
    <t>565FV</t>
  </si>
  <si>
    <t>565FC</t>
  </si>
  <si>
    <t>565FR</t>
  </si>
  <si>
    <t>786V</t>
  </si>
  <si>
    <t>–/+/53</t>
  </si>
  <si>
    <t>786C</t>
  </si>
  <si>
    <t>+/53</t>
  </si>
  <si>
    <t>786R</t>
  </si>
  <si>
    <t>786FV</t>
  </si>
  <si>
    <t>–/+/53, 23</t>
  </si>
  <si>
    <t>786FC</t>
  </si>
  <si>
    <t>+/53, 10, 17, 27, 42, 61</t>
  </si>
  <si>
    <t>786FR</t>
  </si>
  <si>
    <t>853V</t>
  </si>
  <si>
    <t>None taken</t>
  </si>
  <si>
    <t>–/+/16, 28</t>
  </si>
  <si>
    <t>853C</t>
  </si>
  <si>
    <t>+/86, 87, 90, 114</t>
  </si>
  <si>
    <t>853R</t>
  </si>
  <si>
    <t>+/68, 72</t>
  </si>
  <si>
    <t>853FV</t>
  </si>
  <si>
    <t>853FC</t>
  </si>
  <si>
    <t>853FR</t>
  </si>
  <si>
    <t>+/6,  31, 33, 35, ,42, 44, 45,51, 52, 56, 59, 61, 66, 68,70, 72, 81</t>
  </si>
  <si>
    <t>882V</t>
  </si>
  <si>
    <t>–/+/39, 51, 58, 90, 103</t>
  </si>
  <si>
    <t>882C</t>
  </si>
  <si>
    <t>+/30, 57, 59, 87, 169</t>
  </si>
  <si>
    <t>882R</t>
  </si>
  <si>
    <t>+/39, 11, 18, 42, 44, 51, 54, 58, 59</t>
  </si>
  <si>
    <t>882FV</t>
  </si>
  <si>
    <t>–/+/18, 43, 90, 70, 84</t>
  </si>
  <si>
    <t>882FC</t>
  </si>
  <si>
    <t>+/18, 90, 43, 44, 51, 84, 110</t>
  </si>
  <si>
    <t>882FR</t>
  </si>
  <si>
    <t>+/18, 54, 58</t>
  </si>
  <si>
    <t>927V</t>
  </si>
  <si>
    <t>Other Pacific Islander</t>
  </si>
  <si>
    <t>–/+/1, 2, 8, 41, 43, 51, 61, 71, 76, 83, 87, 89, 90, 92, 101, 114, 144, 147, 150, 161, 164</t>
  </si>
  <si>
    <t>927C</t>
  </si>
  <si>
    <t>927R</t>
  </si>
  <si>
    <t>927FV</t>
  </si>
  <si>
    <t>–/+/27, 32, 59</t>
  </si>
  <si>
    <t>927FC</t>
  </si>
  <si>
    <t>927FR</t>
  </si>
  <si>
    <t>951V</t>
  </si>
  <si>
    <t>–/+/16, 35, 53, 56, 73, 82, 87, 101</t>
  </si>
  <si>
    <t>951C</t>
  </si>
  <si>
    <t>+/2, 153, 1, 3, 4, 5, 6, 7, 8, 9, 10, 11, 12, 13, 14, 15, 16, 17, 18, 19, 20, 21, 22, 23, 24, 25, 26, 28, 29, 30, 31, 32, 33, 34, 35, 36, 37, 38, 39, 40, 41, 42, 43, 44, 45, 47, 48, 49, 50, 51, 52, 53, 54, 56, 58, 59, 60, 61, 62, 63, 65, 66, 68, 69, 70, 71, 72, 73, 74, 75, 76, 77, 78, 80, 81, 82, 83, 84, 85, 86, 87, 88, 90, 91, 92, 93, 94, 95, 96, 97, 98, 99, 100, 101, 102, 103, 104, 105, 106, 107, 108, 109, 110, 111, 112, 113, 114, 115, 116, 117, 118, 119, 120, 121, 122, 123, 124, 125, 126, 127, 128, 129, 130, 131, 132, 133, 134, 135, 136, 137, 138, 139, 140, 141, 142, 143, 144, 145, 146, 147, 148, 149, 150, 151, 152, 154, 155, 156, 157, 158, 159, 160, 161, 162, 163, 164, 165, 166, 167, 168, 169, 170, 171, 172, 173, 174, 175, 178, 179, 180, 184, 197, 199, 200, 201, 202, 204, 205, 57, 89</t>
  </si>
  <si>
    <t>951R</t>
  </si>
  <si>
    <t>951FV</t>
  </si>
  <si>
    <t>–/+/39, 45, 53, 91</t>
  </si>
  <si>
    <t>951FC</t>
  </si>
  <si>
    <t>+/39, 45, 82, 91</t>
  </si>
  <si>
    <t>951FR</t>
  </si>
  <si>
    <t>1040V</t>
  </si>
  <si>
    <t>–/+/52, 62, 70, 73, 106, 167</t>
  </si>
  <si>
    <t>1040C</t>
  </si>
  <si>
    <t>1040R</t>
  </si>
  <si>
    <t>+/39, 59</t>
  </si>
  <si>
    <t>1040FV</t>
  </si>
  <si>
    <t>–/+/27, 40, 53, 68, 86, 175</t>
  </si>
  <si>
    <t>1040FC</t>
  </si>
  <si>
    <t>+/2, 34, 41, 43, 57, 59, 61, 68, 82, 84, 87, 101, 114, 118, 170, 200</t>
  </si>
  <si>
    <t>1040FR</t>
  </si>
  <si>
    <t>+/70</t>
  </si>
  <si>
    <t>1077V</t>
  </si>
  <si>
    <t>Other</t>
  </si>
  <si>
    <t>1077C</t>
  </si>
  <si>
    <t>+/13, 27, 54, 57</t>
  </si>
  <si>
    <t>1077R</t>
  </si>
  <si>
    <t>1077FV</t>
  </si>
  <si>
    <t>–/+/30, 39, 56, 59, 40, 58, 90</t>
  </si>
  <si>
    <t>1077FC</t>
  </si>
  <si>
    <t>+/56, 30, 39, 40, 58, 59, 70</t>
  </si>
  <si>
    <t>1077FR</t>
  </si>
  <si>
    <t>+/56, 59</t>
  </si>
  <si>
    <t>82V</t>
  </si>
  <si>
    <t>–/+/61</t>
  </si>
  <si>
    <t>82C</t>
  </si>
  <si>
    <t>+/2</t>
  </si>
  <si>
    <t>82R</t>
  </si>
  <si>
    <t>+/1, 2, 11, 18, 20, 26, 27, 34, 41, 42, 43, 57, 61, 62, 63, 68, 73, 83, 86, 89, 90, 106, 107, 119, 138, 159, 160, 173, 178, 202</t>
  </si>
  <si>
    <t>82FV</t>
  </si>
  <si>
    <t>–/+/27, 34, 57, 68, 90, 114</t>
  </si>
  <si>
    <t>82FC</t>
  </si>
  <si>
    <t>+/18</t>
  </si>
  <si>
    <t>82FR</t>
  </si>
  <si>
    <t>+/1, 2, 18, 19, 23, 27, 36, 41, 45, 49, 57, 71, 77, 83, 94, 95, 101, 118, 139, 140, 148</t>
  </si>
  <si>
    <t>105V</t>
  </si>
  <si>
    <t>–/+/2, 27, 34, 1, 3, 4, 5, 6, 7, 8, 9, 10, 11, 12, 13, 14, 15, 17, 18, 19, 20, 21, 22, 23, 24, 25, 26, 28, 29, 30, 31, 32, 33, 36, 37, 38, 39, 40, 41, 42, 43, 44, 45, 47, 48, 49, 50, 51, 52, 53, 54, 56, 58, 59, 60, 61, 62, 63, 65, 66, 67, 68, 69, 70, 71, 72, 74, 75, 76, 77, 78, 80, 81, 82, 83, 84, 85, 86, 87, 88, 90, 91, 92, 93, 94, 95, 96, 97, 98, 99, 100, 101, 102, 103, 104, 105, 106, 107, 108, 109, 110, 111, 112, 113, 114, 115, 116, 117, 118, 119, 120, 121, 122, 123, 124, 125, 126, 127, 128, 129, 130, 131, 132, 133, 134, 135, 136, 137, 138, 139, 140, 141, 142, 143, 144, 145, 146, 147, 148, 149, 150, 151, 152, 153, 154, 155, 156, 157, 158, 159, 160, 161, 162, 163, 164, 165, 166, 167, 168, 169, 170, 171, 172, 173, 174, 175, 178, 179, 180, 184, 197, 199, 200, 201, 202, 204, 205, 16, 35, 57, 73, 89</t>
  </si>
  <si>
    <t>105C</t>
  </si>
  <si>
    <t>105R</t>
  </si>
  <si>
    <t>+/2, 6, 28, 38, 41, 43, 54, 57, 62, 68, 71, 72, 82, 86, 98, 101, 102, 106, 114, 134, 137, 154</t>
  </si>
  <si>
    <t>105FV</t>
  </si>
  <si>
    <t>–/+/2, 15, 16, 25, 27, 31, 33, 40, 41, 47, 57, 61, 62, 67, 68, 74, 83, 84, 87, 89, 91, 94, 111, 114, 123, 134, 150, 158, 160, 161, 202</t>
  </si>
  <si>
    <t>105FC</t>
  </si>
  <si>
    <t>105FR</t>
  </si>
  <si>
    <t>+/115</t>
  </si>
  <si>
    <t>116V</t>
  </si>
  <si>
    <t>–/+/82</t>
  </si>
  <si>
    <t>116C</t>
  </si>
  <si>
    <t>116R</t>
  </si>
  <si>
    <t>+/53, 58</t>
  </si>
  <si>
    <t>116FV</t>
  </si>
  <si>
    <t>116FC</t>
  </si>
  <si>
    <t>+/2, 27, 34, 57, 84, 86, 106, 116, 153, 164, 1, 3, 4, 5, 6, 7, 8, 9, 10, 11, 12, 13, 14, 15, 17, 18, 19, 20, 21, 22, 23, 24, 25, 26, 28, 29, 30, 31, 32, 33, 36, 37, 38, 39, 40, 41, 42, 43, 44, 45, 47, 48, 49, 50, 51, 52, 53, 54, 56, 58, 59, 60, 61, 62, 63, 65, 66, 67, 68, 69, 70, 72, 74, 75, 76, 77, 78, 80, 81, 82, 83, 85, 88, 91, 92, 93, 94, 95, 96, 97, 98, 99, 100, 101, 102, 103, 104, 105, 107, 108, 109, 110, 111, 113, 115, 117, 118, 119, 120, 121, 122, 123, 124, 125, 126, 127, 128, 129, 130, 131, 132, 133, 134, 135, 136, 137, 138, 139, 140, 141, 142, 143, 144, 145, 146, 147, 148, 149, 150, 151, 152, 154, 155, 156, 157, 158, 159, 160, 161, 162, 163, 165, 166, 167, 169, 170, 171, 172, 173, 174, 175, 178, 179, 180, 184, 197, 199, 200, 201, 202, 204, 205, 16, 35, 71, 73, 87, 89, 90, 112, 114, 168</t>
  </si>
  <si>
    <t>116FR</t>
  </si>
  <si>
    <t>+/72, 142</t>
  </si>
  <si>
    <t>774V</t>
  </si>
  <si>
    <t>–/+/18, 31</t>
  </si>
  <si>
    <t>774C</t>
  </si>
  <si>
    <t>+/31, 18, 52, 61, 71, 78, 83, 114</t>
  </si>
  <si>
    <t>774R</t>
  </si>
  <si>
    <t>+/31, 98, 156</t>
  </si>
  <si>
    <t>774FV</t>
  </si>
  <si>
    <t>–/+/31, 54, 74</t>
  </si>
  <si>
    <t>774FC</t>
  </si>
  <si>
    <t>+/31, 54, 73</t>
  </si>
  <si>
    <t>774FR</t>
  </si>
  <si>
    <t>810V</t>
  </si>
  <si>
    <t>810C</t>
  </si>
  <si>
    <t>810R</t>
  </si>
  <si>
    <t>810FV</t>
  </si>
  <si>
    <t>810FC</t>
  </si>
  <si>
    <t>810FR</t>
  </si>
  <si>
    <t>827V</t>
  </si>
  <si>
    <t>–/+/18, 62, 16</t>
  </si>
  <si>
    <t>827C</t>
  </si>
  <si>
    <t>+/18, 62, 16</t>
  </si>
  <si>
    <t>827R</t>
  </si>
  <si>
    <t>827FV</t>
  </si>
  <si>
    <t>827FC</t>
  </si>
  <si>
    <t>+/18, 27, 16</t>
  </si>
  <si>
    <t>827FR</t>
  </si>
  <si>
    <t>830V</t>
  </si>
  <si>
    <t>830C</t>
  </si>
  <si>
    <t>+/ 18, 83</t>
  </si>
  <si>
    <t>830R</t>
  </si>
  <si>
    <t>+/83</t>
  </si>
  <si>
    <t>830FV</t>
  </si>
  <si>
    <t>830FC</t>
  </si>
  <si>
    <t>830FR</t>
  </si>
  <si>
    <t>+/156, 83</t>
  </si>
  <si>
    <t>929V</t>
  </si>
  <si>
    <t>–/+/33, 68</t>
  </si>
  <si>
    <t>929C</t>
  </si>
  <si>
    <t>+/33, 2, 3, 8, 10, 11, 18, 27, 57, 61, 83, 84, 86, 89, 108</t>
  </si>
  <si>
    <t>929R</t>
  </si>
  <si>
    <t>+/61, 67, 103, 118, 124, 152, 168</t>
  </si>
  <si>
    <t>929FV</t>
  </si>
  <si>
    <t>–/+/73, 2, 33, 87</t>
  </si>
  <si>
    <t>929FC</t>
  </si>
  <si>
    <t>+/73, 2, 33, 87</t>
  </si>
  <si>
    <t>929FR</t>
  </si>
  <si>
    <t>+/33, 9, 47, 61, 73, 118, 124, 67</t>
  </si>
  <si>
    <t>978V</t>
  </si>
  <si>
    <t>Indo-Fijian</t>
  </si>
  <si>
    <t>978C</t>
  </si>
  <si>
    <t>+/2, 56, 82</t>
  </si>
  <si>
    <t>978R</t>
  </si>
  <si>
    <t>978FV</t>
  </si>
  <si>
    <t>–/+/62</t>
  </si>
  <si>
    <t>978FC</t>
  </si>
  <si>
    <t>978FR</t>
  </si>
  <si>
    <t>+/44, 52, 34, 16</t>
  </si>
  <si>
    <t>1116V</t>
  </si>
  <si>
    <t>1116C</t>
  </si>
  <si>
    <t>1116R</t>
  </si>
  <si>
    <t>1116FV</t>
  </si>
  <si>
    <t>1116FC</t>
  </si>
  <si>
    <t>1116FR</t>
  </si>
  <si>
    <t>No treatment control</t>
  </si>
  <si>
    <t>554V</t>
  </si>
  <si>
    <t>554C</t>
  </si>
  <si>
    <t>554R</t>
  </si>
  <si>
    <t>554FV</t>
  </si>
  <si>
    <t>554FC</t>
  </si>
  <si>
    <t>554FR</t>
  </si>
  <si>
    <t>612V</t>
  </si>
  <si>
    <t>612C</t>
  </si>
  <si>
    <t>612R</t>
  </si>
  <si>
    <t>+/53, 89</t>
  </si>
  <si>
    <t>612FV</t>
  </si>
  <si>
    <t>612FC</t>
  </si>
  <si>
    <t>612FR</t>
  </si>
  <si>
    <t>+/62, 98, 89</t>
  </si>
  <si>
    <t>722V</t>
  </si>
  <si>
    <t>–/+/42</t>
  </si>
  <si>
    <t>722C</t>
  </si>
  <si>
    <t>722R</t>
  </si>
  <si>
    <t>722FV</t>
  </si>
  <si>
    <t>722FC</t>
  </si>
  <si>
    <t>+/42, 59</t>
  </si>
  <si>
    <t>722FR</t>
  </si>
  <si>
    <t>725V</t>
  </si>
  <si>
    <t>725C</t>
  </si>
  <si>
    <t>725R</t>
  </si>
  <si>
    <t>+/40</t>
  </si>
  <si>
    <t>725FV</t>
  </si>
  <si>
    <t>725FC</t>
  </si>
  <si>
    <t>725FR</t>
  </si>
  <si>
    <t>+/12, 41, 116, 119, 145</t>
  </si>
  <si>
    <t>746V</t>
  </si>
  <si>
    <t>746C</t>
  </si>
  <si>
    <t xml:space="preserve">Other </t>
  </si>
  <si>
    <t>746R</t>
  </si>
  <si>
    <t>+/124</t>
  </si>
  <si>
    <t>746FV</t>
  </si>
  <si>
    <t>746FC</t>
  </si>
  <si>
    <t>746FR</t>
  </si>
  <si>
    <t>752V</t>
  </si>
  <si>
    <t>752C</t>
  </si>
  <si>
    <t>752R</t>
  </si>
  <si>
    <t>+/51, 57</t>
  </si>
  <si>
    <t>752FV</t>
  </si>
  <si>
    <t>752FC</t>
  </si>
  <si>
    <t>752FR</t>
  </si>
  <si>
    <t>+/29, 31, 33, 34, 39, 41, 42, 57, 60, 66, 72, 81, 83, 86, 90, 99, 106, 107, 116, 126, 127, 128, 137, 140, 154, 156, 166, 175, 201</t>
  </si>
  <si>
    <t>769V</t>
  </si>
  <si>
    <t>–/+/40</t>
  </si>
  <si>
    <t>769C</t>
  </si>
  <si>
    <t>769R</t>
  </si>
  <si>
    <t>+/42, 9, 40, 48, 175</t>
  </si>
  <si>
    <t>769FV</t>
  </si>
  <si>
    <t>769FC</t>
  </si>
  <si>
    <t>769FR</t>
  </si>
  <si>
    <t>783V</t>
  </si>
  <si>
    <t>783C</t>
  </si>
  <si>
    <t>783R</t>
  </si>
  <si>
    <t>783FV</t>
  </si>
  <si>
    <t>–/+/59, 114</t>
  </si>
  <si>
    <t>783FC</t>
  </si>
  <si>
    <t>783FR</t>
  </si>
  <si>
    <t>787V</t>
  </si>
  <si>
    <t>–/+/51,70</t>
  </si>
  <si>
    <t>787C</t>
  </si>
  <si>
    <t>+/34, 1, 2, 3, 4, 5, 6, 7, 8, 9, 10, 11, 12, 13, 14, 15, 17, 18, 19, 20, 21, 22, 23, 24, 25, 26, 27, 28, 29, 30, 31, 32, 33, 36, 37, 38, 39, 40, 41, 42, 43, 44, 45, 47, 48, 49, 50, 51, 52, 53, 54, 56, 57, 58, 59, 61, 62, 63, 65, 66, 67, 68, 69, 70, 71, 72, 74, 75, 76, 77, 78, 80, 81, 82, 83, 84, 85, 86, 87, 88, 89, 90, 91, 92, 93, 94, 95, 96, 98, 99, 100, 101, 102, 103, 104, 105, 106, 107, 108, 109, 110, 111, 112, 113, 114, 115, 116, 117, 118, 119, 120, 121, 122, 123, 125, 126, 127, 128, 129, 130, 131, 132, 133, 134, 135, 136, 137, 138, 139, 140, 141, 142, 143, 144, 145, 146, 147, 149, 150, 151, 152, 153, 154, 155, 156, 157, 158, 159, 160, 161, 162, 163, 164, 165, 166, 167, 168, 169, 170, 171, 172, 173, 174, 175, 178, 179, 184, 197, 199, 200, 201, 202, 204, 205, 16, 35</t>
  </si>
  <si>
    <t>787R</t>
  </si>
  <si>
    <t>+/39, 68, 1, 8, 19, 48, 51, 57, 60, 81, 82, 99, 106, 114, 118, 147, 154, 156, 200, 70</t>
  </si>
  <si>
    <t>787FV</t>
  </si>
  <si>
    <t>–/+/2, 18, 28, 51, 57, 68, 70, 72, 82, 87, 101, 105, 106, 164</t>
  </si>
  <si>
    <t>787FC</t>
  </si>
  <si>
    <t>+/2, 7, 13, 18, 27, 29, 51, 68, 123, 131</t>
  </si>
  <si>
    <t>787FR</t>
  </si>
  <si>
    <t>+/68, 172, 70</t>
  </si>
  <si>
    <t>789V</t>
  </si>
  <si>
    <t>789C</t>
  </si>
  <si>
    <t>+/68</t>
  </si>
  <si>
    <t>789R</t>
  </si>
  <si>
    <t>+/199</t>
  </si>
  <si>
    <t>789FV</t>
  </si>
  <si>
    <t>–/+/68</t>
  </si>
  <si>
    <t>789FC</t>
  </si>
  <si>
    <t>+/153, 1, 2, 3, 4, 5, 6, 7, 8, 9, 10, 11, 12, 13, 14, 15, 16, 17, 18, 19, 20, 21, 22, 23, 25, 26, 27, 28, 29, 30, 31, 32, 33, 34, 35, 36, 37, 38, 39, 40, 41, 42, 43, 44, 45, 47, 48, 49, 50, 51, 52, 53, 54, 57, 58, 59, 60, 61, 62, 63, 65, 66, 67, 68, 69, 70, 71, 72, 73, 74, 75, 76, 77, 78, 80, 81, 82, 83, 84, 85, 86, 87, 88, 89, 90, 91, 92, 93, 94, 95, 96, 97, 98, 99, 100, 101, 102, 103, 104, 105, 106, 107, 108, 109, 110, 111, 112, 114, 115, 116, 117, 118, 119, 120, 121, 122, 123, 124, 125, 126, 127, 128, 129, 130, 131, 132, 133, 134, 135, 136, 137, 138, 139, 140, 141, 142, 143, 144, 145, 146, 147, 148, 149, 150, 151, 152, 154, 155, 156, 157, 158, 159, 160, 161, 162, 163, 164, 165, 167, 168, 169, 170, 171, 172, 173, 174, 175, 178, 179, 180, 184, 197, 199, 200, 201, 202, 204, 205</t>
  </si>
  <si>
    <t>789FR</t>
  </si>
  <si>
    <t>+/98, 199, 41, 49, 57, 62, 63, 68, 108, 114, 201</t>
  </si>
  <si>
    <t>809V</t>
  </si>
  <si>
    <t>–/+/ 87, 102</t>
  </si>
  <si>
    <t>809C</t>
  </si>
  <si>
    <t>809R</t>
  </si>
  <si>
    <t>809FV</t>
  </si>
  <si>
    <t>809FC</t>
  </si>
  <si>
    <t>+/2, 27, 29, 34, 40, 41, 57, 61, 71, 72, 74, 78, 83, 84, 87, 90, 91, 97, 106, 125, 140, 150, 153, 163, 204</t>
  </si>
  <si>
    <t>809FR</t>
  </si>
  <si>
    <t>834V</t>
  </si>
  <si>
    <t>–/+/27, 54, 57, 84, 140</t>
  </si>
  <si>
    <t>834C</t>
  </si>
  <si>
    <t>+/28</t>
  </si>
  <si>
    <t>834R</t>
  </si>
  <si>
    <t>834FV</t>
  </si>
  <si>
    <t>–/+/87, 164</t>
  </si>
  <si>
    <t>834FC</t>
  </si>
  <si>
    <t>834FR</t>
  </si>
  <si>
    <t>+/27, 39, 62, 81</t>
  </si>
  <si>
    <t>835V</t>
  </si>
  <si>
    <t>–/+/42, 89</t>
  </si>
  <si>
    <t>835C</t>
  </si>
  <si>
    <t>+/8, 89</t>
  </si>
  <si>
    <t>835R</t>
  </si>
  <si>
    <t>835FV</t>
  </si>
  <si>
    <t>835FC</t>
  </si>
  <si>
    <t>+/153, 1, 2, 3, 4, 5, 6, 7, 8, 9, 10, 11, 12, 13, 14, 15, 16, 17, 18, 19, 20, 21, 23, 24, 25, 26, 27, 28, 29, 30, 31, 32, 33, 34, 35, 36, 37, 38, 39, 40, 41, 42, 43, 44, 47, 48, 49, 50, 51, 52, 53, 54, 57, 58, 59, 60, 61, 62, 63, 65, 66, 67, 68, 69, 70, 71, 72, 73, 74, 75, 76, 77, 78, 80, 81, 82, 83, 84, 86, 87, 88, 89, 90, 91, 92, 93, 94, 95, 96, 97, 98, 99, 100, 101, 102, 103, 104, 105, 106, 107, 108, 109, 111, 112, 113, 114, 115, 116, 117, 118, 119, 120, 121, 122, 123, 124, 125, 126, 128, 129, 130, 131, 132, 133, 134, 135, 136, 137, 138, 139, 140, 141, 142, 143, 144, 146, 147, 148, 149, 150, 151, 152, 154, 155, 157, 158, 159, 161, 162, 163, 164, 165, 166, 167, 168, 169, 170, 171, 172, 173, 174, 175, 178, 179, 184, 199, 200, 201, 202, 204, 205</t>
  </si>
  <si>
    <t>835FR</t>
  </si>
  <si>
    <t>+/1, 2, 3, 6, 11, 12, 13, 15, 17, 18, 19, 22, 25, 27, 28, 29, 32, 36, 40, 41, 54, 56, 57, 60, 61, 62, 72, 77, 81, 82, 86, 87, 88, 94, 95, 98, 99, 100, 108, 113, 114, 116, 126, 128, 130, 131, 132, 135, 136, 137, 140, 141, 142, 144, 148, 149, 150, 153, 156, 158, 160, 166, 167, 169, 170, 172</t>
  </si>
  <si>
    <t>906V</t>
  </si>
  <si>
    <t>906C</t>
  </si>
  <si>
    <t>+/153, 1, 2, 3, 4, 5, 6, 7, 8, 9, 10, 11, 12, 13, 17, 18, 19, 20, 21, 27, 28, 29, 30, 32, 33, 34, 35, 39, 40, 41, 42, 43, 45, 47, 48, 49, 50, 51, 53, 54, 56, 57, 58, 60, 61, 62, 63, 65, 68, 69, 71, 72, 73, 75, 76, 77, 80, 81, 82, 83, 84, 86, 87, 88, 89, 91, 92, 94, 96, 98, 99, 100, 101, 102, 103, 104, 105, 106, 107, 108, 109, 111, 112, 114, 115, 116, 119, 121, 122, 123, 125, 127, 129, 130, 131, 132, 134, 135, 138, 139, 142, 144, 145, 146, 147, 149, 150, 154, 155, 156, 158, 159, 160, 162, 163, 164, 165, 167, 168, 171, 172, 173, 174, 175, 178, 197, 199, 201, 202, 204, 205</t>
  </si>
  <si>
    <t>906R</t>
  </si>
  <si>
    <t>+/57</t>
  </si>
  <si>
    <t>906FV</t>
  </si>
  <si>
    <t>906FC</t>
  </si>
  <si>
    <t>+/2, 27, 41, 51, 57, 61, 84, 86, 106, 117, 161, 174, 204</t>
  </si>
  <si>
    <t>906FR</t>
  </si>
  <si>
    <t>922V</t>
  </si>
  <si>
    <t>922C</t>
  </si>
  <si>
    <t>+/1, 2, 9, 18, 26, 27, 28, 29, 30, 40, 41, 47, 51, 57, 60, 61, 77, 78, 83, 84, 86, 87, 88, 89, 90, 92, 95, 97, 102, 113, 114, 118, 121, 136, 153, 170, 173, 174, 184</t>
  </si>
  <si>
    <t>922R</t>
  </si>
  <si>
    <t>922FV</t>
  </si>
  <si>
    <t>922FC</t>
  </si>
  <si>
    <t>+/2, 57, 61</t>
  </si>
  <si>
    <t>922FR</t>
  </si>
  <si>
    <t>940V</t>
  </si>
  <si>
    <t>940C</t>
  </si>
  <si>
    <t>+/1, 2, 3, 7, 8, 10, 12, 16, 27, 29, 31, 32, 34, 40, 41, 42, 48, 50, 51, 54, 57, 58, 61, 62, 63, 69, 70, 71, 72, 77, 80, 84, 86, 87, 89, 90, 92, 94, 96, 99, 101, 103, 105, 106, 114, 124, 125, 129, 130, 132, 134, 137, 140, 144, 149, 150, 158, 161, 166, 174, 197, 200, 202, 205</t>
  </si>
  <si>
    <t>940R</t>
  </si>
  <si>
    <t>940FV</t>
  </si>
  <si>
    <t>940FC</t>
  </si>
  <si>
    <t>940FR</t>
  </si>
  <si>
    <t>1042V</t>
  </si>
  <si>
    <t>–/+/41, 61</t>
  </si>
  <si>
    <t>1042C</t>
  </si>
  <si>
    <t>+/2, 27, 86</t>
  </si>
  <si>
    <t>1042R</t>
  </si>
  <si>
    <t>1042FV</t>
  </si>
  <si>
    <t>1042FC</t>
  </si>
  <si>
    <t>+/2, 29, 41, 44, 57, 61, 63, 72, 86, 90, 102, 105, 114, 131, 146, 154</t>
  </si>
  <si>
    <t>1042FR</t>
  </si>
  <si>
    <t>1049V</t>
  </si>
  <si>
    <t>1049C</t>
  </si>
  <si>
    <t>+/2, 18, 27, 57, 61, 86, 89, 107, 114, 140, 204</t>
  </si>
  <si>
    <t>1049R</t>
  </si>
  <si>
    <t>1049FV</t>
  </si>
  <si>
    <t>1049FC</t>
  </si>
  <si>
    <t>1049FR</t>
  </si>
  <si>
    <t>+/57, 112</t>
  </si>
  <si>
    <t>Vaginal dataset only</t>
  </si>
  <si>
    <t>–/+/1, 2, 13, 24, 48, 62, 89, 90, 149, 164, 172</t>
  </si>
  <si>
    <t>521V</t>
  </si>
  <si>
    <t>–/+/34, 42, 43, 91, 40, 44, 86, 103, 73</t>
  </si>
  <si>
    <t>521FV</t>
  </si>
  <si>
    <t>–/+/40, 42, 74, 103, 153, 1, 2, 3, 4, 5, 6, 10, 11, 12, 15, 18, 19, 20, 23, 25, 26, 27, 28, 29, 30, 31, 34, 35, 36, 37, 38, 39, 41, 43, 47, 49, 50, 51, 52, 54, 57, 60, 61, 62, 63, 65, 66, 68, 69, 70, 71, 72, 75, 76, 77, 78, 80, 82, 83, 84, 86, 87, 88, 89, 90, 91, 92, 94, 95, 96, 97, 98, 99, 100, 101, 102, 104, 105, 106, 107, 110, 112, 113, 114, 115, 116, 117, 118, 119, 120, 121, 123, 124, 125, 126, 127, 129, 130, 131, 132, 133, 134, 136, 137, 138, 139, 140, 141, 142, 143, 144, 146, 147, 148, 149, 150, 156, 157, 158, 160, 161, 163, 164, 165, 166, 167, 168, 169, 170, 172, 173, 174, 175, 178, 179, 197, 199, 200, 201, 202, 204, 205, 7, 13, 16, 32, 44, 108</t>
  </si>
  <si>
    <t>836V</t>
  </si>
  <si>
    <t>836FV</t>
  </si>
  <si>
    <t>–/+/1, 2, 7, 8, 10, 11, 15, 18, 21, 22, 27, 29, 30, 31, 32, 34, 36, 38, 40, 41, 48, 51, 52, 54, 56, 57, 58, 61, 66, 72, 78, 84, 86, 87, 88, 89, 90, 96, 99, 101, 102, 104, 105, 106, 108, 116, 118, 120, 121, 126, 130, 133, 134, 136, 137, 140, 146, 153, 157, 158, 161, 162, 165, 168, 170, 172, 179, 199, 200, 204, 205</t>
  </si>
  <si>
    <t>1073V</t>
  </si>
  <si>
    <t>1073FV</t>
  </si>
  <si>
    <t>–/+/34</t>
  </si>
  <si>
    <t>1148V</t>
  </si>
  <si>
    <t>–/+/153, 1, 2, 3, 5, 6, 7, 8, 9, 10, 12, 13, 16, 23, 27, 28, 29, 32, 35, 37, 40, 41, 42, 43, 44, 45, 47, 48, 49, 50, 51, 52, 54, 57, 61, 62, 63, 65, 67, 71, 72, 74, 75, 76, 77, 78, 80, 81, 83, 84, 86, 87, 89, 90, 91, 92, 96, 98, 99, 101, 103, 104, 106, 108, 109, 110, 114, 118, 119, 121, 123, 125, 126, 128, 131, 132, 134, 139, 142, 143, 144, 145, 146, 150, 159, 161, 162, 163, 166, 167, 170, 172, 174, 178, 200, 201, 205</t>
  </si>
  <si>
    <t>1148TOCV</t>
  </si>
  <si>
    <t>16V</t>
  </si>
  <si>
    <t>–/+/27, 57, 107</t>
  </si>
  <si>
    <t>16FV</t>
  </si>
  <si>
    <t>–/+/18, 2, 27, 39, 41, 57, 59, 62, 65, 76, 81, 86, 89, 102, 106, 114, 143, 160, 16</t>
  </si>
  <si>
    <t>211V</t>
  </si>
  <si>
    <t>–/+/66, 18</t>
  </si>
  <si>
    <t>211FV</t>
  </si>
  <si>
    <t>–/+/66, 90, 18, 86</t>
  </si>
  <si>
    <t>268V</t>
  </si>
  <si>
    <t>268FV</t>
  </si>
  <si>
    <t>–/+/2, 12, 14, 40, 42, 63, 66, 83, 86, 91, 114, 125, 134, 138, 171</t>
  </si>
  <si>
    <t>294V</t>
  </si>
  <si>
    <t>294FV</t>
  </si>
  <si>
    <t>297V</t>
  </si>
  <si>
    <t>297FV</t>
  </si>
  <si>
    <t>–/+/66</t>
  </si>
  <si>
    <t>443V</t>
  </si>
  <si>
    <t>–/+/34, 40, 1, 2, 5, 8, 10, 11, 12, 13, 17, 18, 19, 21, 24, 26, 27, 28, 29, 30, 32, 33, 36, 37, 41, 42, 43, 44, 47, 48, 49, 50, 54, 56, 57, 58, 59, 60, 61, 62, 63, 70, 71, 74, 75, 76, 77, 78, 80, 81, 82, 83, 84, 86, 87, 88, 89, 91, 92, 94, 97, 98, 99, 100, 101, 102, 104, 105, 106, 108, 110, 112, 114, 115, 116, 119, 120, 122, 123, 127, 128, 130, 131, 132, 133, 134, 135, 136, 137, 138, 139, 140, 142, 144, 145, 146, 147, 148, 149, 150, 151, 153, 154, 156, 157, 158, 159, 160, 161, 162, 163, 164, 165, 166, 167, 168, 169, 173, 175, 178, 179, 184, 197, 199, 200, 201, 205, 7, 16</t>
  </si>
  <si>
    <t>443FV</t>
  </si>
  <si>
    <t>–/+/34, 40, 1, 8, 62, 66, 74, 86, 120, 123</t>
  </si>
  <si>
    <t>494V</t>
  </si>
  <si>
    <t>+/+/31, 54, 59, 62</t>
  </si>
  <si>
    <t>494FV</t>
  </si>
  <si>
    <t>–/+/31</t>
  </si>
  <si>
    <t>491V</t>
  </si>
  <si>
    <t>–/+/2, 29, 34, 40, 52, 54, 57, 62, 66, 72, 74, 89, 95, 102, 103, 114, 130</t>
  </si>
  <si>
    <t>491FV</t>
  </si>
  <si>
    <t>537V</t>
  </si>
  <si>
    <t>–/+/62, 83, 84, 121, 89</t>
  </si>
  <si>
    <t>537FV</t>
  </si>
  <si>
    <t>–/+/2, 66</t>
  </si>
  <si>
    <t>680V</t>
  </si>
  <si>
    <t>–/+/16</t>
  </si>
  <si>
    <t>680FV</t>
  </si>
  <si>
    <t>–/+/16, 53</t>
  </si>
  <si>
    <t>686V</t>
  </si>
  <si>
    <t>–/+/39, 51, 53, 59, 62, 68, 87, 108, 52, 56, 103</t>
  </si>
  <si>
    <t>686FV</t>
  </si>
  <si>
    <t>–/+/62, 74, 87, 52, 66</t>
  </si>
  <si>
    <t>699V</t>
  </si>
  <si>
    <t>–/+/16, 73</t>
  </si>
  <si>
    <t>699FV</t>
  </si>
  <si>
    <t>–/+/16, 56</t>
  </si>
  <si>
    <t>743V</t>
  </si>
  <si>
    <t>743FV</t>
  </si>
  <si>
    <t>–/+/53, 62</t>
  </si>
  <si>
    <t>780V</t>
  </si>
  <si>
    <t>–/+/32</t>
  </si>
  <si>
    <t>780FV</t>
  </si>
  <si>
    <t>–/+/34, 42, 89</t>
  </si>
  <si>
    <t>803V</t>
  </si>
  <si>
    <t>803FV</t>
  </si>
  <si>
    <t>–/+/6, 52, 90</t>
  </si>
  <si>
    <t>831V</t>
  </si>
  <si>
    <t>831FV</t>
  </si>
  <si>
    <t>–/+/54</t>
  </si>
  <si>
    <t>857V</t>
  </si>
  <si>
    <t>857FV</t>
  </si>
  <si>
    <t>–/+/52</t>
  </si>
  <si>
    <t>872V</t>
  </si>
  <si>
    <t>872FV</t>
  </si>
  <si>
    <t>–/+/34, 52</t>
  </si>
  <si>
    <t>879V</t>
  </si>
  <si>
    <t>879FV</t>
  </si>
  <si>
    <t>1039V</t>
  </si>
  <si>
    <t>–/+/16, 87, 90</t>
  </si>
  <si>
    <t>1039FV</t>
  </si>
  <si>
    <t>1182V</t>
  </si>
  <si>
    <t>1182FV</t>
  </si>
  <si>
    <t>1197V</t>
  </si>
  <si>
    <t>1197TOCV</t>
  </si>
  <si>
    <t>1239V</t>
  </si>
  <si>
    <t>1239TOCV</t>
  </si>
  <si>
    <t>–/+/59</t>
  </si>
  <si>
    <t>1245V</t>
  </si>
  <si>
    <t>–/+/67</t>
  </si>
  <si>
    <t>1245FV</t>
  </si>
  <si>
    <t>1248V</t>
  </si>
  <si>
    <t>–/+/51</t>
  </si>
  <si>
    <t>1248FV</t>
  </si>
  <si>
    <t>1251V</t>
  </si>
  <si>
    <t>–/+/67, 6, 31</t>
  </si>
  <si>
    <t>1251TOCV</t>
  </si>
  <si>
    <t>–/+/67, 31</t>
  </si>
  <si>
    <t>1262V</t>
  </si>
  <si>
    <t>–/+/134</t>
  </si>
  <si>
    <t>1262FV</t>
  </si>
  <si>
    <t>1265FV</t>
  </si>
  <si>
    <t>1265FTOCV</t>
  </si>
  <si>
    <t>1270V</t>
  </si>
  <si>
    <t>1270TOCV</t>
  </si>
  <si>
    <t>1283V</t>
  </si>
  <si>
    <t>1283TOCV</t>
  </si>
  <si>
    <t>1289V</t>
  </si>
  <si>
    <t>1289TOCV</t>
  </si>
  <si>
    <t>1316V</t>
  </si>
  <si>
    <t>1316FV</t>
  </si>
  <si>
    <t>492V</t>
  </si>
  <si>
    <t>492FV</t>
  </si>
  <si>
    <t>–/+/27, 42, 66</t>
  </si>
  <si>
    <t>142V</t>
  </si>
  <si>
    <t>142FV</t>
  </si>
  <si>
    <t>197V</t>
  </si>
  <si>
    <t>–/+/2, 27, 42, 57, 62, 66, 86, 87</t>
  </si>
  <si>
    <t>197FV</t>
  </si>
  <si>
    <t>–/+/2, 57, 62, 89</t>
  </si>
  <si>
    <t>351V</t>
  </si>
  <si>
    <t>–/+/16, 27, 72, 73, 90, 91, 101</t>
  </si>
  <si>
    <t>351FV</t>
  </si>
  <si>
    <t>–/+/2, 16, 62, 88</t>
  </si>
  <si>
    <t>355V</t>
  </si>
  <si>
    <t>355FV</t>
  </si>
  <si>
    <t>–/+/43, 74, 175</t>
  </si>
  <si>
    <t>380V</t>
  </si>
  <si>
    <t>–/+/83</t>
  </si>
  <si>
    <t>380FV</t>
  </si>
  <si>
    <t>–/+/18, 62</t>
  </si>
  <si>
    <t>439V</t>
  </si>
  <si>
    <t>439FV</t>
  </si>
  <si>
    <t>485V</t>
  </si>
  <si>
    <t>–/+/58</t>
  </si>
  <si>
    <t>485FV</t>
  </si>
  <si>
    <t>–/+/58, 1, 2, 9, 11, 27, 32, 42, 43, 50, 57, 61, 65, 71, 73, 74, 82, 89, 103, 108, 119, 143, 144, 148, 168, 174, 175, 184, 204, 16</t>
  </si>
  <si>
    <t>490V</t>
  </si>
  <si>
    <t>–/+/27, 40, 42, 57, 78</t>
  </si>
  <si>
    <t>490FV</t>
  </si>
  <si>
    <t>–/+/42, 8, 51, 61</t>
  </si>
  <si>
    <t>507V</t>
  </si>
  <si>
    <t>–/+/6, 42, 87, 1, 2, 4, 8, 9, 17, 23, 27, 39, 41, 43, 50, 52, 57, 60, 62, 67, 71, 72, 82, 89, 94, 101, 102, 105, 130, 134, 139, 145, 146, 153, 161, 170, 172, 174, 184, 197, 32</t>
  </si>
  <si>
    <t>507FV</t>
  </si>
  <si>
    <t>–/+/44, 53, 2, 25, 27, 52, 57</t>
  </si>
  <si>
    <t>541V</t>
  </si>
  <si>
    <t>–/+/16, 42, 52, 84, 91, 39</t>
  </si>
  <si>
    <t>541FV</t>
  </si>
  <si>
    <t>–/+/42, 52</t>
  </si>
  <si>
    <t>643V</t>
  </si>
  <si>
    <t>643FV</t>
  </si>
  <si>
    <t>–/+/57</t>
  </si>
  <si>
    <t>729V</t>
  </si>
  <si>
    <t>729FV</t>
  </si>
  <si>
    <t>756V</t>
  </si>
  <si>
    <t>756FV</t>
  </si>
  <si>
    <t>–/+/34, 73</t>
  </si>
  <si>
    <t>775V</t>
  </si>
  <si>
    <t>775FV</t>
  </si>
  <si>
    <t>–/+/34, 57, 73, 90</t>
  </si>
  <si>
    <t>799V</t>
  </si>
  <si>
    <t>799FV</t>
  </si>
  <si>
    <t>829V</t>
  </si>
  <si>
    <t>829FV</t>
  </si>
  <si>
    <t>–/+/73</t>
  </si>
  <si>
    <t>839V</t>
  </si>
  <si>
    <t>–/+/33</t>
  </si>
  <si>
    <t>839FV</t>
  </si>
  <si>
    <t>855V</t>
  </si>
  <si>
    <t>855FV</t>
  </si>
  <si>
    <t>–/+/2, 13, 27, 57, 61, 65, 71, 86, 87, 89, 95, 114, 136, 144, 162, 184</t>
  </si>
  <si>
    <t>862V</t>
  </si>
  <si>
    <t>862FV</t>
  </si>
  <si>
    <t>868V</t>
  </si>
  <si>
    <t>–/+/74, 83</t>
  </si>
  <si>
    <t>868FV</t>
  </si>
  <si>
    <t>949V</t>
  </si>
  <si>
    <t>–/+/6, 16, 73</t>
  </si>
  <si>
    <t>949FV</t>
  </si>
  <si>
    <t>–/+/16, 42, 73, 89, 34</t>
  </si>
  <si>
    <t>1016V</t>
  </si>
  <si>
    <t>–/+/53, 87, 103</t>
  </si>
  <si>
    <t>1016FV</t>
  </si>
  <si>
    <t>–/+/87, 53</t>
  </si>
  <si>
    <t>1037V</t>
  </si>
  <si>
    <t>–/+/67, 89, 34</t>
  </si>
  <si>
    <t>1037FV</t>
  </si>
  <si>
    <t>–/+/34, 59, 101</t>
  </si>
  <si>
    <t>1362V</t>
  </si>
  <si>
    <t>1362TXMTV</t>
  </si>
  <si>
    <r>
      <t xml:space="preserve">Mycoplasma genitalium </t>
    </r>
    <r>
      <rPr>
        <b/>
        <sz val="12"/>
        <color theme="1"/>
        <rFont val="Times New Roman"/>
        <family val="1"/>
      </rPr>
      <t>MSS</t>
    </r>
  </si>
  <si>
    <r>
      <rPr>
        <b/>
        <i/>
        <sz val="12"/>
        <color theme="1"/>
        <rFont val="Times New Roman"/>
        <family val="1"/>
      </rPr>
      <t>C. trachomatis</t>
    </r>
    <r>
      <rPr>
        <b/>
        <sz val="12"/>
        <color theme="1"/>
        <rFont val="Times New Roman"/>
        <family val="1"/>
      </rPr>
      <t xml:space="preserve"> persistence</t>
    </r>
  </si>
  <si>
    <r>
      <rPr>
        <b/>
        <i/>
        <sz val="12"/>
        <color theme="1"/>
        <rFont val="Times New Roman"/>
        <family val="1"/>
      </rPr>
      <t>C. trachomatis</t>
    </r>
    <r>
      <rPr>
        <b/>
        <sz val="12"/>
        <color theme="1"/>
        <rFont val="Times New Roman"/>
        <family val="1"/>
      </rPr>
      <t xml:space="preserve"> clearance</t>
    </r>
  </si>
  <si>
    <t>Neisseria gonorrhoeae XpertCT/NG / MSS</t>
  </si>
  <si>
    <t>C. trachomatis XpertCT/NG</t>
  </si>
  <si>
    <t>+/59,11, 44, 51, 56,72, 81</t>
  </si>
  <si>
    <t>+/42, 23, 126, 130, 131, 137, 148, 162, 175, 197, 204</t>
  </si>
  <si>
    <t>+/1, 2, 3, 4, 8, 9, 10, 11, 13, 14, 17, 18, 19, 22, 23, 24, 25, 27, 28, 29, 30, 32, 33, 35, 36, 38, 40, 41, 45, 47, 49, 57, 60, 61, 62, 63, 65, 66, 68, 69, 70, 72, 74, 75, 76, 77, 78, 80, 81, 82, 83, 84, 86, 87, 88, 89, 90, 91, 92, 93, 94, 95, 99, 100, 102, 103, 105, 106, 107, 108, 110, 111, 114, 115, 117, 118, 119, 122, 123, 124, 125, 126, 128, 129, 130, 131, 132, 133, 136, 137, 138, 139, 141, 142, 147, 148, 150, 153, 154, 157, 158, 160, 162, 163, 164, 165, 167, 169, 173, 174, 178, 179, 180, 184, 199, 201, 202, 204</t>
  </si>
  <si>
    <t>+/27, 41, 42, 86, 165</t>
  </si>
  <si>
    <t>+/1, 18, 19, 32, 34, 40, 42, 56, 57, 62, 72, 73, 75, 77, 88, 89, 95, 99, 102, 106, 119, 120, 134, 140, 149, 152, 154, 160, 163, 164, 178, 197</t>
  </si>
  <si>
    <t>+/153, 1, 2, 3, 4, 5, 6, 7, 8, 9, 10, 11, 12, 13, 14, 15, 16, 17, 18, 19, 20, 21, 22, 24, 26, 27, 28, 29, 30, 31, 32, 33, 34, 35, 36, 37, 38, 39, 40, 41, 42, 43, 44, 45, 47, 48, 49, 50, 51, 52, 53, 54, 56, 57, 58, 59, 60, 61, 62, 63, 65, 66, 68, 69, 70, 71, 72, 73, 74, 75, 76, 77, 78, 80, 81, 82, 83, 84, 85, 86, 87, 88, 89, 90, 91, 92, 93, 94, 95, 96, 97, 98, 99, 100, 101, 102, 103, 104, 105, 106, 107, 108, 109, 110, 111, 112, 113, 114, 115, 116, 117, 118, 119, 120, 121, 122, 123, 124, 125, 126, 127, 128, 129, 130, 131, 132, 133, 134, 135, 136, 137, 138, 139, 140, 141, 142, 143, 144, 145, 146, 147, 148, 149, 150, 151, 152, 154, 155, 156, 157, 158, 159, 160, 161, 162, 163, 164, 165, 166, 167, 168, 169, 170, 171, 172, 173, 174, 175, 178, 179, 184, 197, 199, 200, 201, 202, 204, 205</t>
  </si>
  <si>
    <t>+/1, 2, 10, 13, 15, 20, 25, 27, 29, 30, 32, 34, 36, 37, 38, 40, 41, 42, 43, 44, 49, 54, 57, 61, 63, 65, 68, 69, 78, 81, 82, 83, 84, 86, 87, 88, 89, 95, 99, 101, 109, 112, 114, 123, 125, 128, 129, 131, 135, 137, 144, 145, 147, 148, 150, 155, 157, 158, 160, 161, 166, 167, 179, 202, 204, 205</t>
  </si>
  <si>
    <t>+/2, 8, 12, 13, 17, 18, 26, 27, 29, 32, 34, 38, 40, 44, 49, 51, 53, 57, 61, 62, 66, 70, 71, 72, 74, 77, 81, 83, 84, 86, 106, 114, 118, 123, 146, 147, 158, 166, 167, 168, 169</t>
  </si>
  <si>
    <t>Paired dataset</t>
  </si>
  <si>
    <t>R1 num_seqs</t>
  </si>
  <si>
    <t>R1 sum_len</t>
  </si>
  <si>
    <t>R1 min_len</t>
  </si>
  <si>
    <t>R1 avg_len</t>
  </si>
  <si>
    <t>R1 max_len</t>
  </si>
  <si>
    <t>R1 Q1</t>
  </si>
  <si>
    <t>R1 Q2</t>
  </si>
  <si>
    <t>R1 Q3</t>
  </si>
  <si>
    <t>R1 Q20(%)</t>
  </si>
  <si>
    <t>R1 Q30(%)</t>
  </si>
  <si>
    <t>R2 num_seqs</t>
  </si>
  <si>
    <t>R2 sum_len</t>
  </si>
  <si>
    <t>R2 min_len</t>
  </si>
  <si>
    <t>R2 avg_len</t>
  </si>
  <si>
    <t>R2 max_len</t>
  </si>
  <si>
    <t>R2 Q1</t>
  </si>
  <si>
    <t>R2 Q2</t>
  </si>
  <si>
    <t>R2 Q3</t>
  </si>
  <si>
    <t>R2 Q20(%)</t>
  </si>
  <si>
    <t>R2 Q30(%)</t>
  </si>
  <si>
    <t>Read 1 After QC</t>
  </si>
  <si>
    <t>Read 2 after QC</t>
  </si>
  <si>
    <t>Total Reads after QC</t>
  </si>
  <si>
    <t>BBSplit - Human Reads</t>
  </si>
  <si>
    <t>BBSplit - Nonhuman Reads</t>
  </si>
  <si>
    <t>R1 + R2</t>
  </si>
  <si>
    <r>
      <rPr>
        <b/>
        <i/>
        <sz val="12"/>
        <color theme="1"/>
        <rFont val="Calibri"/>
        <family val="2"/>
        <scheme val="minor"/>
      </rPr>
      <t>C. trachomatis</t>
    </r>
    <r>
      <rPr>
        <b/>
        <sz val="12"/>
        <color theme="1"/>
        <rFont val="Calibri"/>
        <family val="2"/>
        <scheme val="minor"/>
      </rPr>
      <t xml:space="preserve"> persistence</t>
    </r>
  </si>
  <si>
    <t>106F2V</t>
  </si>
  <si>
    <t>106F2C</t>
  </si>
  <si>
    <t>106F2R</t>
  </si>
  <si>
    <t>198F1V</t>
  </si>
  <si>
    <t>198F1C</t>
  </si>
  <si>
    <t>198F1R</t>
  </si>
  <si>
    <t>226F3V</t>
  </si>
  <si>
    <t>226F3C</t>
  </si>
  <si>
    <t>226F3R</t>
  </si>
  <si>
    <t>565F3V</t>
  </si>
  <si>
    <t>565F3C</t>
  </si>
  <si>
    <t>565F3R</t>
  </si>
  <si>
    <t>786F1V</t>
  </si>
  <si>
    <t>786F1C</t>
  </si>
  <si>
    <t>786F1R</t>
  </si>
  <si>
    <t>853F1V</t>
  </si>
  <si>
    <t>853F1C</t>
  </si>
  <si>
    <t>853F1R</t>
  </si>
  <si>
    <t>882F2V</t>
  </si>
  <si>
    <t>882F2C</t>
  </si>
  <si>
    <t>882F2R</t>
  </si>
  <si>
    <t>927F1V</t>
  </si>
  <si>
    <t>927F1C</t>
  </si>
  <si>
    <t>927F1R</t>
  </si>
  <si>
    <t>951F1V</t>
  </si>
  <si>
    <t>951F1C</t>
  </si>
  <si>
    <t>951F1R</t>
  </si>
  <si>
    <t>1040F2V</t>
  </si>
  <si>
    <t>1040F2C</t>
  </si>
  <si>
    <t>1040F2R</t>
  </si>
  <si>
    <t>1077F1V</t>
  </si>
  <si>
    <t>1077F1C</t>
  </si>
  <si>
    <t>1077F1R</t>
  </si>
  <si>
    <r>
      <rPr>
        <b/>
        <i/>
        <sz val="12"/>
        <color theme="1"/>
        <rFont val="Calibri"/>
        <family val="2"/>
        <scheme val="minor"/>
      </rPr>
      <t>C. trachomatis</t>
    </r>
    <r>
      <rPr>
        <b/>
        <sz val="12"/>
        <color theme="1"/>
        <rFont val="Calibri"/>
        <family val="2"/>
        <scheme val="minor"/>
      </rPr>
      <t xml:space="preserve"> clearance</t>
    </r>
  </si>
  <si>
    <t>82F4V</t>
  </si>
  <si>
    <t>82F4C</t>
  </si>
  <si>
    <t>82F4R</t>
  </si>
  <si>
    <t>105F4V</t>
  </si>
  <si>
    <t>105F4C</t>
  </si>
  <si>
    <t>105F4R</t>
  </si>
  <si>
    <t>116F4V</t>
  </si>
  <si>
    <t>116F4C</t>
  </si>
  <si>
    <t>116F4R</t>
  </si>
  <si>
    <t>774F2V</t>
  </si>
  <si>
    <t>774F2C</t>
  </si>
  <si>
    <t>774F2R</t>
  </si>
  <si>
    <t>810F1V</t>
  </si>
  <si>
    <t>810F1C</t>
  </si>
  <si>
    <t>810F1R</t>
  </si>
  <si>
    <t>827F1V</t>
  </si>
  <si>
    <t>827F1C</t>
  </si>
  <si>
    <t>827F1R</t>
  </si>
  <si>
    <t>830F1V</t>
  </si>
  <si>
    <t>830F1C</t>
  </si>
  <si>
    <t>830F1R</t>
  </si>
  <si>
    <t>929F1V</t>
  </si>
  <si>
    <t>929F1C</t>
  </si>
  <si>
    <t>929F1R</t>
  </si>
  <si>
    <t>978F1V</t>
  </si>
  <si>
    <t>978F1C</t>
  </si>
  <si>
    <t>978F1R</t>
  </si>
  <si>
    <t>1116F1V</t>
  </si>
  <si>
    <t>1116F1C</t>
  </si>
  <si>
    <t>1116F1R</t>
  </si>
  <si>
    <t>554F2V</t>
  </si>
  <si>
    <t>554F1C</t>
  </si>
  <si>
    <t>554F1R</t>
  </si>
  <si>
    <t>612F1V</t>
  </si>
  <si>
    <t>612F1C</t>
  </si>
  <si>
    <t>612F1R</t>
  </si>
  <si>
    <t>722F1V</t>
  </si>
  <si>
    <t>722F1C</t>
  </si>
  <si>
    <t>722F1R</t>
  </si>
  <si>
    <t>725F1V</t>
  </si>
  <si>
    <t>725F1C</t>
  </si>
  <si>
    <t>725F1R</t>
  </si>
  <si>
    <t>746F1V</t>
  </si>
  <si>
    <t>746F1C</t>
  </si>
  <si>
    <t>746F1R</t>
  </si>
  <si>
    <t>752F1V</t>
  </si>
  <si>
    <t>752F1C</t>
  </si>
  <si>
    <t>752F1R</t>
  </si>
  <si>
    <t>769F3V</t>
  </si>
  <si>
    <t>769F3C</t>
  </si>
  <si>
    <t>769F3R</t>
  </si>
  <si>
    <t>783F1V</t>
  </si>
  <si>
    <t>783F1C</t>
  </si>
  <si>
    <t>783F1R</t>
  </si>
  <si>
    <t>787F1V</t>
  </si>
  <si>
    <t>787F1C</t>
  </si>
  <si>
    <t>787F1R</t>
  </si>
  <si>
    <t>789F1V</t>
  </si>
  <si>
    <t>789F1C</t>
  </si>
  <si>
    <t>789F1R</t>
  </si>
  <si>
    <t>809F1V</t>
  </si>
  <si>
    <t>809F1C</t>
  </si>
  <si>
    <t>809F1R</t>
  </si>
  <si>
    <t>834F3V</t>
  </si>
  <si>
    <t>834F3C</t>
  </si>
  <si>
    <t>834F3R</t>
  </si>
  <si>
    <t>835F1V</t>
  </si>
  <si>
    <t>835F1C</t>
  </si>
  <si>
    <t>835F1R</t>
  </si>
  <si>
    <t>906F1V</t>
  </si>
  <si>
    <t>906F1C</t>
  </si>
  <si>
    <t>906F1R</t>
  </si>
  <si>
    <t>922F1V</t>
  </si>
  <si>
    <t>922F1C</t>
  </si>
  <si>
    <t>922F1R</t>
  </si>
  <si>
    <t>940F1V</t>
  </si>
  <si>
    <t>940F1C</t>
  </si>
  <si>
    <t>940F1R</t>
  </si>
  <si>
    <t>1042F1V</t>
  </si>
  <si>
    <t>1042F1C</t>
  </si>
  <si>
    <t>1042F1R</t>
  </si>
  <si>
    <t>1049F1V</t>
  </si>
  <si>
    <t>1049F1C</t>
  </si>
  <si>
    <t>1049F1R</t>
  </si>
  <si>
    <r>
      <rPr>
        <b/>
        <sz val="12"/>
        <color theme="1"/>
        <rFont val="Times New Roman"/>
        <family val="1"/>
      </rPr>
      <t>Supplementary Table S3.</t>
    </r>
    <r>
      <rPr>
        <sz val="12"/>
        <color theme="1"/>
        <rFont val="Times New Roman"/>
        <family val="1"/>
      </rPr>
      <t xml:space="preserve"> Distribution of low risk (lr)HPV (black font) and high risk (hr)HPV (red &amp; orange fonts) types in paired vaginal, endocervical and rectal microbiomes </t>
    </r>
  </si>
  <si>
    <t>for the three cohort datasets at baseline and follow-up. Orange font represents hrHPV types at both baseline and follow up time points.</t>
  </si>
  <si>
    <t>Vagina</t>
  </si>
  <si>
    <t>Endocervix</t>
  </si>
  <si>
    <t>Rectum</t>
  </si>
  <si>
    <t>-</t>
  </si>
  <si>
    <r>
      <rPr>
        <b/>
        <sz val="12"/>
        <color rgb="FFFF0000"/>
        <rFont val="Times New Roman"/>
        <family val="1"/>
      </rPr>
      <t>35</t>
    </r>
    <r>
      <rPr>
        <sz val="12"/>
        <color theme="1"/>
        <rFont val="Times New Roman"/>
        <family val="1"/>
      </rPr>
      <t>,54, 61</t>
    </r>
  </si>
  <si>
    <t>106F2</t>
  </si>
  <si>
    <r>
      <rPr>
        <sz val="12"/>
        <color theme="1"/>
        <rFont val="Times New Roman"/>
        <family val="1"/>
      </rPr>
      <t xml:space="preserve">11, 63, </t>
    </r>
    <r>
      <rPr>
        <b/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72, 81</t>
    </r>
  </si>
  <si>
    <r>
      <rPr>
        <b/>
        <sz val="12"/>
        <color rgb="FF000000"/>
        <rFont val="Times New Roman"/>
        <family val="1"/>
      </rPr>
      <t>11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9300"/>
        <rFont val="Times New Roman"/>
        <family val="1"/>
      </rPr>
      <t>39</t>
    </r>
  </si>
  <si>
    <t>198F1</t>
  </si>
  <si>
    <r>
      <rPr>
        <b/>
        <sz val="12"/>
        <color rgb="FF000000"/>
        <rFont val="Times New Roman"/>
        <family val="1"/>
      </rPr>
      <t>11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31</t>
    </r>
    <r>
      <rPr>
        <sz val="12"/>
        <color rgb="FF000000"/>
        <rFont val="Times New Roman"/>
        <family val="1"/>
      </rPr>
      <t>,</t>
    </r>
    <r>
      <rPr>
        <b/>
        <sz val="12"/>
        <color rgb="FFFF9300"/>
        <rFont val="Times New Roman"/>
        <family val="1"/>
      </rPr>
      <t xml:space="preserve"> 39</t>
    </r>
    <r>
      <rPr>
        <sz val="12"/>
        <color rgb="FF000000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 xml:space="preserve"> 51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52</t>
    </r>
    <r>
      <rPr>
        <sz val="12"/>
        <color rgb="FF000000"/>
        <rFont val="Times New Roman"/>
        <family val="1"/>
      </rPr>
      <t>, 72</t>
    </r>
  </si>
  <si>
    <r>
      <rPr>
        <b/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43, 44, </t>
    </r>
    <r>
      <rPr>
        <b/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, 54, </t>
    </r>
    <r>
      <rPr>
        <b/>
        <sz val="12"/>
        <color rgb="FFFF0000"/>
        <rFont val="Times New Roman"/>
        <family val="1"/>
      </rPr>
      <t>58</t>
    </r>
    <r>
      <rPr>
        <sz val="12"/>
        <color theme="1"/>
        <rFont val="Times New Roman"/>
        <family val="1"/>
      </rPr>
      <t xml:space="preserve">, 61, </t>
    </r>
    <r>
      <rPr>
        <b/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72, 81</t>
    </r>
  </si>
  <si>
    <t>Negative</t>
  </si>
  <si>
    <r>
      <rPr>
        <b/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, 44, </t>
    </r>
    <r>
      <rPr>
        <b/>
        <sz val="12"/>
        <color rgb="FFFF9300"/>
        <rFont val="Times New Roman"/>
        <family val="1"/>
      </rPr>
      <t>68</t>
    </r>
  </si>
  <si>
    <t>226F3</t>
  </si>
  <si>
    <r>
      <rPr>
        <b/>
        <sz val="12"/>
        <color rgb="FFFF0000"/>
        <rFont val="Times New Roman"/>
        <family val="1"/>
      </rPr>
      <t>68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52</t>
    </r>
  </si>
  <si>
    <r>
      <rPr>
        <sz val="12"/>
        <color theme="1"/>
        <rFont val="Times New Roman"/>
        <family val="1"/>
      </rPr>
      <t xml:space="preserve">44, </t>
    </r>
    <r>
      <rPr>
        <b/>
        <sz val="12"/>
        <color rgb="FFFF0000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18,</t>
    </r>
    <r>
      <rPr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>, 70</t>
    </r>
  </si>
  <si>
    <r>
      <rPr>
        <sz val="12"/>
        <color theme="1"/>
        <rFont val="Times New Roman"/>
        <family val="1"/>
      </rPr>
      <t xml:space="preserve">44, </t>
    </r>
    <r>
      <rPr>
        <b/>
        <sz val="12"/>
        <color rgb="FFFF9300"/>
        <rFont val="Times New Roman"/>
        <family val="1"/>
      </rPr>
      <t>68</t>
    </r>
  </si>
  <si>
    <r>
      <rPr>
        <sz val="12"/>
        <color theme="1"/>
        <rFont val="Times New Roman"/>
        <family val="1"/>
      </rPr>
      <t>6, 11,</t>
    </r>
    <r>
      <rPr>
        <b/>
        <sz val="12"/>
        <color rgb="FFFF0000"/>
        <rFont val="Times New Roman"/>
        <family val="1"/>
      </rPr>
      <t>18, 31</t>
    </r>
    <r>
      <rPr>
        <sz val="12"/>
        <color theme="1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>35</t>
    </r>
    <r>
      <rPr>
        <sz val="12"/>
        <color theme="1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42, </t>
    </r>
    <r>
      <rPr>
        <b/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 61, </t>
    </r>
    <r>
      <rPr>
        <b/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70, 72,81</t>
    </r>
  </si>
  <si>
    <t>565F3</t>
  </si>
  <si>
    <t>786F1</t>
  </si>
  <si>
    <r>
      <rPr>
        <b/>
        <sz val="12"/>
        <color rgb="FFFF9300"/>
        <rFont val="Times New Roman"/>
        <family val="1"/>
      </rPr>
      <t>68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72</t>
    </r>
  </si>
  <si>
    <t>853F1</t>
  </si>
  <si>
    <r>
      <rPr>
        <sz val="12"/>
        <color theme="1"/>
        <rFont val="Times New Roman"/>
        <family val="1"/>
      </rPr>
      <t xml:space="preserve">6,  </t>
    </r>
    <r>
      <rPr>
        <b/>
        <sz val="12"/>
        <color rgb="FFFF0000"/>
        <rFont val="Times New Roman"/>
        <family val="1"/>
      </rPr>
      <t>31, 33</t>
    </r>
    <r>
      <rPr>
        <sz val="12"/>
        <color theme="1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 xml:space="preserve"> 35</t>
    </r>
    <r>
      <rPr>
        <sz val="12"/>
        <color theme="1"/>
        <rFont val="Times New Roman"/>
        <family val="1"/>
      </rPr>
      <t xml:space="preserve">, ,42, 44, </t>
    </r>
    <r>
      <rPr>
        <b/>
        <sz val="12"/>
        <color rgb="FFFF0000"/>
        <rFont val="Times New Roman"/>
        <family val="1"/>
      </rPr>
      <t>45</t>
    </r>
    <r>
      <rPr>
        <sz val="12"/>
        <color theme="1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>51, 52</t>
    </r>
    <r>
      <rPr>
        <sz val="12"/>
        <color theme="1"/>
        <rFont val="Times New Roman"/>
        <family val="1"/>
      </rPr>
      <t xml:space="preserve">, 56, </t>
    </r>
    <r>
      <rPr>
        <b/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 61, </t>
    </r>
    <r>
      <rPr>
        <b/>
        <sz val="12"/>
        <color rgb="FFFF0000"/>
        <rFont val="Times New Roman"/>
        <family val="1"/>
      </rPr>
      <t xml:space="preserve">66, </t>
    </r>
    <r>
      <rPr>
        <b/>
        <sz val="12"/>
        <color rgb="FFFF9300"/>
        <rFont val="Times New Roman"/>
        <family val="1"/>
      </rPr>
      <t>68</t>
    </r>
    <r>
      <rPr>
        <sz val="12"/>
        <color theme="1"/>
        <rFont val="Times New Roman"/>
        <family val="1"/>
      </rPr>
      <t xml:space="preserve">,70, </t>
    </r>
    <r>
      <rPr>
        <b/>
        <sz val="12"/>
        <color theme="1"/>
        <rFont val="Times New Roman"/>
        <family val="1"/>
      </rPr>
      <t>72</t>
    </r>
    <r>
      <rPr>
        <sz val="12"/>
        <color theme="1"/>
        <rFont val="Times New Roman"/>
        <family val="1"/>
      </rPr>
      <t>, 81</t>
    </r>
  </si>
  <si>
    <t>39, 51, 58</t>
  </si>
  <si>
    <r>
      <rPr>
        <b/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11, </t>
    </r>
    <r>
      <rPr>
        <b/>
        <sz val="12"/>
        <color rgb="FFFF93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42, 44, </t>
    </r>
    <r>
      <rPr>
        <b/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54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9300"/>
        <rFont val="Times New Roman"/>
        <family val="1"/>
      </rPr>
      <t>58</t>
    </r>
    <r>
      <rPr>
        <b/>
        <sz val="12"/>
        <color rgb="FFFF0000"/>
        <rFont val="Times New Roman"/>
        <family val="1"/>
      </rPr>
      <t>, 59</t>
    </r>
  </si>
  <si>
    <t>882F2</t>
  </si>
  <si>
    <r>
      <rPr>
        <b/>
        <sz val="12"/>
        <color rgb="FFFF0000"/>
        <rFont val="Times New Roman"/>
        <family val="1"/>
      </rPr>
      <t>18</t>
    </r>
    <r>
      <rPr>
        <sz val="12"/>
        <color rgb="FF000000"/>
        <rFont val="Times New Roman"/>
        <family val="1"/>
      </rPr>
      <t>, 70</t>
    </r>
  </si>
  <si>
    <r>
      <rPr>
        <b/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43, 44, </t>
    </r>
    <r>
      <rPr>
        <b/>
        <sz val="12"/>
        <color rgb="FFFF0000"/>
        <rFont val="Times New Roman"/>
        <family val="1"/>
      </rPr>
      <t>51</t>
    </r>
  </si>
  <si>
    <r>
      <rPr>
        <b/>
        <sz val="12"/>
        <color rgb="FFFF93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54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9300"/>
        <rFont val="Times New Roman"/>
        <family val="1"/>
      </rPr>
      <t>58</t>
    </r>
  </si>
  <si>
    <r>
      <rPr>
        <sz val="12"/>
        <color rgb="FF000000"/>
        <rFont val="Times New Roman"/>
        <family val="1"/>
      </rPr>
      <t xml:space="preserve">43, </t>
    </r>
    <r>
      <rPr>
        <b/>
        <sz val="12"/>
        <color rgb="FFFF0000"/>
        <rFont val="Times New Roman"/>
        <family val="1"/>
      </rPr>
      <t>51</t>
    </r>
    <r>
      <rPr>
        <sz val="12"/>
        <color rgb="FF000000"/>
        <rFont val="Times New Roman"/>
        <family val="1"/>
      </rPr>
      <t>, 61</t>
    </r>
  </si>
  <si>
    <t>927F1</t>
  </si>
  <si>
    <r>
      <rPr>
        <b/>
        <sz val="12"/>
        <color rgb="FFFF0000"/>
        <rFont val="Times New Roman"/>
        <family val="1"/>
      </rPr>
      <t>16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35</t>
    </r>
  </si>
  <si>
    <r>
      <rPr>
        <sz val="12"/>
        <color theme="1"/>
        <rFont val="Times New Roman"/>
        <family val="1"/>
      </rPr>
      <t xml:space="preserve">6,11, </t>
    </r>
    <r>
      <rPr>
        <b/>
        <sz val="12"/>
        <color rgb="FFFF0000"/>
        <rFont val="Times New Roman"/>
        <family val="1"/>
      </rPr>
      <t>16, 18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 xml:space="preserve">33, 35, </t>
    </r>
    <r>
      <rPr>
        <b/>
        <sz val="12"/>
        <color rgb="FFFF93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42, 43, 44, </t>
    </r>
    <r>
      <rPr>
        <b/>
        <sz val="12"/>
        <color rgb="FFFF9300"/>
        <rFont val="Times New Roman"/>
        <family val="1"/>
      </rPr>
      <t>45</t>
    </r>
    <r>
      <rPr>
        <sz val="12"/>
        <color theme="1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 xml:space="preserve"> 51, 52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58, 59</t>
    </r>
    <r>
      <rPr>
        <sz val="12"/>
        <color theme="1"/>
        <rFont val="Times New Roman"/>
        <family val="1"/>
      </rPr>
      <t>, 61,</t>
    </r>
    <r>
      <rPr>
        <b/>
        <sz val="12"/>
        <color rgb="FFFF0000"/>
        <rFont val="Times New Roman"/>
        <family val="1"/>
      </rPr>
      <t xml:space="preserve"> 66, 68</t>
    </r>
    <r>
      <rPr>
        <sz val="12"/>
        <color theme="1"/>
        <rFont val="Times New Roman"/>
        <family val="1"/>
      </rPr>
      <t>, 70, 72, 81</t>
    </r>
  </si>
  <si>
    <t>951F1</t>
  </si>
  <si>
    <t>39, 45</t>
  </si>
  <si>
    <r>
      <rPr>
        <b/>
        <sz val="12"/>
        <color rgb="FFFF9300"/>
        <rFont val="Times New Roman"/>
        <family val="1"/>
      </rPr>
      <t>39</t>
    </r>
    <r>
      <rPr>
        <sz val="12"/>
        <color rgb="FFFF9300"/>
        <rFont val="Times New Roman"/>
        <family val="1"/>
      </rPr>
      <t xml:space="preserve">, </t>
    </r>
    <r>
      <rPr>
        <b/>
        <sz val="12"/>
        <color rgb="FFFF9300"/>
        <rFont val="Times New Roman"/>
        <family val="1"/>
      </rPr>
      <t>45</t>
    </r>
  </si>
  <si>
    <r>
      <rPr>
        <b/>
        <sz val="12"/>
        <color rgb="FFFF0000"/>
        <rFont val="Times New Roman"/>
        <family val="1"/>
      </rPr>
      <t>52</t>
    </r>
    <r>
      <rPr>
        <sz val="12"/>
        <color rgb="FF000000"/>
        <rFont val="Times New Roman"/>
        <family val="1"/>
      </rPr>
      <t>, 70</t>
    </r>
  </si>
  <si>
    <t>39, 59</t>
  </si>
  <si>
    <t>1040F2</t>
  </si>
  <si>
    <r>
      <rPr>
        <sz val="12"/>
        <color theme="1"/>
        <rFont val="Times New Roman"/>
        <family val="1"/>
      </rPr>
      <t xml:space="preserve">57, </t>
    </r>
    <r>
      <rPr>
        <b/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 61, </t>
    </r>
    <r>
      <rPr>
        <b/>
        <sz val="12"/>
        <color rgb="FFFF0000"/>
        <rFont val="Times New Roman"/>
        <family val="1"/>
      </rPr>
      <t>68</t>
    </r>
  </si>
  <si>
    <r>
      <rPr>
        <b/>
        <sz val="12"/>
        <color rgb="FFFF93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,11, 44, 51, </t>
    </r>
    <r>
      <rPr>
        <b/>
        <sz val="12"/>
        <color rgb="FFFF9300"/>
        <rFont val="Times New Roman"/>
        <family val="1"/>
      </rPr>
      <t>56</t>
    </r>
    <r>
      <rPr>
        <sz val="12"/>
        <color theme="1"/>
        <rFont val="Times New Roman"/>
        <family val="1"/>
      </rPr>
      <t>,72, 81</t>
    </r>
  </si>
  <si>
    <t>1077F1</t>
  </si>
  <si>
    <r>
      <rPr>
        <b/>
        <sz val="12"/>
        <color rgb="FFFF0000"/>
        <rFont val="Times New Roman"/>
        <family val="1"/>
      </rPr>
      <t>39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56</t>
    </r>
    <r>
      <rPr>
        <sz val="12"/>
        <color rgb="FF000000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 xml:space="preserve"> 59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58</t>
    </r>
  </si>
  <si>
    <r>
      <rPr>
        <b/>
        <sz val="12"/>
        <color rgb="FFFF0000"/>
        <rFont val="Times New Roman"/>
        <family val="1"/>
      </rPr>
      <t>56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58, 59</t>
    </r>
    <r>
      <rPr>
        <sz val="12"/>
        <color theme="1"/>
        <rFont val="Times New Roman"/>
        <family val="1"/>
      </rPr>
      <t>, 70</t>
    </r>
  </si>
  <si>
    <t>56, 59</t>
  </si>
  <si>
    <r>
      <rPr>
        <sz val="12"/>
        <color theme="1"/>
        <rFont val="Times New Roman"/>
        <family val="1"/>
      </rPr>
      <t xml:space="preserve">11, </t>
    </r>
    <r>
      <rPr>
        <b/>
        <sz val="12"/>
        <color rgb="FFFF93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42, 43, 61, </t>
    </r>
    <r>
      <rPr>
        <b/>
        <sz val="12"/>
        <color rgb="FFFF0000"/>
        <rFont val="Times New Roman"/>
        <family val="1"/>
      </rPr>
      <t>68</t>
    </r>
  </si>
  <si>
    <t>82F4</t>
  </si>
  <si>
    <t>18</t>
  </si>
  <si>
    <r>
      <rPr>
        <b/>
        <sz val="12"/>
        <color rgb="FFFF93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45</t>
    </r>
  </si>
  <si>
    <r>
      <rPr>
        <b/>
        <sz val="12"/>
        <color rgb="FFFF0000"/>
        <rFont val="Times New Roman"/>
        <family val="1"/>
      </rPr>
      <t>6</t>
    </r>
    <r>
      <rPr>
        <sz val="12"/>
        <color rgb="FF000000"/>
        <rFont val="Times New Roman"/>
        <family val="1"/>
      </rPr>
      <t xml:space="preserve">, 11, </t>
    </r>
    <r>
      <rPr>
        <b/>
        <sz val="12"/>
        <color rgb="FFFF0000"/>
        <rFont val="Times New Roman"/>
        <family val="1"/>
      </rPr>
      <t>18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9300"/>
        <rFont val="Times New Roman"/>
        <family val="1"/>
      </rPr>
      <t>31,33</t>
    </r>
    <r>
      <rPr>
        <sz val="12"/>
        <color rgb="FF000000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>39</t>
    </r>
    <r>
      <rPr>
        <sz val="12"/>
        <color rgb="FF000000"/>
        <rFont val="Times New Roman"/>
        <family val="1"/>
      </rPr>
      <t xml:space="preserve">,43, 44, </t>
    </r>
    <r>
      <rPr>
        <b/>
        <sz val="12"/>
        <color rgb="FFFF0000"/>
        <rFont val="Times New Roman"/>
        <family val="1"/>
      </rPr>
      <t>45</t>
    </r>
    <r>
      <rPr>
        <sz val="12"/>
        <color rgb="FF000000"/>
        <rFont val="Times New Roman"/>
        <family val="1"/>
      </rPr>
      <t>,</t>
    </r>
    <r>
      <rPr>
        <b/>
        <sz val="12"/>
        <color rgb="FFFF0000"/>
        <rFont val="Times New Roman"/>
        <family val="1"/>
      </rPr>
      <t xml:space="preserve"> 51, 52</t>
    </r>
    <r>
      <rPr>
        <sz val="12"/>
        <color rgb="FF000000"/>
        <rFont val="Times New Roman"/>
        <family val="1"/>
      </rPr>
      <t xml:space="preserve">, 54, </t>
    </r>
    <r>
      <rPr>
        <b/>
        <sz val="12"/>
        <color rgb="FFFF0000"/>
        <rFont val="Times New Roman"/>
        <family val="1"/>
      </rPr>
      <t>56, 58, 59</t>
    </r>
    <r>
      <rPr>
        <sz val="12"/>
        <color rgb="FF000000"/>
        <rFont val="Times New Roman"/>
        <family val="1"/>
      </rPr>
      <t>, 61,</t>
    </r>
    <r>
      <rPr>
        <b/>
        <sz val="12"/>
        <color rgb="FFFF0000"/>
        <rFont val="Times New Roman"/>
        <family val="1"/>
      </rPr>
      <t xml:space="preserve"> 66, </t>
    </r>
    <r>
      <rPr>
        <b/>
        <sz val="12"/>
        <color rgb="FFFF9300"/>
        <rFont val="Times New Roman"/>
        <family val="1"/>
      </rPr>
      <t>68</t>
    </r>
    <r>
      <rPr>
        <sz val="12"/>
        <color rgb="FF000000"/>
        <rFont val="Times New Roman"/>
        <family val="1"/>
      </rPr>
      <t>, 70, 72, 81, 16, 35</t>
    </r>
  </si>
  <si>
    <r>
      <rPr>
        <sz val="12"/>
        <color theme="1"/>
        <rFont val="Times New Roman"/>
        <family val="1"/>
      </rPr>
      <t xml:space="preserve">6, 43, </t>
    </r>
    <r>
      <rPr>
        <b/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72</t>
    </r>
  </si>
  <si>
    <t>105F4</t>
  </si>
  <si>
    <r>
      <rPr>
        <b/>
        <sz val="12"/>
        <color rgb="FFFF0000"/>
        <rFont val="Times New Roman"/>
        <family val="1"/>
      </rPr>
      <t xml:space="preserve">16, </t>
    </r>
    <r>
      <rPr>
        <b/>
        <sz val="12"/>
        <color rgb="FFFF9300"/>
        <rFont val="Times New Roman"/>
        <family val="1"/>
      </rPr>
      <t>31, 33, 68</t>
    </r>
  </si>
  <si>
    <t>116F4</t>
  </si>
  <si>
    <r>
      <rPr>
        <sz val="12"/>
        <color theme="1"/>
        <rFont val="Times New Roman"/>
        <family val="1"/>
      </rPr>
      <t xml:space="preserve">6, 11, </t>
    </r>
    <r>
      <rPr>
        <b/>
        <sz val="12"/>
        <color rgb="FFFF0000"/>
        <rFont val="Times New Roman"/>
        <family val="1"/>
      </rPr>
      <t>18, 31, 33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42, 43, </t>
    </r>
    <r>
      <rPr>
        <b/>
        <sz val="12"/>
        <color rgb="FFFF0000"/>
        <rFont val="Times New Roman"/>
        <family val="1"/>
      </rPr>
      <t>44, 45, 51, 52</t>
    </r>
    <r>
      <rPr>
        <sz val="12"/>
        <color theme="1"/>
        <rFont val="Times New Roman"/>
        <family val="1"/>
      </rPr>
      <t xml:space="preserve">, 54, </t>
    </r>
    <r>
      <rPr>
        <b/>
        <sz val="12"/>
        <color rgb="FFFF0000"/>
        <rFont val="Times New Roman"/>
        <family val="1"/>
      </rPr>
      <t>56, 58, 59, 66, 68</t>
    </r>
    <r>
      <rPr>
        <sz val="12"/>
        <color theme="1"/>
        <rFont val="Times New Roman"/>
        <family val="1"/>
      </rPr>
      <t xml:space="preserve">, 70, 72, </t>
    </r>
    <r>
      <rPr>
        <b/>
        <sz val="12"/>
        <color rgb="FFFF0000"/>
        <rFont val="Times New Roman"/>
        <family val="1"/>
      </rPr>
      <t>16, 35</t>
    </r>
  </si>
  <si>
    <t>18, 31</t>
  </si>
  <si>
    <r>
      <rPr>
        <b/>
        <sz val="12"/>
        <color rgb="FFFF9300"/>
        <rFont val="Times New Roman"/>
        <family val="1"/>
      </rPr>
      <t>31</t>
    </r>
    <r>
      <rPr>
        <b/>
        <sz val="12"/>
        <color rgb="FFFF0000"/>
        <rFont val="Times New Roman"/>
        <family val="1"/>
      </rPr>
      <t>, 18, 52</t>
    </r>
    <r>
      <rPr>
        <sz val="12"/>
        <color theme="1"/>
        <rFont val="Times New Roman"/>
        <family val="1"/>
      </rPr>
      <t>, 61</t>
    </r>
  </si>
  <si>
    <t>774F2</t>
  </si>
  <si>
    <r>
      <rPr>
        <b/>
        <sz val="12"/>
        <color rgb="FFFF0000"/>
        <rFont val="Times New Roman"/>
        <family val="1"/>
      </rPr>
      <t>31</t>
    </r>
    <r>
      <rPr>
        <b/>
        <sz val="12"/>
        <color theme="1"/>
        <rFont val="Times New Roman"/>
        <family val="1"/>
      </rPr>
      <t>, 54</t>
    </r>
  </si>
  <si>
    <r>
      <rPr>
        <b/>
        <sz val="12"/>
        <color rgb="FFFF9300"/>
        <rFont val="Times New Roman"/>
        <family val="1"/>
      </rPr>
      <t>31</t>
    </r>
    <r>
      <rPr>
        <sz val="12"/>
        <color theme="1"/>
        <rFont val="Times New Roman"/>
        <family val="1"/>
      </rPr>
      <t>, 54</t>
    </r>
  </si>
  <si>
    <t>810F1</t>
  </si>
  <si>
    <r>
      <rPr>
        <b/>
        <sz val="12"/>
        <color rgb="FFFFC000"/>
        <rFont val="Times New Roman"/>
        <family val="1"/>
      </rPr>
      <t>18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16</t>
    </r>
  </si>
  <si>
    <t>18, 16</t>
  </si>
  <si>
    <t>827F1</t>
  </si>
  <si>
    <r>
      <rPr>
        <b/>
        <sz val="12"/>
        <color rgb="FFFF93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9300"/>
        <rFont val="Times New Roman"/>
        <family val="1"/>
      </rPr>
      <t>16</t>
    </r>
  </si>
  <si>
    <t>830F1</t>
  </si>
  <si>
    <r>
      <rPr>
        <b/>
        <sz val="12"/>
        <color rgb="FFFFC000"/>
        <rFont val="Times New Roman"/>
        <family val="1"/>
      </rPr>
      <t>33</t>
    </r>
    <r>
      <rPr>
        <sz val="12"/>
        <color rgb="FF000000"/>
        <rFont val="Times New Roman"/>
        <family val="1"/>
      </rPr>
      <t xml:space="preserve">, </t>
    </r>
    <r>
      <rPr>
        <b/>
        <sz val="12"/>
        <color rgb="FFFF0000"/>
        <rFont val="Times New Roman"/>
        <family val="1"/>
      </rPr>
      <t>68</t>
    </r>
  </si>
  <si>
    <r>
      <rPr>
        <b/>
        <sz val="12"/>
        <color rgb="FFFF9300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, 11, </t>
    </r>
    <r>
      <rPr>
        <b/>
        <sz val="12"/>
        <color rgb="FFFF9300"/>
        <rFont val="Times New Roman"/>
        <family val="1"/>
      </rPr>
      <t>18</t>
    </r>
    <r>
      <rPr>
        <sz val="12"/>
        <color theme="1"/>
        <rFont val="Times New Roman"/>
        <family val="1"/>
      </rPr>
      <t>, 61</t>
    </r>
  </si>
  <si>
    <t>929F1</t>
  </si>
  <si>
    <t>33, 18</t>
  </si>
  <si>
    <t>978F1</t>
  </si>
  <si>
    <r>
      <rPr>
        <sz val="12"/>
        <color theme="1"/>
        <rFont val="Times New Roman"/>
        <family val="1"/>
      </rPr>
      <t xml:space="preserve">44, </t>
    </r>
    <r>
      <rPr>
        <b/>
        <sz val="12"/>
        <color rgb="FFFF0000"/>
        <rFont val="Times New Roman"/>
        <family val="1"/>
      </rPr>
      <t>52, 16</t>
    </r>
  </si>
  <si>
    <t>1116F1</t>
  </si>
  <si>
    <t>554F2</t>
  </si>
  <si>
    <t>53, 89</t>
  </si>
  <si>
    <t>612F1</t>
  </si>
  <si>
    <t>62, 98, 89</t>
  </si>
  <si>
    <t>42</t>
  </si>
  <si>
    <t>722F1</t>
  </si>
  <si>
    <r>
      <rPr>
        <sz val="12"/>
        <color theme="1"/>
        <rFont val="Times New Roman"/>
        <family val="1"/>
      </rPr>
      <t xml:space="preserve">42, </t>
    </r>
    <r>
      <rPr>
        <b/>
        <sz val="12"/>
        <color rgb="FFFF0000"/>
        <rFont val="Times New Roman"/>
        <family val="1"/>
      </rPr>
      <t>59</t>
    </r>
  </si>
  <si>
    <t>40</t>
  </si>
  <si>
    <t>725F1</t>
  </si>
  <si>
    <t>12, 41, 116, 119, 145</t>
  </si>
  <si>
    <t>746F1</t>
  </si>
  <si>
    <r>
      <rPr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>, 57</t>
    </r>
  </si>
  <si>
    <t>752F1</t>
  </si>
  <si>
    <r>
      <rPr>
        <sz val="12"/>
        <color theme="1"/>
        <rFont val="Times New Roman"/>
        <family val="1"/>
      </rPr>
      <t xml:space="preserve">29, </t>
    </r>
    <r>
      <rPr>
        <sz val="12"/>
        <color rgb="FFFF0000"/>
        <rFont val="Times New Roman"/>
        <family val="1"/>
      </rPr>
      <t>31, 33</t>
    </r>
    <r>
      <rPr>
        <sz val="12"/>
        <color theme="1"/>
        <rFont val="Times New Roman"/>
        <family val="1"/>
      </rPr>
      <t xml:space="preserve">, 34, </t>
    </r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41, 42, 57, 60, </t>
    </r>
    <r>
      <rPr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>, 72, 81, 83, 86, 90, 99, 106, 107, 116, 126, 127, 128, 137, 140, 154, 156, 166, 175, 201</t>
    </r>
  </si>
  <si>
    <r>
      <rPr>
        <b/>
        <sz val="12"/>
        <color theme="1"/>
        <rFont val="Times New Roman"/>
        <family val="1"/>
      </rPr>
      <t>42</t>
    </r>
    <r>
      <rPr>
        <sz val="12"/>
        <color theme="1"/>
        <rFont val="Times New Roman"/>
        <family val="1"/>
      </rPr>
      <t>, 9, 40, 48, 175</t>
    </r>
  </si>
  <si>
    <t>769F3</t>
  </si>
  <si>
    <r>
      <rPr>
        <b/>
        <sz val="12"/>
        <color theme="1"/>
        <rFont val="Times New Roman"/>
        <family val="1"/>
      </rPr>
      <t>42</t>
    </r>
    <r>
      <rPr>
        <sz val="12"/>
        <color theme="1"/>
        <rFont val="Times New Roman"/>
        <family val="1"/>
      </rPr>
      <t>, 23, 126, 130, 131, 137, 148, 162, 175, 197, 204</t>
    </r>
  </si>
  <si>
    <t>783F1</t>
  </si>
  <si>
    <r>
      <rPr>
        <sz val="12"/>
        <color rgb="FFFF0000"/>
        <rFont val="Times New Roman"/>
        <family val="1"/>
      </rPr>
      <t>59</t>
    </r>
    <r>
      <rPr>
        <sz val="12"/>
        <color rgb="FF000000"/>
        <rFont val="Times New Roman"/>
        <family val="1"/>
      </rPr>
      <t>, 114</t>
    </r>
  </si>
  <si>
    <r>
      <rPr>
        <sz val="12"/>
        <color rgb="FFFF9300"/>
        <rFont val="Times New Roman"/>
        <family val="1"/>
      </rPr>
      <t>51</t>
    </r>
    <r>
      <rPr>
        <sz val="12"/>
        <color rgb="FF000000"/>
        <rFont val="Times New Roman"/>
        <family val="1"/>
      </rPr>
      <t>, 70</t>
    </r>
  </si>
  <si>
    <r>
      <rPr>
        <sz val="12"/>
        <color theme="1"/>
        <rFont val="Times New Roman"/>
        <family val="1"/>
      </rPr>
      <t xml:space="preserve">34, 1, 2, 3, 4, 5, 6, 7, 8, 9, 10, 11, 12, 13, 14, 15, 17, </t>
    </r>
    <r>
      <rPr>
        <b/>
        <sz val="12"/>
        <color rgb="FFFFC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20, 21, 22, 23, 24, 25, 26, 27, 28, 29, 30, </t>
    </r>
    <r>
      <rPr>
        <sz val="12"/>
        <color rgb="FFFF0000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, 32, </t>
    </r>
    <r>
      <rPr>
        <sz val="12"/>
        <color rgb="FFFF0000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, 36, 37, 38, </t>
    </r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40, 41, 42, 43, 44, </t>
    </r>
    <r>
      <rPr>
        <sz val="12"/>
        <color rgb="FFFF0000"/>
        <rFont val="Times New Roman"/>
        <family val="1"/>
      </rPr>
      <t>45</t>
    </r>
    <r>
      <rPr>
        <sz val="12"/>
        <color theme="1"/>
        <rFont val="Times New Roman"/>
        <family val="1"/>
      </rPr>
      <t xml:space="preserve">, 47, 48, 49, 50, </t>
    </r>
    <r>
      <rPr>
        <b/>
        <sz val="12"/>
        <color rgb="FFFFC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, 53, 54, </t>
    </r>
    <r>
      <rPr>
        <sz val="12"/>
        <color rgb="FFFF0000"/>
        <rFont val="Times New Roman"/>
        <family val="1"/>
      </rPr>
      <t>56</t>
    </r>
    <r>
      <rPr>
        <sz val="12"/>
        <color theme="1"/>
        <rFont val="Times New Roman"/>
        <family val="1"/>
      </rPr>
      <t xml:space="preserve">, 57, </t>
    </r>
    <r>
      <rPr>
        <sz val="12"/>
        <color rgb="FFFF0000"/>
        <rFont val="Times New Roman"/>
        <family val="1"/>
      </rPr>
      <t>58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 61, 62, 63, 65, </t>
    </r>
    <r>
      <rPr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, 67, </t>
    </r>
    <r>
      <rPr>
        <b/>
        <sz val="12"/>
        <color rgb="FFFFC000"/>
        <rFont val="Times New Roman"/>
        <family val="1"/>
      </rPr>
      <t>68</t>
    </r>
    <r>
      <rPr>
        <sz val="12"/>
        <color theme="1"/>
        <rFont val="Times New Roman"/>
        <family val="1"/>
      </rPr>
      <t>, 69, 70, 71, 72, 74, 75, 76, 77, 78, 80, 81, 82, 83, 84, 85, 86, 87, 88, 89, 90, 91, 92, 93, 94, 95, 96, 98, 99, 100, 101, 102, 103, 104, 105, 106, 107, 108, 109, 110, 111, 112, 113, 114, 115, 116, 117, 118, 119, 120, 121, 122, 123, 125, 126, 127, 128, 129, 130, 131, 132, 133, 134, 135, 136, 137, 138, 139, 140, 141, 142, 143, 144, 145, 146, 147, 149, 150, 151, 152, 153, 154, 155, 156, 157, 158, 159, 160, 161, 162, 163, 164, 165, 166, 167, 168, 169, 170, 171, 172, 173, 174, 175, 178, 179, 184, 197, 199, 200, 201, 202, 204, 205, 16, 35</t>
    </r>
  </si>
  <si>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C000"/>
        <rFont val="Times New Roman"/>
        <family val="1"/>
      </rPr>
      <t>68</t>
    </r>
    <r>
      <rPr>
        <sz val="12"/>
        <color theme="1"/>
        <rFont val="Times New Roman"/>
        <family val="1"/>
      </rPr>
      <t xml:space="preserve">, 1, 8, 19, 48, </t>
    </r>
    <r>
      <rPr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>, 57, 60, 81, 82, 99, 106, 114, 118, 147, 154, 156, 200, 70</t>
    </r>
  </si>
  <si>
    <t>787F1</t>
  </si>
  <si>
    <r>
      <rPr>
        <sz val="12"/>
        <color rgb="FF000000"/>
        <rFont val="Times New Roman"/>
        <family val="1"/>
      </rPr>
      <t xml:space="preserve">2, </t>
    </r>
    <r>
      <rPr>
        <sz val="12"/>
        <color rgb="FFFF0000"/>
        <rFont val="Times New Roman"/>
        <family val="1"/>
      </rPr>
      <t>18</t>
    </r>
    <r>
      <rPr>
        <sz val="12"/>
        <color rgb="FF000000"/>
        <rFont val="Times New Roman"/>
        <family val="1"/>
      </rPr>
      <t xml:space="preserve">, 28, </t>
    </r>
    <r>
      <rPr>
        <b/>
        <sz val="12"/>
        <color rgb="FFFFC000"/>
        <rFont val="Times New Roman"/>
        <family val="1"/>
      </rPr>
      <t>51</t>
    </r>
    <r>
      <rPr>
        <sz val="12"/>
        <color rgb="FF000000"/>
        <rFont val="Times New Roman"/>
        <family val="1"/>
      </rPr>
      <t xml:space="preserve">, 57, </t>
    </r>
    <r>
      <rPr>
        <sz val="12"/>
        <color rgb="FFFF0000"/>
        <rFont val="Times New Roman"/>
        <family val="1"/>
      </rPr>
      <t>68</t>
    </r>
    <r>
      <rPr>
        <sz val="12"/>
        <color rgb="FF000000"/>
        <rFont val="Times New Roman"/>
        <family val="1"/>
      </rPr>
      <t>, 70, 72, 82, 87, 101, 105, 106, 164</t>
    </r>
  </si>
  <si>
    <r>
      <rPr>
        <sz val="12"/>
        <color theme="1"/>
        <rFont val="Times New Roman"/>
        <family val="1"/>
      </rPr>
      <t xml:space="preserve">2, 7, 13, </t>
    </r>
    <r>
      <rPr>
        <b/>
        <sz val="12"/>
        <color rgb="FFFFC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27, 29, </t>
    </r>
    <r>
      <rPr>
        <b/>
        <sz val="12"/>
        <color rgb="FFFFC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</t>
    </r>
    <r>
      <rPr>
        <b/>
        <sz val="12"/>
        <color rgb="FFFFC000"/>
        <rFont val="Times New Roman"/>
        <family val="1"/>
      </rPr>
      <t>68</t>
    </r>
    <r>
      <rPr>
        <sz val="12"/>
        <color theme="1"/>
        <rFont val="Times New Roman"/>
        <family val="1"/>
      </rPr>
      <t>, 123, 131</t>
    </r>
  </si>
  <si>
    <r>
      <rPr>
        <b/>
        <sz val="12"/>
        <color rgb="FFFFC000"/>
        <rFont val="Times New Roman"/>
        <family val="1"/>
      </rPr>
      <t>68</t>
    </r>
    <r>
      <rPr>
        <sz val="12"/>
        <color theme="1"/>
        <rFont val="Times New Roman"/>
        <family val="1"/>
      </rPr>
      <t>, 172, 70</t>
    </r>
  </si>
  <si>
    <t>68</t>
  </si>
  <si>
    <t>789F1</t>
  </si>
  <si>
    <r>
      <rPr>
        <sz val="12"/>
        <color theme="1"/>
        <rFont val="Times New Roman"/>
        <family val="1"/>
      </rPr>
      <t xml:space="preserve">153, 1, 2, 3, 4, 5, 6, 7, 8, 9, 10, 11, 12, 13, 14, 15, </t>
    </r>
    <r>
      <rPr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, 17,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20, 21, 22, 23, 25, 26, 27, 28, 29, 30, 31, 32, 33, 34, 35, 36, 37, 38, 39, 40, 41, 42, 43, 44, 45, 47, 48, 49, 50, 51, 52, 53, 54, 57, 58, 59, 60, 61, 62, 63, 65, 66, 67, </t>
    </r>
    <r>
      <rPr>
        <sz val="12"/>
        <color rgb="FFFF9300"/>
        <rFont val="Times New Roman"/>
        <family val="1"/>
      </rPr>
      <t>68</t>
    </r>
    <r>
      <rPr>
        <sz val="12"/>
        <color theme="1"/>
        <rFont val="Times New Roman"/>
        <family val="1"/>
      </rPr>
      <t>, 69, 70, 71, 72, 73, 74, 75, 76, 77, 78, 80, 81, 82, 83, 84, 85, 86, 87, 88, 89, 90, 91, 92, 93, 94, 95, 96, 97, 98, 99, 100, 101, 102, 103, 104, 105, 106, 107, 108, 109, 110, 111, 112, 114, 115, 116, 117, 118, 119, 120, 121, 122, 123, 124, 125, 126, 127, 128, 129, 130, 131, 132, 133, 134, 135, 136, 137, 138, 139, 140, 141, 142, 143, 144, 145, 146, 147, 148, 149, 150, 151, 152, 154, 155, 156, 157, 158, 159, 160, 161, 162, 163, 164, 165, 167, 168, 169, 170, 171, 172, 173, 174, 175, 178, 179, 180, 184, 197, 199, 200, 201, 202, 204, 205</t>
    </r>
  </si>
  <si>
    <r>
      <rPr>
        <sz val="12"/>
        <color theme="1"/>
        <rFont val="Times New Roman"/>
        <family val="1"/>
      </rPr>
      <t xml:space="preserve">98, 199, 41, 49, 57, 62, 63, </t>
    </r>
    <r>
      <rPr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108, 114, 201</t>
    </r>
  </si>
  <si>
    <t>87, 102</t>
  </si>
  <si>
    <t>809F1</t>
  </si>
  <si>
    <t>2, 27, 29, 34, 40, 41, 57, 61, 71, 72, 74, 78, 83, 84, 87, 90, 91, 97, 106, 125, 140, 150, 153, 163, 204</t>
  </si>
  <si>
    <r>
      <rPr>
        <sz val="12"/>
        <color theme="1"/>
        <rFont val="Times New Roman"/>
        <family val="1"/>
      </rPr>
      <t xml:space="preserve">1, 2, 3, 4, 8, 9, 10, 11, 13, 14, 17,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22, 23, 24, 25, 27, 28, 29, 30, 32, </t>
    </r>
    <r>
      <rPr>
        <sz val="12"/>
        <color rgb="FFFF0000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35</t>
    </r>
    <r>
      <rPr>
        <sz val="12"/>
        <color theme="1"/>
        <rFont val="Times New Roman"/>
        <family val="1"/>
      </rPr>
      <t xml:space="preserve">, 36, 38, 40, 41, </t>
    </r>
    <r>
      <rPr>
        <sz val="12"/>
        <color rgb="FFFF0000"/>
        <rFont val="Times New Roman"/>
        <family val="1"/>
      </rPr>
      <t>45</t>
    </r>
    <r>
      <rPr>
        <sz val="12"/>
        <color theme="1"/>
        <rFont val="Times New Roman"/>
        <family val="1"/>
      </rPr>
      <t xml:space="preserve">, 47, 49, 57, 60, 61, 62, 63, 65, </t>
    </r>
    <r>
      <rPr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69, 70, 72, 74, 75, 76, 77, 78, 80, 81, 82, 83, 84, 86, 87, 88, 89, 90, 91, 92, 93, 94, 95, 99, 100, 102, 103, 105, 106, 107, 108, 110, 111, 114, 115, 117, 118, 119, 122, 123, 124, 125, 126, 128, 129, 130, 131, 132, 133, 136, 137, 138, 139, 141, 142, 147, 148, 150, 153, 154, 157, 158, 160, 162, 163, 164, 165, 167, 169, 173, 174, 178, 179, 180, 184, 199, 201, 202, 204</t>
    </r>
  </si>
  <si>
    <t>27, 54, 57, 84, 140</t>
  </si>
  <si>
    <t>834F3</t>
  </si>
  <si>
    <t>87, 164</t>
  </si>
  <si>
    <r>
      <rPr>
        <sz val="12"/>
        <color theme="1"/>
        <rFont val="Times New Roman"/>
        <family val="1"/>
      </rPr>
      <t xml:space="preserve">27, </t>
    </r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>, 62, 81</t>
    </r>
  </si>
  <si>
    <r>
      <rPr>
        <b/>
        <sz val="12"/>
        <color rgb="FF000000"/>
        <rFont val="Times New Roman"/>
        <family val="1"/>
      </rPr>
      <t>42</t>
    </r>
    <r>
      <rPr>
        <sz val="12"/>
        <color rgb="FF000000"/>
        <rFont val="Times New Roman"/>
        <family val="1"/>
      </rPr>
      <t>, 89</t>
    </r>
  </si>
  <si>
    <t>8, 89</t>
  </si>
  <si>
    <t>27, 41, 42, 86, 165</t>
  </si>
  <si>
    <t>835F1</t>
  </si>
  <si>
    <r>
      <rPr>
        <sz val="12"/>
        <color theme="1"/>
        <rFont val="Times New Roman"/>
        <family val="1"/>
      </rPr>
      <t xml:space="preserve">153, 1, 2, 3, 4, 5, 6, 7, 8, 9, 10, 11, 12, 13, 14, 15, </t>
    </r>
    <r>
      <rPr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, 17,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20, 21, 23, 24, 25, 26, 27, 28, 29, 30, </t>
    </r>
    <r>
      <rPr>
        <sz val="12"/>
        <color rgb="FFFF0000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, 32, </t>
    </r>
    <r>
      <rPr>
        <sz val="12"/>
        <color rgb="FFFF0000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, 34, </t>
    </r>
    <r>
      <rPr>
        <sz val="12"/>
        <color rgb="FFFF0000"/>
        <rFont val="Times New Roman"/>
        <family val="1"/>
      </rPr>
      <t>35</t>
    </r>
    <r>
      <rPr>
        <sz val="12"/>
        <color theme="1"/>
        <rFont val="Times New Roman"/>
        <family val="1"/>
      </rPr>
      <t xml:space="preserve">, 36, 37, 38, </t>
    </r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40, 41, 42, 43, 44, 47, 48, 49, 50, </t>
    </r>
    <r>
      <rPr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5</t>
    </r>
    <r>
      <rPr>
        <sz val="12"/>
        <color rgb="FFFF0000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, 53, 54, 57, </t>
    </r>
    <r>
      <rPr>
        <sz val="12"/>
        <color rgb="FFFF0000"/>
        <rFont val="Times New Roman"/>
        <family val="1"/>
      </rPr>
      <t>58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 60, 61, 62, 63, 65, </t>
    </r>
    <r>
      <rPr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, 67, </t>
    </r>
    <r>
      <rPr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69, 70, 71, 72, 73, 74, 75, 76, 77, 78, 80, 81, 82, 83, 84, 86, 87, 88, 89, 90, 91, 92, 93, 94, 95, 96, 97, 98, 99, 100, 101, 102, 103, 104, 105, 106, 107, 108, 109, 111, 112, 113, 114, 115, 116, 117, 118, 119, 120, 121, 122, 123, 124, 125, 126, 128, 129, 130, 131, 132, 133, 134, 135, 136, 137, 138, 139, 140, 141, 142, 143, 144, 146, 147, 148, 149, 150, 151, 152, 154, 155, 157, 158, 159, 161, 162, 163, 164, 165, 166, 167, 168, 169, 170, 171, 172, 173, 174, 175, 178, 179, 184, 199, 200, 201, 202, 204, 205</t>
    </r>
  </si>
  <si>
    <r>
      <rPr>
        <sz val="12"/>
        <color theme="1"/>
        <rFont val="Times New Roman"/>
        <family val="1"/>
      </rPr>
      <t xml:space="preserve">1, 2, 3, 6, 11, 12, 13, 15, 17,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22, 25, 27, 28, 29, 32, 36, 40, 41, 54, </t>
    </r>
    <r>
      <rPr>
        <sz val="12"/>
        <color rgb="FFFF0000"/>
        <rFont val="Times New Roman"/>
        <family val="1"/>
      </rPr>
      <t>56</t>
    </r>
    <r>
      <rPr>
        <sz val="12"/>
        <color theme="1"/>
        <rFont val="Times New Roman"/>
        <family val="1"/>
      </rPr>
      <t>, 57, 60, 61, 62, 72, 77, 81, 82, 86, 87, 88, 94, 95, 98, 99, 100, 108, 113, 114, 116, 126, 128, 130, 131, 132, 135, 136, 137, 140, 141, 142, 144, 148, 149, 150, 153, 156, 158, 160, 166, 167, 169, 170, 172</t>
    </r>
  </si>
  <si>
    <r>
      <rPr>
        <sz val="12"/>
        <color theme="1"/>
        <rFont val="Times New Roman"/>
        <family val="1"/>
      </rPr>
      <t xml:space="preserve">153, 1, 2, 3, 4, 5, 6, 7, 8, 9, 10, 11, 12, 13, 17,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20, 21, 27, 28, 29, 30, 32, </t>
    </r>
    <r>
      <rPr>
        <sz val="12"/>
        <color rgb="FFFF0000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, 34, </t>
    </r>
    <r>
      <rPr>
        <sz val="12"/>
        <color rgb="FFFF0000"/>
        <rFont val="Times New Roman"/>
        <family val="1"/>
      </rPr>
      <t>35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40, 41, 42, 43, </t>
    </r>
    <r>
      <rPr>
        <sz val="12"/>
        <color rgb="FFFF0000"/>
        <rFont val="Times New Roman"/>
        <family val="1"/>
      </rPr>
      <t>45</t>
    </r>
    <r>
      <rPr>
        <sz val="12"/>
        <color theme="1"/>
        <rFont val="Times New Roman"/>
        <family val="1"/>
      </rPr>
      <t xml:space="preserve">, 47, 48, 49, 50, </t>
    </r>
    <r>
      <rPr>
        <b/>
        <sz val="12"/>
        <color rgb="FFFFC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53, 54, </t>
    </r>
    <r>
      <rPr>
        <sz val="12"/>
        <color rgb="FFFF0000"/>
        <rFont val="Times New Roman"/>
        <family val="1"/>
      </rPr>
      <t>56</t>
    </r>
    <r>
      <rPr>
        <sz val="12"/>
        <color theme="1"/>
        <rFont val="Times New Roman"/>
        <family val="1"/>
      </rPr>
      <t xml:space="preserve">, 57, </t>
    </r>
    <r>
      <rPr>
        <sz val="12"/>
        <color rgb="FFFF0000"/>
        <rFont val="Times New Roman"/>
        <family val="1"/>
      </rPr>
      <t>58</t>
    </r>
    <r>
      <rPr>
        <sz val="12"/>
        <color theme="1"/>
        <rFont val="Times New Roman"/>
        <family val="1"/>
      </rPr>
      <t xml:space="preserve">, 60, 61, 62, 63, 65, </t>
    </r>
    <r>
      <rPr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69, 71, 72, 73, 75, 76, 77, 80, 81, 82, 83, 84, 86, 87, 88, 89, 91, 92, 94, 96, 98, 99, 100, 101, 102, 103, 104, 105, 106, 107, 108, 109, 111, 112, 114, 115, 116, 119, 121, 122, 123, 125, 127, 129, 130, 131, 132, 134, 135, 138, 139, 142, 144, 145, 146, 147, 149, 150, 154, 155, 156, 158, 159, 160, 162, 163, 164, 165, 167, 168, 171, 172, 173, 174, 175, 178, 197, 199, 201, 202, 204, 205</t>
    </r>
  </si>
  <si>
    <t>906F1</t>
  </si>
  <si>
    <r>
      <rPr>
        <sz val="12"/>
        <color theme="1"/>
        <rFont val="Times New Roman"/>
        <family val="1"/>
      </rPr>
      <t xml:space="preserve">1, 2, 9,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26, 27, 28, 29, 30, 40, 41, 47, </t>
    </r>
    <r>
      <rPr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57, 60, </t>
    </r>
    <r>
      <rPr>
        <b/>
        <sz val="12"/>
        <color theme="1"/>
        <rFont val="Times New Roman"/>
        <family val="1"/>
      </rPr>
      <t>61</t>
    </r>
    <r>
      <rPr>
        <sz val="12"/>
        <color theme="1"/>
        <rFont val="Times New Roman"/>
        <family val="1"/>
      </rPr>
      <t>, 77, 78, 83, 84, 86, 87, 88, 89, 90, 92, 95, 97, 102, 113, 114, 118, 121, 136, 153, 170, 173, 174, 184</t>
    </r>
  </si>
  <si>
    <t>922F1</t>
  </si>
  <si>
    <r>
      <rPr>
        <sz val="12"/>
        <color theme="1"/>
        <rFont val="Times New Roman"/>
        <family val="1"/>
      </rPr>
      <t xml:space="preserve">2, 57, </t>
    </r>
    <r>
      <rPr>
        <b/>
        <sz val="12"/>
        <color theme="1"/>
        <rFont val="Times New Roman"/>
        <family val="1"/>
      </rPr>
      <t>61</t>
    </r>
  </si>
  <si>
    <r>
      <rPr>
        <sz val="12"/>
        <color theme="1"/>
        <rFont val="Times New Roman"/>
        <family val="1"/>
      </rPr>
      <t xml:space="preserve">1,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32, 34, 40, 42, </t>
    </r>
    <r>
      <rPr>
        <sz val="12"/>
        <color rgb="FFFF0000"/>
        <rFont val="Times New Roman"/>
        <family val="1"/>
      </rPr>
      <t>56</t>
    </r>
    <r>
      <rPr>
        <sz val="12"/>
        <color theme="1"/>
        <rFont val="Times New Roman"/>
        <family val="1"/>
      </rPr>
      <t>, 57, 62, 72, 73, 75, 77, 88, 89, 95, 99, 102, 106, 119, 120, 134, 140, 149, 152, 154, 160, 163, 164, 178, 197</t>
    </r>
  </si>
  <si>
    <r>
      <rPr>
        <sz val="12"/>
        <color theme="1"/>
        <rFont val="Times New Roman"/>
        <family val="1"/>
      </rPr>
      <t xml:space="preserve">1, 2, 3, 7, 8, 10, 12, </t>
    </r>
    <r>
      <rPr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, 27, 29, </t>
    </r>
    <r>
      <rPr>
        <sz val="12"/>
        <color rgb="FFFF0000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, 32, 34, 40, 41, 42, 48, 50, </t>
    </r>
    <r>
      <rPr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54, 57, </t>
    </r>
    <r>
      <rPr>
        <sz val="12"/>
        <color rgb="FFFF0000"/>
        <rFont val="Times New Roman"/>
        <family val="1"/>
      </rPr>
      <t>58</t>
    </r>
    <r>
      <rPr>
        <sz val="12"/>
        <color theme="1"/>
        <rFont val="Times New Roman"/>
        <family val="1"/>
      </rPr>
      <t>, 61, 62, 63, 69, 70, 71, 72, 77, 80, 84, 86, 87, 89, 90, 92, 94, 96, 99, 101, 103, 105, 106, 114, 124, 125, 129, 130, 132, 134, 137, 140, 144, 149, 150, 158, 161, 166, 174, 197, 200, 202, 205</t>
    </r>
  </si>
  <si>
    <t>940F1</t>
  </si>
  <si>
    <r>
      <rPr>
        <sz val="12"/>
        <color theme="1"/>
        <rFont val="Times New Roman"/>
        <family val="1"/>
      </rPr>
      <t xml:space="preserve">153, 1, 2, 3, 4, 5, 6, 7, 8, 9, 10, 11, 12, 13, 14, 15, </t>
    </r>
    <r>
      <rPr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, 17,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, 19, 20, 21, 22, 24, 26, 27, 28, 29, 30, </t>
    </r>
    <r>
      <rPr>
        <sz val="12"/>
        <color rgb="FFFF0000"/>
        <rFont val="Times New Roman"/>
        <family val="1"/>
      </rPr>
      <t>31</t>
    </r>
    <r>
      <rPr>
        <sz val="12"/>
        <color theme="1"/>
        <rFont val="Times New Roman"/>
        <family val="1"/>
      </rPr>
      <t xml:space="preserve">, 32, </t>
    </r>
    <r>
      <rPr>
        <sz val="12"/>
        <color rgb="FFFF0000"/>
        <rFont val="Times New Roman"/>
        <family val="1"/>
      </rPr>
      <t>33</t>
    </r>
    <r>
      <rPr>
        <sz val="12"/>
        <color theme="1"/>
        <rFont val="Times New Roman"/>
        <family val="1"/>
      </rPr>
      <t xml:space="preserve">, 34, </t>
    </r>
    <r>
      <rPr>
        <sz val="12"/>
        <color rgb="FFFF0000"/>
        <rFont val="Times New Roman"/>
        <family val="1"/>
      </rPr>
      <t>35</t>
    </r>
    <r>
      <rPr>
        <sz val="12"/>
        <color theme="1"/>
        <rFont val="Times New Roman"/>
        <family val="1"/>
      </rPr>
      <t xml:space="preserve">, 36, 37, 38, </t>
    </r>
    <r>
      <rPr>
        <sz val="12"/>
        <color rgb="FFFF0000"/>
        <rFont val="Times New Roman"/>
        <family val="1"/>
      </rPr>
      <t>39</t>
    </r>
    <r>
      <rPr>
        <sz val="12"/>
        <color theme="1"/>
        <rFont val="Times New Roman"/>
        <family val="1"/>
      </rPr>
      <t xml:space="preserve">, 40, 41, 42, 43, 44, </t>
    </r>
    <r>
      <rPr>
        <sz val="12"/>
        <color rgb="FFFF0000"/>
        <rFont val="Times New Roman"/>
        <family val="1"/>
      </rPr>
      <t>45</t>
    </r>
    <r>
      <rPr>
        <sz val="12"/>
        <color theme="1"/>
        <rFont val="Times New Roman"/>
        <family val="1"/>
      </rPr>
      <t xml:space="preserve">, 47, 48, 49, 50, </t>
    </r>
    <r>
      <rPr>
        <sz val="12"/>
        <color rgb="FFFF0000"/>
        <rFont val="Times New Roman"/>
        <family val="1"/>
      </rPr>
      <t>51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52</t>
    </r>
    <r>
      <rPr>
        <sz val="12"/>
        <color theme="1"/>
        <rFont val="Times New Roman"/>
        <family val="1"/>
      </rPr>
      <t xml:space="preserve">, 53, 54, </t>
    </r>
    <r>
      <rPr>
        <sz val="12"/>
        <color rgb="FFFF0000"/>
        <rFont val="Times New Roman"/>
        <family val="1"/>
      </rPr>
      <t>56</t>
    </r>
    <r>
      <rPr>
        <sz val="12"/>
        <color theme="1"/>
        <rFont val="Times New Roman"/>
        <family val="1"/>
      </rPr>
      <t xml:space="preserve">, 57, </t>
    </r>
    <r>
      <rPr>
        <sz val="12"/>
        <color rgb="FFFF0000"/>
        <rFont val="Times New Roman"/>
        <family val="1"/>
      </rPr>
      <t>58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59</t>
    </r>
    <r>
      <rPr>
        <sz val="12"/>
        <color theme="1"/>
        <rFont val="Times New Roman"/>
        <family val="1"/>
      </rPr>
      <t xml:space="preserve">, 60, 61, 62, 63, 65, </t>
    </r>
    <r>
      <rPr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 xml:space="preserve">, </t>
    </r>
    <r>
      <rPr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>, 69, 70, 71, 72, 73, 74, 75, 76, 77, 78, 80, 81, 82, 83, 84, 85, 86, 87, 88, 89, 90, 91, 92, 93, 94, 95, 96, 97, 98, 99, 100, 101, 102, 103, 104, 105, 106, 107, 108, 109, 110, 111, 112, 113, 114, 115, 116, 117, 118, 119, 120, 121, 122, 123, 124, 125, 126, 127, 128, 129, 130, 131, 132, 133, 134, 135, 136, 137, 138, 139, 140, 141, 142, 143, 144, 145, 146, 147, 148, 149, 150, 151, 152, 154, 155, 156, 157, 158, 159, 160, 161, 162, 163, 164, 165, 166, 167, 168, 169, 170, 171, 172, 173, 174, 175, 178, 179, 184, 197, 199, 200, 201, 202, 204, 205</t>
    </r>
  </si>
  <si>
    <t>41, 61</t>
  </si>
  <si>
    <t>2, 27, 86</t>
  </si>
  <si>
    <r>
      <rPr>
        <sz val="12"/>
        <color theme="1"/>
        <rFont val="Times New Roman"/>
        <family val="1"/>
      </rPr>
      <t xml:space="preserve">1, 2, 10, 13, 15, 20, 25, 27, 29, 30, 32, 34, 36, 37, 38, 40, 41, 42, 43, 44, 49, 54, 57, </t>
    </r>
    <r>
      <rPr>
        <b/>
        <sz val="12"/>
        <color theme="1"/>
        <rFont val="Times New Roman"/>
        <family val="1"/>
      </rPr>
      <t>61</t>
    </r>
    <r>
      <rPr>
        <sz val="12"/>
        <color theme="1"/>
        <rFont val="Times New Roman"/>
        <family val="1"/>
      </rPr>
      <t xml:space="preserve">, 63, 65, </t>
    </r>
    <r>
      <rPr>
        <sz val="12"/>
        <color rgb="FFFF0000"/>
        <rFont val="Times New Roman"/>
        <family val="1"/>
      </rPr>
      <t>68</t>
    </r>
    <r>
      <rPr>
        <sz val="12"/>
        <color theme="1"/>
        <rFont val="Times New Roman"/>
        <family val="1"/>
      </rPr>
      <t xml:space="preserve">, 69, 78, </t>
    </r>
    <r>
      <rPr>
        <b/>
        <sz val="12"/>
        <color theme="1"/>
        <rFont val="Times New Roman"/>
        <family val="1"/>
      </rPr>
      <t>81</t>
    </r>
    <r>
      <rPr>
        <sz val="12"/>
        <color theme="1"/>
        <rFont val="Times New Roman"/>
        <family val="1"/>
      </rPr>
      <t>, 82, 83, 84, 86, 87, 88, 89, 95, 99, 101, 109, 112, 114, 123, 125, 128, 129, 131, 135, 137, 144, 145, 147, 148, 150, 155, 157, 158, 160, 161, 166, 167, 179, 202, 204, 205</t>
    </r>
  </si>
  <si>
    <t>1042F1</t>
  </si>
  <si>
    <t>2, 29, 41, 44, 57, 61, 63, 72, 86, 90, 102, 105, 114, 131, 146, 154</t>
  </si>
  <si>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>, 51,</t>
    </r>
    <r>
      <rPr>
        <b/>
        <sz val="12"/>
        <color theme="1"/>
        <rFont val="Times New Roman"/>
        <family val="1"/>
      </rPr>
      <t>61</t>
    </r>
    <r>
      <rPr>
        <sz val="12"/>
        <color theme="1"/>
        <rFont val="Times New Roman"/>
        <family val="1"/>
      </rPr>
      <t>,</t>
    </r>
    <r>
      <rPr>
        <sz val="12"/>
        <color rgb="FFFF0000"/>
        <rFont val="Times New Roman"/>
        <family val="1"/>
      </rPr>
      <t>66</t>
    </r>
    <r>
      <rPr>
        <sz val="12"/>
        <color theme="1"/>
        <rFont val="Times New Roman"/>
        <family val="1"/>
      </rPr>
      <t>, 70,</t>
    </r>
    <r>
      <rPr>
        <b/>
        <sz val="12"/>
        <color theme="1"/>
        <rFont val="Times New Roman"/>
        <family val="1"/>
      </rPr>
      <t>81</t>
    </r>
  </si>
  <si>
    <r>
      <rPr>
        <sz val="12"/>
        <color theme="1"/>
        <rFont val="Times New Roman"/>
        <family val="1"/>
      </rPr>
      <t xml:space="preserve">2, </t>
    </r>
    <r>
      <rPr>
        <sz val="12"/>
        <color rgb="FFFF0000"/>
        <rFont val="Times New Roman"/>
        <family val="1"/>
      </rPr>
      <t>18</t>
    </r>
    <r>
      <rPr>
        <sz val="12"/>
        <color theme="1"/>
        <rFont val="Times New Roman"/>
        <family val="1"/>
      </rPr>
      <t>, 27, 57, 61, 86, 89, 107, 114, 140, 204</t>
    </r>
  </si>
  <si>
    <t>1049F1</t>
  </si>
  <si>
    <t>Low risk HPV types:  6, 11, 42, 43, 44, 54, 61, 70, 72, &amp; 81</t>
  </si>
  <si>
    <t>high risk HPV types:  16, 18, 31, 33, 35, 39, 45, 51, 52, 56, 58, 59, 66, &amp; 68 (https://www.cancer.gov/about-cancer/causes-prevention/risk/infectious-agents/hpv-and-cancer)</t>
  </si>
  <si>
    <t>and follow-up in addition to the larger vaginal dataset and enterotype for rectal microbiomes.</t>
  </si>
  <si>
    <t>Ct</t>
  </si>
  <si>
    <t>BV</t>
  </si>
  <si>
    <t>subCST</t>
  </si>
  <si>
    <t>mgCST</t>
  </si>
  <si>
    <t>mgCST score</t>
  </si>
  <si>
    <t>Enterotype</t>
  </si>
  <si>
    <t>N/A</t>
  </si>
  <si>
    <t>III-B</t>
  </si>
  <si>
    <t>mgCST 11</t>
  </si>
  <si>
    <t>mgCST 23</t>
  </si>
  <si>
    <t>ET-B/P</t>
  </si>
  <si>
    <t>106F</t>
  </si>
  <si>
    <t>IV-B</t>
  </si>
  <si>
    <t>III-A</t>
  </si>
  <si>
    <t>mgCST 10</t>
  </si>
  <si>
    <t>mgCST 27</t>
  </si>
  <si>
    <t>ET-P</t>
  </si>
  <si>
    <t>198F</t>
  </si>
  <si>
    <t>mgCST 12</t>
  </si>
  <si>
    <t>mgCST 4</t>
  </si>
  <si>
    <t>IV-D0</t>
  </si>
  <si>
    <t>mgCST 24</t>
  </si>
  <si>
    <t>226F</t>
  </si>
  <si>
    <t>mgCST 20</t>
  </si>
  <si>
    <t>IV-D2</t>
  </si>
  <si>
    <t>565F</t>
  </si>
  <si>
    <t>mgCST 22</t>
  </si>
  <si>
    <t>786F</t>
  </si>
  <si>
    <t>ET-B</t>
  </si>
  <si>
    <t>853F</t>
  </si>
  <si>
    <t>IV-D1</t>
  </si>
  <si>
    <t>882F</t>
  </si>
  <si>
    <t>927F</t>
  </si>
  <si>
    <t>N</t>
  </si>
  <si>
    <t>IV-E</t>
  </si>
  <si>
    <t>951F</t>
  </si>
  <si>
    <t>1040F</t>
  </si>
  <si>
    <t>mgCST 13</t>
  </si>
  <si>
    <t>1077F</t>
  </si>
  <si>
    <r>
      <rPr>
        <b/>
        <i/>
        <sz val="12"/>
        <color rgb="FF000000"/>
        <rFont val="Times New Roman"/>
        <family val="1"/>
      </rPr>
      <t xml:space="preserve">C. trachomatis </t>
    </r>
    <r>
      <rPr>
        <b/>
        <sz val="12"/>
        <color rgb="FF000000"/>
        <rFont val="Times New Roman"/>
        <family val="1"/>
      </rPr>
      <t>clearance</t>
    </r>
  </si>
  <si>
    <t>82F</t>
  </si>
  <si>
    <t>105F</t>
  </si>
  <si>
    <t>116F</t>
  </si>
  <si>
    <t>774F</t>
  </si>
  <si>
    <t>IV-A</t>
  </si>
  <si>
    <t>810F</t>
  </si>
  <si>
    <t>827F</t>
  </si>
  <si>
    <t>830F</t>
  </si>
  <si>
    <t>mgCST 25</t>
  </si>
  <si>
    <t>929F</t>
  </si>
  <si>
    <t>978F</t>
  </si>
  <si>
    <t>I-B</t>
  </si>
  <si>
    <t>mgCST 1</t>
  </si>
  <si>
    <t>1116F</t>
  </si>
  <si>
    <t>554F</t>
  </si>
  <si>
    <t>612F</t>
  </si>
  <si>
    <t>722F</t>
  </si>
  <si>
    <t>V</t>
  </si>
  <si>
    <t>mgCST 15</t>
  </si>
  <si>
    <t>725F</t>
  </si>
  <si>
    <t>746F</t>
  </si>
  <si>
    <t>IV-C</t>
  </si>
  <si>
    <t>mgCST 16</t>
  </si>
  <si>
    <t>752F</t>
  </si>
  <si>
    <t>769F</t>
  </si>
  <si>
    <t>mgCST 26</t>
  </si>
  <si>
    <t>783F</t>
  </si>
  <si>
    <t>787F</t>
  </si>
  <si>
    <t>789F</t>
  </si>
  <si>
    <t>ET-F</t>
  </si>
  <si>
    <t>I-A</t>
  </si>
  <si>
    <t>809F</t>
  </si>
  <si>
    <t>mgCST 6</t>
  </si>
  <si>
    <t>834F</t>
  </si>
  <si>
    <t>835F</t>
  </si>
  <si>
    <t>906F</t>
  </si>
  <si>
    <t>922F</t>
  </si>
  <si>
    <t>940F</t>
  </si>
  <si>
    <t>1042F</t>
  </si>
  <si>
    <t>1049F</t>
  </si>
  <si>
    <r>
      <rPr>
        <b/>
        <i/>
        <sz val="12"/>
        <color rgb="FF1F1F1F"/>
        <rFont val="Times New Roman"/>
        <family val="1"/>
      </rPr>
      <t>C. trachomatis</t>
    </r>
    <r>
      <rPr>
        <b/>
        <sz val="12"/>
        <color rgb="FF1F1F1F"/>
        <rFont val="Times New Roman"/>
        <family val="1"/>
      </rPr>
      <t xml:space="preserve"> persistence vagina dataset</t>
    </r>
  </si>
  <si>
    <r>
      <rPr>
        <b/>
        <i/>
        <sz val="12"/>
        <color rgb="FF1F1F1F"/>
        <rFont val="Times New Roman"/>
        <family val="1"/>
      </rPr>
      <t xml:space="preserve">C. trachomatis </t>
    </r>
    <r>
      <rPr>
        <b/>
        <sz val="12"/>
        <color rgb="FF1F1F1F"/>
        <rFont val="Times New Roman"/>
        <family val="1"/>
      </rPr>
      <t>clearance vagina dataset</t>
    </r>
  </si>
  <si>
    <t>IV-C1</t>
  </si>
  <si>
    <t>1265V</t>
  </si>
  <si>
    <t>1273V</t>
  </si>
  <si>
    <t>II</t>
  </si>
  <si>
    <t>mgCST 8</t>
  </si>
  <si>
    <t>No treatment control vagina dataset</t>
  </si>
  <si>
    <t>IV-C3</t>
  </si>
  <si>
    <t xml:space="preserve">Red font, mgCST scores &lt;0.5 (considered unstable). </t>
  </si>
  <si>
    <t>Blue font, same subCST at baseline and follow up but different mgCST at baseline and follow up.</t>
  </si>
  <si>
    <t>Dark green font, different subCSTs at baseline and follow-up but same mgCST.</t>
  </si>
  <si>
    <r>
      <rPr>
        <b/>
        <sz val="12"/>
        <color theme="1"/>
        <rFont val="Times New Roman"/>
        <family val="1"/>
      </rPr>
      <t>SupplementaryTable S5</t>
    </r>
    <r>
      <rPr>
        <sz val="12"/>
        <color theme="1"/>
        <rFont val="Times New Roman"/>
        <family val="1"/>
      </rPr>
      <t xml:space="preserve">. Comparison of vaginal and endocervical subCST and mgCST classification systems and associations with BV and </t>
    </r>
    <r>
      <rPr>
        <i/>
        <sz val="12"/>
        <color theme="1"/>
        <rFont val="Times New Roman"/>
        <family val="1"/>
      </rPr>
      <t xml:space="preserve">C. trachomatis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Ct</t>
    </r>
    <r>
      <rPr>
        <sz val="12"/>
        <color theme="1"/>
        <rFont val="Times New Roman"/>
        <family val="1"/>
      </rPr>
      <t>).</t>
    </r>
  </si>
  <si>
    <t>mgSs</t>
  </si>
  <si>
    <t>No. of vaginal samples</t>
  </si>
  <si>
    <t>No. of women</t>
  </si>
  <si>
    <t>No. BV +</t>
  </si>
  <si>
    <t>BV statistical assocation</t>
  </si>
  <si>
    <t>No. Ct+</t>
  </si>
  <si>
    <t>Ct+ statistical assocation</t>
  </si>
  <si>
    <t>No. of endocervical samples</t>
  </si>
  <si>
    <t>Lactobacillus crispatus 1</t>
  </si>
  <si>
    <t>Lactobacillus crispatus 4</t>
  </si>
  <si>
    <t>Lactobacillus crispatus 6</t>
  </si>
  <si>
    <t>Lactobacillus gasseri 2</t>
  </si>
  <si>
    <t>Lactobacillus iners 1</t>
  </si>
  <si>
    <t xml:space="preserve">Lactobacillus iners 2 </t>
  </si>
  <si>
    <t>Lactobacillus iners 3</t>
  </si>
  <si>
    <t>Lactobacillus iners 5</t>
  </si>
  <si>
    <t xml:space="preserve">Lactobacillus jensenii 1 </t>
  </si>
  <si>
    <t>Lactobacillus jensenii 2</t>
  </si>
  <si>
    <t>Gardnerella vaginalis 1</t>
  </si>
  <si>
    <t>Gardnerella vaginalis 2</t>
  </si>
  <si>
    <t xml:space="preserve">Gardnerella vaginalis 3 </t>
  </si>
  <si>
    <t>IV_D2</t>
  </si>
  <si>
    <t>Gardnerella vaginalis 4</t>
  </si>
  <si>
    <t>Gardnerella vaginalis 5</t>
  </si>
  <si>
    <t>Bifidobacterium breve</t>
  </si>
  <si>
    <t xml:space="preserve">Bifidobacterium dentium </t>
  </si>
  <si>
    <t>no match</t>
  </si>
  <si>
    <r>
      <rPr>
        <i/>
        <sz val="12"/>
        <color theme="1"/>
        <rFont val="Times New Roman"/>
        <family val="1"/>
      </rPr>
      <t xml:space="preserve">Prevotella </t>
    </r>
    <r>
      <rPr>
        <sz val="12"/>
        <color theme="1"/>
        <rFont val="Times New Roman"/>
        <family val="1"/>
      </rPr>
      <t>sp.</t>
    </r>
  </si>
  <si>
    <t>Total</t>
  </si>
  <si>
    <t>0</t>
  </si>
  <si>
    <t>1</t>
  </si>
  <si>
    <t>3</t>
  </si>
  <si>
    <t>4</t>
  </si>
  <si>
    <t>19</t>
  </si>
  <si>
    <t>2</t>
  </si>
  <si>
    <t>10</t>
  </si>
  <si>
    <t>23</t>
  </si>
  <si>
    <t>9</t>
  </si>
  <si>
    <t>20</t>
  </si>
  <si>
    <t>14</t>
  </si>
  <si>
    <t>12</t>
  </si>
  <si>
    <t>7</t>
  </si>
  <si>
    <t>5</t>
  </si>
  <si>
    <t>6</t>
  </si>
  <si>
    <t>17</t>
  </si>
  <si>
    <t>IV-D3</t>
  </si>
  <si>
    <t>IV-D4</t>
  </si>
  <si>
    <t>IV-D5</t>
  </si>
  <si>
    <t>IV-D6</t>
  </si>
  <si>
    <t>16</t>
  </si>
  <si>
    <t>218</t>
  </si>
  <si>
    <r>
      <rPr>
        <b/>
        <sz val="12"/>
        <color theme="1"/>
        <rFont val="Times New Roman"/>
        <family val="1"/>
      </rPr>
      <t>SupplementaryTable S6</t>
    </r>
    <r>
      <rPr>
        <sz val="12"/>
        <color theme="1"/>
        <rFont val="Times New Roman"/>
        <family val="1"/>
      </rPr>
      <t xml:space="preserve">. subCST associations with BV and </t>
    </r>
    <r>
      <rPr>
        <i/>
        <sz val="12"/>
        <color theme="1"/>
        <rFont val="Times New Roman"/>
        <family val="1"/>
      </rPr>
      <t>C. trachomatis</t>
    </r>
    <r>
      <rPr>
        <sz val="12"/>
        <color theme="1"/>
        <rFont val="Times New Roman"/>
        <family val="1"/>
      </rPr>
      <t xml:space="preserve"> infection in the vaginal and endocervical microbiomes.</t>
    </r>
  </si>
  <si>
    <r>
      <t>Supplementary Table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S7. </t>
    </r>
    <r>
      <rPr>
        <sz val="12"/>
        <color theme="1"/>
        <rFont val="Times New Roman"/>
        <family val="1"/>
      </rPr>
      <t xml:space="preserve">Functions and pathways associated with the baseline time point for the </t>
    </r>
    <r>
      <rPr>
        <i/>
        <sz val="12"/>
        <color theme="1"/>
        <rFont val="Times New Roman"/>
        <family val="1"/>
      </rPr>
      <t>C. trachomatis</t>
    </r>
    <r>
      <rPr>
        <sz val="12"/>
        <color theme="1"/>
        <rFont val="Times New Roman"/>
        <family val="1"/>
      </rPr>
      <t xml:space="preserve"> persistence cohort microbiomes.</t>
    </r>
  </si>
  <si>
    <t>Anatomic site(s)</t>
  </si>
  <si>
    <t>Function</t>
  </si>
  <si>
    <t>Pathway</t>
  </si>
  <si>
    <t>Pathway Full Name</t>
  </si>
  <si>
    <t>Rectum Only</t>
  </si>
  <si>
    <t>Activation/Inactivation/Interconversion</t>
  </si>
  <si>
    <t>PWY-801</t>
  </si>
  <si>
    <t>L-homocysteine and L-cysteine interconversion</t>
  </si>
  <si>
    <t>Bioluminescence</t>
  </si>
  <si>
    <t>PWY-7723</t>
  </si>
  <si>
    <t>bacterial bioluminescence</t>
  </si>
  <si>
    <t>Biosynthesis</t>
  </si>
  <si>
    <t>AEROBACTINSYN-PWY</t>
  </si>
  <si>
    <t>aerobactin biosynthesis</t>
  </si>
  <si>
    <t>ARG+POLYAMINE-SYN</t>
  </si>
  <si>
    <t>superpathway of arginine and polyamine biosynthesis</t>
  </si>
  <si>
    <t>CHLOROPHYLL-SYN</t>
  </si>
  <si>
    <t>chlorophyllide a biosynthesis I (aerobic, light-dependent)</t>
  </si>
  <si>
    <t>DENOVOPURINE2-PWY</t>
  </si>
  <si>
    <t>superpathway of purine nucleotides de novo biosynthesis II</t>
  </si>
  <si>
    <t>ECASYN-PWY</t>
  </si>
  <si>
    <t>enterobacterial common antigen biosynthesis</t>
  </si>
  <si>
    <t>KDO-NAGLIPASYN-PWY</t>
  </si>
  <si>
    <t>superpathway of (Kdo)2-lipid A biosynthesis</t>
  </si>
  <si>
    <t>LIPA-CORESYN-PWY</t>
  </si>
  <si>
    <t>Lipid A-core biosynthesis</t>
  </si>
  <si>
    <t>LPSSYN-PWY</t>
  </si>
  <si>
    <t>superpathway of lipopolysaccharide biosynthesis</t>
  </si>
  <si>
    <t>NAD-BIOSYNTHESIS-II</t>
  </si>
  <si>
    <t>NAD salvage pathway II</t>
  </si>
  <si>
    <t>P101-PWY</t>
  </si>
  <si>
    <t>ectoine biosynthesis</t>
  </si>
  <si>
    <t>P125-PWY</t>
  </si>
  <si>
    <t>superpathway of (R,R)-butanediol biosynthesis</t>
  </si>
  <si>
    <t>P4-PWY</t>
  </si>
  <si>
    <t>superpathway of L-lysine, L-threonine and L-methionine biosynthesis I</t>
  </si>
  <si>
    <t>POLYAMINSYN3-PWY</t>
  </si>
  <si>
    <t>superpathway of polyamine biosynthesis II</t>
  </si>
  <si>
    <t>PWY-181</t>
  </si>
  <si>
    <t>photorespiration</t>
  </si>
  <si>
    <t>PWY-2201</t>
  </si>
  <si>
    <t>folate transformations I</t>
  </si>
  <si>
    <t>PWY-5004</t>
  </si>
  <si>
    <t>superpathway of L-citrulline metabolism</t>
  </si>
  <si>
    <t>PWY-5104</t>
  </si>
  <si>
    <t>L-isoleucine biosynthesis IV</t>
  </si>
  <si>
    <t>PWY-5198</t>
  </si>
  <si>
    <t>factor 420 biosynthesis</t>
  </si>
  <si>
    <t>PWY-5345</t>
  </si>
  <si>
    <t>superpathway of L-methionine biosynthesis (by sulfhydrylation)</t>
  </si>
  <si>
    <t>PWY-5514</t>
  </si>
  <si>
    <t>UDP-N-acetyl-D-galactosamine biosynthesis II</t>
  </si>
  <si>
    <t>PWY-5531</t>
  </si>
  <si>
    <t>chlorophyllide a biosynthesis II (anaerobic)</t>
  </si>
  <si>
    <t>PWY-5656</t>
  </si>
  <si>
    <t>mannosylglycerate biosynthesis 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</si>
  <si>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</si>
  <si>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</si>
  <si>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</si>
  <si>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</si>
  <si>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</si>
  <si>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</si>
  <si>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</si>
  <si>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</si>
  <si>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</si>
  <si>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</si>
  <si>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</si>
  <si>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</si>
  <si>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</si>
  <si>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</si>
  <si>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</si>
  <si>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</si>
  <si>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</si>
  <si>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</si>
  <si>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</si>
  <si>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</si>
  <si>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</si>
  <si>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</si>
  <si>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</si>
  <si>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</si>
  <si>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</si>
  <si>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</si>
  <si>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PWY-5972</t>
  </si>
  <si>
    <t>stearate biosynthesis I (animals and fungi)</t>
  </si>
  <si>
    <t>PWY-6113</t>
  </si>
  <si>
    <t>superpathway of mycolate biosynthesis</t>
  </si>
  <si>
    <t>PWY-6160</t>
  </si>
  <si>
    <t>3-dehydroquinate biosynthesis II (archaea)</t>
  </si>
  <si>
    <t>PWY-6165</t>
  </si>
  <si>
    <t>chorismate biosynthesis II (archaea)</t>
  </si>
  <si>
    <t>PWY-6167</t>
  </si>
  <si>
    <t>flavin biosynthesis II (archaea)</t>
  </si>
  <si>
    <t>PWY-6168</t>
  </si>
  <si>
    <t>flavin biosynthesis III (fungi)</t>
  </si>
  <si>
    <t>PWY-6174</t>
  </si>
  <si>
    <t>mevalonate pathway II (archaea)</t>
  </si>
  <si>
    <t>PWY-6293</t>
  </si>
  <si>
    <t>L-cysteine biosynthesis IV (fungi)</t>
  </si>
  <si>
    <t>PWY-6349</t>
  </si>
  <si>
    <t>CDP-archaeol biosynthesis</t>
  </si>
  <si>
    <t>PWY-6350</t>
  </si>
  <si>
    <t>archaetidylinositol biosynthesis</t>
  </si>
  <si>
    <t>PWY-6383</t>
  </si>
  <si>
    <t>mono-trans, poly-cis decaprenyl phosphate biosynthesis</t>
  </si>
  <si>
    <t>PWY-6396</t>
  </si>
  <si>
    <t>superpathway of 2,3-butanediol biosynthesis</t>
  </si>
  <si>
    <t>PWY-6435</t>
  </si>
  <si>
    <t>4-hydroxybenzoate biosynthesis V</t>
  </si>
  <si>
    <t>PWY-6467</t>
  </si>
  <si>
    <t>Kdo transfer to lipid IVA III (Chlamydia)</t>
  </si>
  <si>
    <t>PWY-6470</t>
  </si>
  <si>
    <t>peptidoglycan biosynthesis V (&amp;beta;-lactam resistance)</t>
  </si>
  <si>
    <t>PWY-6478</t>
  </si>
  <si>
    <t>GDP-D-glycero-&amp;alpha;-D-manno-heptose biosynthesis</t>
  </si>
  <si>
    <t>PWY-6545</t>
  </si>
  <si>
    <t>pyrimidine deoxyribonucleotides de novo biosynthesis III</t>
  </si>
  <si>
    <t>PWY-6562</t>
  </si>
  <si>
    <t>norspermidine biosynthesis</t>
  </si>
  <si>
    <t>PWY-6565</t>
  </si>
  <si>
    <t>superpathway of polyamine biosynthesis III</t>
  </si>
  <si>
    <t>PWY-6708</t>
  </si>
  <si>
    <t>ubiquinol-8 biosynthesis (prokaryotic)</t>
  </si>
  <si>
    <t>PWY-6803</t>
  </si>
  <si>
    <t>phosphatidylcholine acyl editing</t>
  </si>
  <si>
    <t>PWY-6920</t>
  </si>
  <si>
    <t>6-gingerol analog biosynthesis</t>
  </si>
  <si>
    <t>PWY-6922</t>
  </si>
  <si>
    <t>L-N&amp;delta;-acetylornithine biosynthesis</t>
  </si>
  <si>
    <t>PWY-6953</t>
  </si>
  <si>
    <t>dTDP-3-acetamido-3,6-dideoxy-&amp;alpha;-D-galactose biosynthesis</t>
  </si>
  <si>
    <t>PWY-7031</t>
  </si>
  <si>
    <t>protein N-glycosylation (bacterial)</t>
  </si>
  <si>
    <t>PWY-7039</t>
  </si>
  <si>
    <t>phosphatidate metabolism, as a signaling molecule</t>
  </si>
  <si>
    <t>PWY-7052</t>
  </si>
  <si>
    <t>cyanophycin metabolism</t>
  </si>
  <si>
    <t>PWY-7090</t>
  </si>
  <si>
    <t>UDP-2,3-diacetamido-2,3-dideoxy-&amp;alpha;-D-mannuronate biosynthesis</t>
  </si>
  <si>
    <t>PWY-7094</t>
  </si>
  <si>
    <t>fatty acid salvage</t>
  </si>
  <si>
    <t>PWY-7159</t>
  </si>
  <si>
    <t>chlorophyllide a biosynthesis III (aerobic, light independent)</t>
  </si>
  <si>
    <t>PWY-7165</t>
  </si>
  <si>
    <t>L-ascorbate biosynthesis VI (engineered pathway)</t>
  </si>
  <si>
    <t>PWY-7187</t>
  </si>
  <si>
    <t>pyrimidine deoxyribonucleotides de novo biosynthesis II</t>
  </si>
  <si>
    <t>PWY-7204</t>
  </si>
  <si>
    <t>pyridoxal 5'-phosphate salvage II (plants)</t>
  </si>
  <si>
    <t>PWY-7210</t>
  </si>
  <si>
    <t>pyrimidine deoxyribonucleotides biosynthesis from CTP</t>
  </si>
  <si>
    <t>PWY-7211</t>
  </si>
  <si>
    <t>superpathway of pyrimidine deoxyribonucleotides de novo biosynthesis</t>
  </si>
  <si>
    <t>PWY-7245</t>
  </si>
  <si>
    <t>superpathway NAD/NADP - NADH/NADPH interconversion (yeast)</t>
  </si>
  <si>
    <t>PWY-7268</t>
  </si>
  <si>
    <t>NAD/NADP-NADH/NADPH cytosolic interconversion (yeast)</t>
  </si>
  <si>
    <t>PWY-7269</t>
  </si>
  <si>
    <t>NAD/NADP-NADH/NADPH mitochondrial interconversion (yeast)</t>
  </si>
  <si>
    <t>PWY-7312</t>
  </si>
  <si>
    <t>dTDP-D-&amp;beta;-fucofuranose biosynthesis</t>
  </si>
  <si>
    <t>PWY-7315</t>
  </si>
  <si>
    <t>dTDP-N-acetylthomosamine biosynthesis</t>
  </si>
  <si>
    <t>PWY-7316</t>
  </si>
  <si>
    <t>dTDP-N-acetylviosamine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</si>
  <si>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</si>
  <si>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</si>
  <si>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</si>
  <si>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</si>
  <si>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PWY-7376</t>
  </si>
  <si>
    <t>cob(II)yrinate a,c-diamide biosynthesis II (late cobalt incorporation)</t>
  </si>
  <si>
    <t>PWY-7391</t>
  </si>
  <si>
    <t>isoprene biosynthesis II (engineered)</t>
  </si>
  <si>
    <t>PWY-7400</t>
  </si>
  <si>
    <t>L-arginine biosynthesis IV (archaebacteria)</t>
  </si>
  <si>
    <t>PWY-7409</t>
  </si>
  <si>
    <t>phospholipid remodeling (phosphatidylethanolamine, yeast)</t>
  </si>
  <si>
    <t>PWY-7434</t>
  </si>
  <si>
    <t>terminal O-glycans residues modification</t>
  </si>
  <si>
    <t>PWY-7688</t>
  </si>
  <si>
    <t>dTDP-Œ±-D-ravidosamine and dTDP-4-acetyl-Œ±-D-ravidosamine biosynthesis</t>
  </si>
  <si>
    <t>PWY-7820</t>
  </si>
  <si>
    <t>teichuronic acid biosynthesis (B. subtilis 168)</t>
  </si>
  <si>
    <t>PWY-7992</t>
  </si>
  <si>
    <t>superpathway of menaquinol-8 biosynthesis III</t>
  </si>
  <si>
    <t>PWY-8011</t>
  </si>
  <si>
    <t>L-serine biosynthesis II</t>
  </si>
  <si>
    <t>PWY-8055</t>
  </si>
  <si>
    <t>palmitoyl ethanolamide biosynthesis</t>
  </si>
  <si>
    <t>PWY-8112</t>
  </si>
  <si>
    <t>factor 420 biosynthesis I (archaea)</t>
  </si>
  <si>
    <t>PWY-8113</t>
  </si>
  <si>
    <t>3PG-factor 420 biosynthesis</t>
  </si>
  <si>
    <t>PWY-8125</t>
  </si>
  <si>
    <t>mevalonate pathway IV (archaea)</t>
  </si>
  <si>
    <t>PWY-821</t>
  </si>
  <si>
    <t>superpathway of sulfur amino acid biosynthesis (Saccharomyces cerevisiae)</t>
  </si>
  <si>
    <t>PWY0-1338</t>
  </si>
  <si>
    <t>polymyxin resistance</t>
  </si>
  <si>
    <t>PWY0-1415</t>
  </si>
  <si>
    <t>superpathway of heme biosynthesis from uroporphyrinogen-III</t>
  </si>
  <si>
    <t>PWY0-881</t>
  </si>
  <si>
    <t>superpathway of fatty acid biosynthesis I (E. coli)</t>
  </si>
  <si>
    <t>PWY3DJ-35471</t>
  </si>
  <si>
    <t>L-ascorbate biosynthesis IV</t>
  </si>
  <si>
    <t>UBISYN-PWY</t>
  </si>
  <si>
    <t>superpathway of ubiquinol-8 biosynthesis (prokaryotic)</t>
  </si>
  <si>
    <t>UDPNACETYLGALSYN-PWY</t>
  </si>
  <si>
    <t>UDP-N-acetyl-D-glucosamine biosynthesis II</t>
  </si>
  <si>
    <t>URSIN-PWY</t>
  </si>
  <si>
    <t>ureide biosynthesis</t>
  </si>
  <si>
    <t>Degradation/Utilization/Assimilation</t>
  </si>
  <si>
    <t>12DICHLORETHDEG-PWY</t>
  </si>
  <si>
    <t>1,2-dichloroethane degradation</t>
  </si>
  <si>
    <t>3-HYDROXYPHENYLACETATE-DEGRADATION-PWY</t>
  </si>
  <si>
    <t>4-hydroxyphenylacetate degradation</t>
  </si>
  <si>
    <t>ALLANTOINDEG-PWY</t>
  </si>
  <si>
    <t>superpathway of allantoin degradation in yeast</t>
  </si>
  <si>
    <t>ARGDEG-IV-PWY</t>
  </si>
  <si>
    <t>L-arginine degradation VIII (arginine oxidase pathway)</t>
  </si>
  <si>
    <t>ARGDEG-PWY</t>
  </si>
  <si>
    <t>superpathway of L-arginine, putrescine, and 4-aminobutanoate degradation</t>
  </si>
  <si>
    <t>AST-PWY</t>
  </si>
  <si>
    <t>L-arginine degradation II (AST pathway)</t>
  </si>
  <si>
    <t>CARNMET-PWY</t>
  </si>
  <si>
    <t>L-carnitine degradation I</t>
  </si>
  <si>
    <t>CATECHOL-ORTHO-CLEAVAGE-PWY</t>
  </si>
  <si>
    <t>catechol degradation to &amp;beta;-ketoadipate</t>
  </si>
  <si>
    <t>CRNFORCAT-PWY</t>
  </si>
  <si>
    <t>creatinine degradation I</t>
  </si>
  <si>
    <t>DARABCATK12-PWY</t>
  </si>
  <si>
    <t>D-arabinose degradation I</t>
  </si>
  <si>
    <t>DENITRIFICATION-PWY</t>
  </si>
  <si>
    <t>nitrate reduction I (denitrification)</t>
  </si>
  <si>
    <t>DHGLUCONATE-PYR-CAT-PWY</t>
  </si>
  <si>
    <t>glucose degradation (oxidative)</t>
  </si>
  <si>
    <t>FUCCAT-PWY</t>
  </si>
  <si>
    <t>fucose degradation</t>
  </si>
  <si>
    <t>GALACTARDEG-PWY</t>
  </si>
  <si>
    <t>D-galactarate degradation I</t>
  </si>
  <si>
    <t>GALACTUROCAT-PWY</t>
  </si>
  <si>
    <t>D-galacturonate degradation I</t>
  </si>
  <si>
    <t>GLUCARDEG-PWY</t>
  </si>
  <si>
    <t>D-glucarate degradation I</t>
  </si>
  <si>
    <t>GLUDEG-I-PWY</t>
  </si>
  <si>
    <t>GABA shunt</t>
  </si>
  <si>
    <t>GLYCOL-GLYOXDEG-PWY</t>
  </si>
  <si>
    <t>superpathway of glycol metabolism and degradation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</si>
  <si>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</si>
  <si>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</si>
  <si>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</si>
  <si>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</si>
  <si>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LEU-DEG2-PWY</t>
  </si>
  <si>
    <t>L-leucine degradation I</t>
  </si>
  <si>
    <t>METHGLYUT-PWY</t>
  </si>
  <si>
    <t>superpathway of methylglyoxal degradation</t>
  </si>
  <si>
    <t>ORNARGDEG-PWY</t>
  </si>
  <si>
    <t>superpathway of L-arginine and L-ornithine degradation</t>
  </si>
  <si>
    <t>ORNDEG-PWY</t>
  </si>
  <si>
    <t>superpathway of ornithine degradation</t>
  </si>
  <si>
    <t>P162-PWY</t>
  </si>
  <si>
    <t>L-glutamate degradation V (via hydroxyglutarate)</t>
  </si>
  <si>
    <t>P221-PWY</t>
  </si>
  <si>
    <t>octane oxidation</t>
  </si>
  <si>
    <t>P23-PWY</t>
  </si>
  <si>
    <t>reductive TCA cycle I</t>
  </si>
  <si>
    <t>P562-PWY</t>
  </si>
  <si>
    <t>myo-inositol degradation I</t>
  </si>
  <si>
    <t>PROPFERM-PWY</t>
  </si>
  <si>
    <t>L-alanine fermentation to propanoate and acetate</t>
  </si>
  <si>
    <t>PROTOCATECHUATE-ORTHO-CLEAVAGE-PWY</t>
  </si>
  <si>
    <t>protocatechuate degradation II (ortho-cleavage pathway)</t>
  </si>
  <si>
    <t>PWY-1361</t>
  </si>
  <si>
    <t>benzoyl-CoA degradation I (aerobic)</t>
  </si>
  <si>
    <t>PWY-1622</t>
  </si>
  <si>
    <t>formaldehyde assimilation I (serine pathway)</t>
  </si>
  <si>
    <t>PWY-1861</t>
  </si>
  <si>
    <t>formaldehyde assimilation II (RuMP Cycle)</t>
  </si>
  <si>
    <t>PWY-2221</t>
  </si>
  <si>
    <t>Entner-Doudoroff pathway III (semi-phosphorylative)</t>
  </si>
  <si>
    <t>PWY-3801</t>
  </si>
  <si>
    <t>sucrose degradation II (sucrose synthase)</t>
  </si>
  <si>
    <t>PWY-4702</t>
  </si>
  <si>
    <t>phytate degradation I</t>
  </si>
  <si>
    <t>PWY-5028</t>
  </si>
  <si>
    <t>L-histidine degradation II</t>
  </si>
  <si>
    <t>PWY-5088</t>
  </si>
  <si>
    <t>L-glutamate degradation VIII (to propanoate)</t>
  </si>
  <si>
    <t>PWY-5138</t>
  </si>
  <si>
    <t>unsaturated, even numbered fatty acid &amp;beta;-oxidation</t>
  </si>
  <si>
    <t>PWY-5180</t>
  </si>
  <si>
    <t>toluene degradation I (aerobic) (via o-cresol)</t>
  </si>
  <si>
    <t>PWY-5280</t>
  </si>
  <si>
    <t>L-lysine degradation IV</t>
  </si>
  <si>
    <t>PWY-5392</t>
  </si>
  <si>
    <t>reductive TCA cycle II</t>
  </si>
  <si>
    <t>PWY-5415</t>
  </si>
  <si>
    <t>catechol degradation I (meta-cleavage pathway)</t>
  </si>
  <si>
    <t>PWY-5417</t>
  </si>
  <si>
    <t>catechol degradation III (ortho-cleavage pathway)</t>
  </si>
  <si>
    <t>PWY-5431</t>
  </si>
  <si>
    <t>aromatic compounds degradation via &amp;beta;-ketoadipate</t>
  </si>
  <si>
    <t>PWY-5497</t>
  </si>
  <si>
    <t>purine nucleobases degradation II (anaerobic)</t>
  </si>
  <si>
    <t>PWY-5654</t>
  </si>
  <si>
    <t>2-amino-3-carboxymuconate semialdehyde degradation to 2-oxopentenoate</t>
  </si>
  <si>
    <t>PWY-5692</t>
  </si>
  <si>
    <t>allantoin degradation to glyoxylate II</t>
  </si>
  <si>
    <t>PWY-5705</t>
  </si>
  <si>
    <t>allantoin degradation to glyoxylate III</t>
  </si>
  <si>
    <t>PWY-5742</t>
  </si>
  <si>
    <t>L-arginine degradation IX (arginine:pyruvate transaminase pathway)</t>
  </si>
  <si>
    <t>PWY-5747</t>
  </si>
  <si>
    <t>2-methylcitrate cycle II</t>
  </si>
  <si>
    <t>PWY-6071</t>
  </si>
  <si>
    <t>superpathway of phenylethylamine degradation</t>
  </si>
  <si>
    <t>PWY-6182</t>
  </si>
  <si>
    <t>superpathway of salicylate degradation</t>
  </si>
  <si>
    <t>PWY-6185</t>
  </si>
  <si>
    <t>4-methylcatechol degradation (ortho cleavage)</t>
  </si>
  <si>
    <t>PWY-6210</t>
  </si>
  <si>
    <t>2-aminophenol degradation</t>
  </si>
  <si>
    <t>PWY-6215</t>
  </si>
  <si>
    <t>4-chlorobenzoate degradation</t>
  </si>
  <si>
    <t>PWY-6307</t>
  </si>
  <si>
    <t>L-tryptophan degradation X (mammalian, via tryptamine)</t>
  </si>
  <si>
    <t>PWY-6309</t>
  </si>
  <si>
    <t>L-tryptophan degradation XI (mammalian, via kynurenine)</t>
  </si>
  <si>
    <t>PWY-6313</t>
  </si>
  <si>
    <t>serotonin degradation</t>
  </si>
  <si>
    <t>PWY-6318</t>
  </si>
  <si>
    <t>L-phenylalanine degradation IV (mammalian, via side chain)</t>
  </si>
  <si>
    <t>PWY-6328</t>
  </si>
  <si>
    <t>L-lysine degradation X</t>
  </si>
  <si>
    <t>PWY-6501</t>
  </si>
  <si>
    <t>D-glucuronate degradation II</t>
  </si>
  <si>
    <t>PWY-6531</t>
  </si>
  <si>
    <t>mannitol cycle</t>
  </si>
  <si>
    <t>PWY-6690</t>
  </si>
  <si>
    <t>cinnamate and 3-hydroxycinnamate degradation to 2-oxopent-4-enoate</t>
  </si>
  <si>
    <t>PWY-6748</t>
  </si>
  <si>
    <t>nitrate reduction VII (denitrification)</t>
  </si>
  <si>
    <t>PWY-6807</t>
  </si>
  <si>
    <t>xyloglucan degradation II (exoglucanase)</t>
  </si>
  <si>
    <t>PWY-6906</t>
  </si>
  <si>
    <t>chitin derivatives degradation</t>
  </si>
  <si>
    <t>PWY-6961</t>
  </si>
  <si>
    <t>L-ascorbate degradation II (bacterial, aerobic)</t>
  </si>
  <si>
    <t>PWY-7185</t>
  </si>
  <si>
    <t>UTP and CTP dephosphorylation I</t>
  </si>
  <si>
    <t>PWY-7209</t>
  </si>
  <si>
    <t>superpathway of pyrimidine ribonucleosides degradation</t>
  </si>
  <si>
    <t>PWY-722</t>
  </si>
  <si>
    <t>nicotinate degradation I</t>
  </si>
  <si>
    <t>PWY-7237</t>
  </si>
  <si>
    <t>myo-, chiro- and scillo-inositol degradation</t>
  </si>
  <si>
    <t>PWY-7295</t>
  </si>
  <si>
    <t>L-arabinose degradation IV</t>
  </si>
  <si>
    <t>PWY-7340</t>
  </si>
  <si>
    <t>9-cis, 11-trans-octadecadienoyl-CoA degradation (isomerase-dependent, yeast)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</si>
  <si>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</si>
  <si>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</si>
  <si>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</si>
  <si>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</si>
  <si>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</si>
  <si>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</si>
  <si>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PWY-7616</t>
  </si>
  <si>
    <t>methanol oxidation to carbon dioxide</t>
  </si>
  <si>
    <t>PWY-7783</t>
  </si>
  <si>
    <t>plasmogen degradation</t>
  </si>
  <si>
    <t>PWY-7805</t>
  </si>
  <si>
    <t>(aminomethyl)phosphonate degradation</t>
  </si>
  <si>
    <t>PWY-7807</t>
  </si>
  <si>
    <t>glyphosate degradation III</t>
  </si>
  <si>
    <t>PWY-7873</t>
  </si>
  <si>
    <t>D-erythronate degradation II</t>
  </si>
  <si>
    <t>PWY-7874</t>
  </si>
  <si>
    <t>L-threonate degradation</t>
  </si>
  <si>
    <t>PWY-7883</t>
  </si>
  <si>
    <t>peptidoglycan recycling II</t>
  </si>
  <si>
    <t>PWY-8131</t>
  </si>
  <si>
    <t>5'-deoxyadenosine degradation II</t>
  </si>
  <si>
    <t>PWY-8188</t>
  </si>
  <si>
    <t>L-alanine degradation VI (reductive Stickland reaction)</t>
  </si>
  <si>
    <t>PWY-8189</t>
  </si>
  <si>
    <t>L-alanine degradation V (oxidative Stickland reaction)</t>
  </si>
  <si>
    <t>PWY0-1221</t>
  </si>
  <si>
    <t>putrescine degradation II</t>
  </si>
  <si>
    <t>PWY0-1261</t>
  </si>
  <si>
    <t>anhydromuropeptides recycling</t>
  </si>
  <si>
    <t>PWY0-1277</t>
  </si>
  <si>
    <t>3-phenylpropanoate and 3-(3-hydroxyphenyl)propanoate degradation</t>
  </si>
  <si>
    <t>PWY0-1337</t>
  </si>
  <si>
    <t>oleate &amp;beta;-oxidation</t>
  </si>
  <si>
    <t>PWY0-1533</t>
  </si>
  <si>
    <t>methylphosphonate degradation I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</si>
  <si>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</si>
  <si>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</si>
  <si>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</si>
  <si>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</si>
  <si>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</si>
  <si>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</si>
  <si>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PWY0-461</t>
  </si>
  <si>
    <t>L-lysine degradation I</t>
  </si>
  <si>
    <t>PWY1ZNC-1</t>
  </si>
  <si>
    <t>assimilatory sulfate reduction IV</t>
  </si>
  <si>
    <t>PWY490-3</t>
  </si>
  <si>
    <t>nitrate reduction VI (assimilatory)</t>
  </si>
  <si>
    <t>PWY5F9-12</t>
  </si>
  <si>
    <t>biphenyl degradation</t>
  </si>
  <si>
    <t>PWY66-388</t>
  </si>
  <si>
    <t>fatty acid &amp;alpha;-oxidation III</t>
  </si>
  <si>
    <t>PWY66-391</t>
  </si>
  <si>
    <t>fatty acid &amp;beta;-oxidation VI (peroxisome)</t>
  </si>
  <si>
    <t>RUMP-PWY</t>
  </si>
  <si>
    <t>formaldehyde oxidation I</t>
  </si>
  <si>
    <t>SO4ASSIM-PWY</t>
  </si>
  <si>
    <t>sulfate reduction I (assimilatory)</t>
  </si>
  <si>
    <t>SULFATE-CYS-PWY</t>
  </si>
  <si>
    <t>superpathway of sulfate assimilation and cysteine biosynthesis</t>
  </si>
  <si>
    <t>THREOCAT-PWY</t>
  </si>
  <si>
    <t>superpathway of L-threonine metabolism</t>
  </si>
  <si>
    <t>TYRFUMCAT-PWY</t>
  </si>
  <si>
    <t>L-tyrosine degradation I</t>
  </si>
  <si>
    <t>URDEGR-PWY</t>
  </si>
  <si>
    <t>superpathway of allantoin degradation in plants</t>
  </si>
  <si>
    <t>VALDEG-PWY</t>
  </si>
  <si>
    <t>L-valine degradation I</t>
  </si>
  <si>
    <t>Detoxification</t>
  </si>
  <si>
    <t>PWY-6421</t>
  </si>
  <si>
    <t>arsenate detoxification III (mycothiol)</t>
  </si>
  <si>
    <t>Generation of Precursor Metabolites and Energy</t>
  </si>
  <si>
    <t>CENTFERM-PWY</t>
  </si>
  <si>
    <t>pyruvate fermentation to butanoate</t>
  </si>
  <si>
    <t>GLYCOLYSIS-TCA-GLYOX-BYPASS</t>
  </si>
  <si>
    <t>superpathway of glycolysis, pyruvate dehydrogenase, TCA, and glyoxylate bypass</t>
  </si>
  <si>
    <t>METH-ACETATE-PWY</t>
  </si>
  <si>
    <t>methanogenesis from acetate</t>
  </si>
  <si>
    <t>METHANOGENESIS-PWY</t>
  </si>
  <si>
    <t>methanogenesis from H2 and CO2</t>
  </si>
  <si>
    <t>P108-PWY</t>
  </si>
  <si>
    <t>pyruvate fermentation to propanoate I</t>
  </si>
  <si>
    <t>PWY-5109</t>
  </si>
  <si>
    <t>2-methylbutanoate biosynthesis</t>
  </si>
  <si>
    <t>PWY-5209</t>
  </si>
  <si>
    <t>methyl-coenzyme M oxidation to CO2</t>
  </si>
  <si>
    <t>PWY-5464</t>
  </si>
  <si>
    <t>superpathway of cytosolic glycolysis (plants), pyruvate dehydrogenase and TCA cycle</t>
  </si>
  <si>
    <t>PWY-5494</t>
  </si>
  <si>
    <t>pyruvate fermentation to propanoate II (acrylate pathway)</t>
  </si>
  <si>
    <t>PWY-561</t>
  </si>
  <si>
    <t>superpathway of glyoxylate cycle and fatty acid degradation</t>
  </si>
  <si>
    <t>PWY-5677</t>
  </si>
  <si>
    <t>succinate fermentation to butanoate</t>
  </si>
  <si>
    <t>PWY-6590</t>
  </si>
  <si>
    <t>superpathway of Clostridium acetobutylicum acidogenic fermentation</t>
  </si>
  <si>
    <t>PWY-7384</t>
  </si>
  <si>
    <t>anaerobic energy metabolism (invertebrates, mitochondrial)</t>
  </si>
  <si>
    <t>PWY-7385</t>
  </si>
  <si>
    <t>1,3-propanediol biosynthesis (engineered)</t>
  </si>
  <si>
    <t>PWY-7389</t>
  </si>
  <si>
    <t>superpathway of anaerobic energy metabolism (invertebrates)</t>
  </si>
  <si>
    <t>PWY-7396</t>
  </si>
  <si>
    <t>butanol and isobutanol biosynthesis (engineered)</t>
  </si>
  <si>
    <t>PWY-8086</t>
  </si>
  <si>
    <t>(S)-lactate fermentation to propanoate, acetate and hydrogen</t>
  </si>
  <si>
    <t>PWY66-398</t>
  </si>
  <si>
    <t>TCA cycle III (animals)</t>
  </si>
  <si>
    <t>REDCITCYC</t>
  </si>
  <si>
    <t>TCA cycle VIII (helicobacter)</t>
  </si>
  <si>
    <t>Macromolecule Modification</t>
  </si>
  <si>
    <t>PWY-7286</t>
  </si>
  <si>
    <t>7-(3-amino-3-carboxypropyl)-wyosine biosynthesis</t>
  </si>
  <si>
    <t>Superpathways</t>
  </si>
  <si>
    <t>FUC-RHAMCAT-PWY</t>
  </si>
  <si>
    <t>superpathway of fucose and rhamnose degradation</t>
  </si>
  <si>
    <t>GALACT-GLUCUROCAT-PWY</t>
  </si>
  <si>
    <t>superpathway of hexuronide and hexuronate degradation</t>
  </si>
  <si>
    <t>GLUCARGALACTSUPER-PWY</t>
  </si>
  <si>
    <t>superpathway of D-glucarate and D-galactarate degradation</t>
  </si>
  <si>
    <t>PRPP-PWY</t>
  </si>
  <si>
    <t>superpathway of histidine, purine, and pyrimidine biosynthesis</t>
  </si>
  <si>
    <t>PWY0-781</t>
  </si>
  <si>
    <t>aspartate superpathway</t>
  </si>
  <si>
    <t>TCA-GLYOX-BYPASS</t>
  </si>
  <si>
    <t>superpathway of glyoxylate bypass and TCA</t>
  </si>
  <si>
    <t>Endocervix Only</t>
  </si>
  <si>
    <t>PWY-3781</t>
  </si>
  <si>
    <t>aerobic respiration I (cytochrome c)</t>
  </si>
  <si>
    <t>Vagina and Rectum</t>
  </si>
  <si>
    <t>COBALSYN-PWY</t>
  </si>
  <si>
    <t>adenosylcobalamin salvage from cobinamide I</t>
  </si>
  <si>
    <t>PWY-5154</t>
  </si>
  <si>
    <t>L-arginine biosynthesis III (via N-acetyl-L-citrulline)</t>
  </si>
  <si>
    <t>PWY-5505</t>
  </si>
  <si>
    <t>L-glutamate and L-glutamine biosynthesis</t>
  </si>
  <si>
    <t>FAO-PWY</t>
  </si>
  <si>
    <t>fatty acid &amp;beta;-oxidation I</t>
  </si>
  <si>
    <t>GLUCUROCAT-PWY</t>
  </si>
  <si>
    <t>superpathway of &amp;beta;-D-glucuronide and D-glucuronate degradation</t>
  </si>
  <si>
    <t>P163-PWY</t>
  </si>
  <si>
    <t>L-lysine fermentation to acetate and butanoate</t>
  </si>
  <si>
    <t>PWY-5136</t>
  </si>
  <si>
    <t>fatty acid &amp;beta;-oxidation II (peroxisome)</t>
  </si>
  <si>
    <t>PWY-6992</t>
  </si>
  <si>
    <t>1,5-anhydrofructose degradation</t>
  </si>
  <si>
    <t>PWY-7118</t>
  </si>
  <si>
    <t>chitin degradation to ethanol</t>
  </si>
  <si>
    <t>PWY-7254</t>
  </si>
  <si>
    <t>TCA cycle VII (acetate-producers)</t>
  </si>
  <si>
    <t>PWY66-367</t>
  </si>
  <si>
    <t>ketogenesis</t>
  </si>
  <si>
    <t>TCA</t>
  </si>
  <si>
    <t>TCA cycle I (prokaryotic)</t>
  </si>
  <si>
    <t>PWY-7942</t>
  </si>
  <si>
    <t>5-oxo-L-proline metabolism</t>
  </si>
  <si>
    <t>Endocervix and Rectum</t>
  </si>
  <si>
    <t>ARGSYNBSUB-PWY</t>
  </si>
  <si>
    <t>L-arginine biosynthesis II (acetyl cycle)</t>
  </si>
  <si>
    <t>FASYN-INITIAL-PWY</t>
  </si>
  <si>
    <t>superpathway of fatty acid biosynthesis initiation (E. coli)</t>
  </si>
  <si>
    <t>FOLSYN-PWY</t>
  </si>
  <si>
    <t>superpathway of tetrahydrofolate biosynthesis and salvage</t>
  </si>
  <si>
    <t>HOMOSER-METSYN-PWY</t>
  </si>
  <si>
    <t>L-methionine biosynthesis I</t>
  </si>
  <si>
    <t>METSYN-PWY</t>
  </si>
  <si>
    <t>L-homoserine and L-methionine biosynthesis</t>
  </si>
  <si>
    <t>POLYAMSYN-PWY</t>
  </si>
  <si>
    <t>superpathway of polyamine biosynthesis I</t>
  </si>
  <si>
    <t>PWY-5347</t>
  </si>
  <si>
    <t>superpathway of L-methionine biosynthesis (transsulfuration)</t>
  </si>
  <si>
    <t>PWY-5994</t>
  </si>
  <si>
    <t>palmitate biosynthesis I (animals and fungi)</t>
  </si>
  <si>
    <t>PWY-6285</t>
  </si>
  <si>
    <t>superpathway of fatty acids biosynthesis (E. coli)</t>
  </si>
  <si>
    <t>PWY-6612</t>
  </si>
  <si>
    <t>superpathway of tetrahydrofolate biosynthesis</t>
  </si>
  <si>
    <t>PWY-7184</t>
  </si>
  <si>
    <t>pyrimidine deoxyribonucleotides de novo biosynthesis I</t>
  </si>
  <si>
    <t>PWY-7388</t>
  </si>
  <si>
    <t>octanoyl-[acyl-carrier protein] biosynthesis (mitochondria, yeast)</t>
  </si>
  <si>
    <t>PWY-7858</t>
  </si>
  <si>
    <t>(5Z)-dodecenoate biosynthesis II</t>
  </si>
  <si>
    <t>PWY-822</t>
  </si>
  <si>
    <t>fructan biosynthesis</t>
  </si>
  <si>
    <t>PWY0-166</t>
  </si>
  <si>
    <t>superpathway of pyrimidine deoxyribonucleotides de novo biosynthesis (E. coli)</t>
  </si>
  <si>
    <t>PWY66-430</t>
  </si>
  <si>
    <t>tetradecanoate biosynthesis (mitochondria)</t>
  </si>
  <si>
    <t>GALACTITOLCAT-PWY</t>
  </si>
  <si>
    <t>galactitol degradation</t>
  </si>
  <si>
    <t>HEXITOLDEGSUPER-PWY</t>
  </si>
  <si>
    <t>superpathway of hexitol degradation (bacteria)</t>
  </si>
  <si>
    <t>LIPASYN-PWY</t>
  </si>
  <si>
    <t>phospholipases</t>
  </si>
  <si>
    <t>P621-PWY</t>
  </si>
  <si>
    <t>nylon-6 oligomer degradation</t>
  </si>
  <si>
    <t>PWY-5675</t>
  </si>
  <si>
    <t>nitrate reduction V (assimilatory)</t>
  </si>
  <si>
    <t>PWY-6353</t>
  </si>
  <si>
    <t>purine nucleotides degradation II (aerobic)</t>
  </si>
  <si>
    <t>PWY-6595</t>
  </si>
  <si>
    <t>superpathway of guanosine nucleotides degradation (plants)</t>
  </si>
  <si>
    <t>PWY-6607</t>
  </si>
  <si>
    <t>guanosine nucleotides degradation I</t>
  </si>
  <si>
    <t>PWY-6902</t>
  </si>
  <si>
    <t>chitin degradation II</t>
  </si>
  <si>
    <t>PWY-8190</t>
  </si>
  <si>
    <t>L-glutamate degradation XI (reductive Stickland reaction)</t>
  </si>
  <si>
    <t>SALVADEHYPOX-PWY</t>
  </si>
  <si>
    <t>adenosine nucleotides degradation II</t>
  </si>
  <si>
    <t>MET-SAM-PWY</t>
  </si>
  <si>
    <t>superpathway of S-adenosyl-L-methionine biosynthesis</t>
  </si>
  <si>
    <t>Vagina, Endocervix, and Rectum</t>
  </si>
  <si>
    <t>1CMET2-PWY</t>
  </si>
  <si>
    <t>N10-formyl-tetrahydrofolate biosynthesis</t>
  </si>
  <si>
    <t>ARGININE-SYN4-PWY</t>
  </si>
  <si>
    <t>L-ornithine de novo  biosynthesis</t>
  </si>
  <si>
    <t>ARGSYN-PWY</t>
  </si>
  <si>
    <t>L-arginine biosynthesis I (via L-ornithine)</t>
  </si>
  <si>
    <t>ARO-PWY</t>
  </si>
  <si>
    <t>chorismate biosynthesis I</t>
  </si>
  <si>
    <t>ASPASN-PWY</t>
  </si>
  <si>
    <t>superpathway of L-aspartate and L-asparagine biosynthesis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</si>
  <si>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</si>
  <si>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</si>
  <si>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</si>
  <si>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</si>
  <si>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</si>
  <si>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</si>
  <si>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CITRULBIO-PWY</t>
  </si>
  <si>
    <t>L-citrulline biosynthesis</t>
  </si>
  <si>
    <t>COA-PWY-1</t>
  </si>
  <si>
    <t>coenzyme A biosynthesis II (mammalian)</t>
  </si>
  <si>
    <t>COA-PWY</t>
  </si>
  <si>
    <t>coenzyme A biosynthesis I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</si>
  <si>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</si>
  <si>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</si>
  <si>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</si>
  <si>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</si>
  <si>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</si>
  <si>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</si>
  <si>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DTDPRHAMSYN-PWY</t>
  </si>
  <si>
    <t>dTDP-L-rhamnose biosynthesis I</t>
  </si>
  <si>
    <t>FASYN-ELONG-PWY</t>
  </si>
  <si>
    <t>fatty acid elongation -- saturated</t>
  </si>
  <si>
    <t>GLUCONEO-PWY</t>
  </si>
  <si>
    <t>gluconeogenesis I</t>
  </si>
  <si>
    <t>GLUTORN-PWY</t>
  </si>
  <si>
    <t>L-ornithine biosynthesis</t>
  </si>
  <si>
    <t>GLYCOGENSYNTH-PWY</t>
  </si>
  <si>
    <t>glycogen biosynthesis I (from ADP-D-Glucose)</t>
  </si>
  <si>
    <t>HEME-BIOSYNTHESIS-II-1</t>
  </si>
  <si>
    <t>heme b biosynthesis V (aerobic)</t>
  </si>
  <si>
    <t>HEME-BIOSYNTHESIS-II</t>
  </si>
  <si>
    <t>heme biosynthesis I (aerobic)</t>
  </si>
  <si>
    <t>HEMESYN2-PWY</t>
  </si>
  <si>
    <t>heme biosynthesis II (anaerobic)</t>
  </si>
  <si>
    <t>HISTSYN-PWY</t>
  </si>
  <si>
    <t>L-histidine biosynthesis</t>
  </si>
  <si>
    <t>HSERMETANA-PWY</t>
  </si>
  <si>
    <t>L-methionine biosynthesis III</t>
  </si>
  <si>
    <t>ILEUSYN-PWY</t>
  </si>
  <si>
    <t>L-isoleucine biosynthesis I (from threonine)</t>
  </si>
  <si>
    <t>NAGLIPASYN-PWY</t>
  </si>
  <si>
    <t>lipid IVA biosynthesis</t>
  </si>
  <si>
    <t>NONMEVIPP-PWY</t>
  </si>
  <si>
    <t>methylerythritol phosphate pathway I</t>
  </si>
  <si>
    <t>OANTIGEN-PWY</t>
  </si>
  <si>
    <t>O-antigen building blocks biosynthesis (E. coli)</t>
  </si>
  <si>
    <t>PANTO-PWY</t>
  </si>
  <si>
    <t>phosphopantothenate biosynthesis I</t>
  </si>
  <si>
    <t>PANTOSYN-PWY</t>
  </si>
  <si>
    <t>pantothenate and coenzyme A biosynthesis I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</si>
  <si>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</si>
  <si>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</si>
  <si>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</si>
  <si>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</si>
  <si>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POLYISOPRENSYN-PWY</t>
  </si>
  <si>
    <t>polyisoprenoid biosynthesis (E. coli)</t>
  </si>
  <si>
    <t>PPGPPMET-PWY</t>
  </si>
  <si>
    <t>ppGpp biosynthesis</t>
  </si>
  <si>
    <t>PWY-1269</t>
  </si>
  <si>
    <t>CMP-3-deoxy-D-manno-octulosonate biosynthesis I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</si>
  <si>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</si>
  <si>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</si>
  <si>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</si>
  <si>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</si>
  <si>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</si>
  <si>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</si>
  <si>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PWY-3841</t>
  </si>
  <si>
    <t>folate transformations II</t>
  </si>
  <si>
    <t>PWY-4041</t>
  </si>
  <si>
    <t>&amp;gamma;-glutamyl cycle</t>
  </si>
  <si>
    <t>PWY-5005</t>
  </si>
  <si>
    <t>biotin biosynthesis II</t>
  </si>
  <si>
    <t>PWY-5097</t>
  </si>
  <si>
    <t>L-lysine biosynthesis VI</t>
  </si>
  <si>
    <t>PWY-5103</t>
  </si>
  <si>
    <t>L-isoleucine biosynthesis III</t>
  </si>
  <si>
    <t>PWY-5121</t>
  </si>
  <si>
    <t>superpathway of geranylgeranyl diphosphate biosynthesis II (via MEP)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</si>
  <si>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</si>
  <si>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</si>
  <si>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</si>
  <si>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</si>
  <si>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</si>
  <si>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</si>
  <si>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PWY-5367</t>
  </si>
  <si>
    <t>petroselinate biosynthesis</t>
  </si>
  <si>
    <t>PWY-5659</t>
  </si>
  <si>
    <t>GDP-mannose biosynthesis</t>
  </si>
  <si>
    <t>PWY-5667</t>
  </si>
  <si>
    <t>CDP-diacylglycerol biosynthesis I</t>
  </si>
  <si>
    <t>PWY-5686</t>
  </si>
  <si>
    <t>UMP biosynthesis</t>
  </si>
  <si>
    <t>PWY-5910</t>
  </si>
  <si>
    <t>superpathway of geranylgeranyldiphosphate biosynthesis I (via mevalonate)</t>
  </si>
  <si>
    <t>PWY-5918</t>
  </si>
  <si>
    <t>superpathay of heme biosynthesis from glutamate</t>
  </si>
  <si>
    <t>PWY-5920</t>
  </si>
  <si>
    <t>superpathway of heme biosynthesis from glycine</t>
  </si>
  <si>
    <t>PWY-5971</t>
  </si>
  <si>
    <t>palmitate biosynthesis II (bacteria and plants)</t>
  </si>
  <si>
    <t>PWY-5973</t>
  </si>
  <si>
    <t>cis-vaccenate biosynthesis</t>
  </si>
  <si>
    <t>PWY-5981</t>
  </si>
  <si>
    <t>CDP-diacylglycerol biosynthesis III</t>
  </si>
  <si>
    <t>PWY-5989</t>
  </si>
  <si>
    <t>stearate biosynthesis II (bacteria and plants)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</si>
  <si>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</si>
  <si>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</si>
  <si>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</si>
  <si>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</si>
  <si>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</si>
  <si>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</si>
  <si>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PWY-6124</t>
  </si>
  <si>
    <t>inosine-5'-phosphate biosynthesis II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</si>
  <si>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</si>
  <si>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</si>
  <si>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</si>
  <si>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</si>
  <si>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</si>
  <si>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</si>
  <si>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</si>
  <si>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</si>
  <si>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</si>
  <si>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</si>
  <si>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PWY-622</t>
  </si>
  <si>
    <t>starch biosynthesis</t>
  </si>
  <si>
    <t>PWY-6270</t>
  </si>
  <si>
    <t>isoprene biosynthesis I</t>
  </si>
  <si>
    <t>PWY-6277</t>
  </si>
  <si>
    <t>superpathway of 5-aminoimidazole ribonucleotide biosynthesis</t>
  </si>
  <si>
    <t>PWY-6282</t>
  </si>
  <si>
    <t>palmitoleate biosynthesis I (from (5Z)-dodec-5-enoate)</t>
  </si>
  <si>
    <t>PWY-6284</t>
  </si>
  <si>
    <t>superpathway of unsaturated fatty acids biosynthesis (E. coli)</t>
  </si>
  <si>
    <t>PWY-6292</t>
  </si>
  <si>
    <t>superpathway of L-cysteine biosynthesis (mammalian)</t>
  </si>
  <si>
    <t>PWY-6305</t>
  </si>
  <si>
    <t>putrescine biosynthesis IV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</si>
  <si>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</si>
  <si>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</si>
  <si>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</si>
  <si>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</si>
  <si>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</si>
  <si>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</si>
  <si>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PWY-6519</t>
  </si>
  <si>
    <t>8-amino-7-oxononanoate biosynthesis I</t>
  </si>
  <si>
    <t>PWY-6549</t>
  </si>
  <si>
    <t>L-glutamine biosynthesis III</t>
  </si>
  <si>
    <t>PWY-6609</t>
  </si>
  <si>
    <t>adenine and adenosine salvage III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</si>
  <si>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</si>
  <si>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</si>
  <si>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</si>
  <si>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</si>
  <si>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</si>
  <si>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</si>
  <si>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PWY-6703</t>
  </si>
  <si>
    <t>preQ0 biosynthesis</t>
  </si>
  <si>
    <t>PWY-6823</t>
  </si>
  <si>
    <t>molybdenum cofactor biosynthesis</t>
  </si>
  <si>
    <t>PWY-6859</t>
  </si>
  <si>
    <t>all-trans-farnesol biosynthesis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</si>
  <si>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</si>
  <si>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</si>
  <si>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</si>
  <si>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</si>
  <si>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</si>
  <si>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</si>
  <si>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PWY-6936</t>
  </si>
  <si>
    <t>seleno-amino acid biosynthesis</t>
  </si>
  <si>
    <t>PWY-702</t>
  </si>
  <si>
    <t>L-methionine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</si>
  <si>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</si>
  <si>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</si>
  <si>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</si>
  <si>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</si>
  <si>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</si>
  <si>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</si>
  <si>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</si>
  <si>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</si>
  <si>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</si>
  <si>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</si>
  <si>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</si>
  <si>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</si>
  <si>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</si>
  <si>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</si>
  <si>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</si>
  <si>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</si>
  <si>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</si>
  <si>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</si>
  <si>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</si>
  <si>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</si>
  <si>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</si>
  <si>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</si>
  <si>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</si>
  <si>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</si>
  <si>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PWY-7238</t>
  </si>
  <si>
    <t>sucrose biosynthesis II</t>
  </si>
  <si>
    <t>PWY-724</t>
  </si>
  <si>
    <t>superpathway of L-lysine, L-threonine and L-methionine biosynthesis II</t>
  </si>
  <si>
    <t>PWY-7282</t>
  </si>
  <si>
    <t>4-amino-2-methyl-5-phosphomethylpyrimidine biosynthesis (yeast)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</si>
  <si>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</si>
  <si>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</si>
  <si>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</si>
  <si>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</si>
  <si>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PWY-7356</t>
  </si>
  <si>
    <t>thiamin salvage IV (yeast)</t>
  </si>
  <si>
    <t>PWY-7357</t>
  </si>
  <si>
    <t>thiamin formation from pyrithiamine and oxythiamine (yeast)</t>
  </si>
  <si>
    <t>PWY-7392</t>
  </si>
  <si>
    <t>taxadiene biosynthesis (engineered)</t>
  </si>
  <si>
    <t>PWY-7560</t>
  </si>
  <si>
    <t>methylerythritol phosphate pathway II</t>
  </si>
  <si>
    <t>PWY-7663</t>
  </si>
  <si>
    <t>gondoate biosynthesis (anaerobic)</t>
  </si>
  <si>
    <t>PWY-7664</t>
  </si>
  <si>
    <t>oleate biosynthesis IV (anaerobic)</t>
  </si>
  <si>
    <t>PWY-7761</t>
  </si>
  <si>
    <t>NAD salvage pathway II (PNC IV cycle)</t>
  </si>
  <si>
    <t>PWY-7790</t>
  </si>
  <si>
    <t>UMP biosynthesis II</t>
  </si>
  <si>
    <t>PWY-7791</t>
  </si>
  <si>
    <t>UMP biosynthesis III</t>
  </si>
  <si>
    <t>PWY-7851</t>
  </si>
  <si>
    <t>coenzyme A biosynthesis II (eukaryotic)</t>
  </si>
  <si>
    <t>PWY-7953</t>
  </si>
  <si>
    <t>UDP-N-acetylmuramoyl-pentapeptide biosynthesis III (meso-diaminopimelate containing)</t>
  </si>
  <si>
    <t>PWY-7977</t>
  </si>
  <si>
    <t>L-methionine biosynthesis IV</t>
  </si>
  <si>
    <t>PWY-8073</t>
  </si>
  <si>
    <t>lipid IVA biosynthesis (P. putida)</t>
  </si>
  <si>
    <t>PWY-841</t>
  </si>
  <si>
    <t>superpathway of purine nucleotides de novo biosynthesis I</t>
  </si>
  <si>
    <t>PWY-922</t>
  </si>
  <si>
    <t>mevalonate pathway I</t>
  </si>
  <si>
    <t>PWY-I9</t>
  </si>
  <si>
    <t>L-cysteine biosynthesis VI (reverse transsulfuration)</t>
  </si>
  <si>
    <t>PWY0-1061</t>
  </si>
  <si>
    <t>superpathway of L-alanine biosynthesis</t>
  </si>
  <si>
    <t>PWY0-1241</t>
  </si>
  <si>
    <t>ADP-L-glycero-&amp;beta;-D-manno-heptose biosynthesis</t>
  </si>
  <si>
    <t>PWY0-1319</t>
  </si>
  <si>
    <t>CDP-diacylglycerol biosynthesis II</t>
  </si>
  <si>
    <t>PWY0-1586</t>
  </si>
  <si>
    <t>peptidoglycan maturation (meso-diaminopimelate containing)</t>
  </si>
  <si>
    <t>PWY0-162</t>
  </si>
  <si>
    <t>superpathway of pyrimidine ribonucleotides de novo biosynthesis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</si>
  <si>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</si>
  <si>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</si>
  <si>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</si>
  <si>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</si>
  <si>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</si>
  <si>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</si>
  <si>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PWY3O-4107</t>
  </si>
  <si>
    <t>NAD salvage pathway V (PNC V cycle)</t>
  </si>
  <si>
    <t>PWY4FS-7</t>
  </si>
  <si>
    <t>phosphatidylglycerol biosynthesis I (plastidic)</t>
  </si>
  <si>
    <t>PWY4FS-8</t>
  </si>
  <si>
    <t>phosphatidylglycerol biosynthesis II (non-plastidic)</t>
  </si>
  <si>
    <t>PWY66-399</t>
  </si>
  <si>
    <t>gluconeogenesis III</t>
  </si>
  <si>
    <t>PWY66-409</t>
  </si>
  <si>
    <t>superpathway of purine nucleotide salvage</t>
  </si>
  <si>
    <t>PWY66-429</t>
  </si>
  <si>
    <t>fatty acid biosynthesis initiation (mitochondria)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</si>
  <si>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</si>
  <si>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</si>
  <si>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</si>
  <si>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</si>
  <si>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</si>
  <si>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</si>
  <si>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RIBOSYN2-PWY</t>
  </si>
  <si>
    <t>flavin biosynthesis I (bacteria and plants)</t>
  </si>
  <si>
    <t>SER-GLYSYN-PWY</t>
  </si>
  <si>
    <t>superpathway of L-serine and glycine biosynthesis I</t>
  </si>
  <si>
    <t>THISYN-PWY</t>
  </si>
  <si>
    <t>superpathway of thiamin diphosphate biosynthesis I</t>
  </si>
  <si>
    <t>THISYNARA-PWY</t>
  </si>
  <si>
    <t>superpathway of thiamin diphosphate biosynthesis III (eukaryotes)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</si>
  <si>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</si>
  <si>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</si>
  <si>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</si>
  <si>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</si>
  <si>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</si>
  <si>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</si>
  <si>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UDPNAGSYN-PWY</t>
  </si>
  <si>
    <t>UDP-N-acetyl-D-glucosamine biosynthesis I</t>
  </si>
  <si>
    <t>VALSYN-PWY</t>
  </si>
  <si>
    <t>L-valine biosynthesis</t>
  </si>
  <si>
    <t>GLCMANNANAUT-PWY</t>
  </si>
  <si>
    <t>superpathway of N-acetylglucosamine, N-acetylmannosamine and N-acetylneuraminate degradation</t>
  </si>
  <si>
    <t>GLUCOSE1PMETAB-PWY</t>
  </si>
  <si>
    <t>glucose and glucose-1-phosphate degradation</t>
  </si>
  <si>
    <t>GLYCOCAT-PWY</t>
  </si>
  <si>
    <t>glycogen degradation I (bacterial)</t>
  </si>
  <si>
    <t>HISDEG-PWY</t>
  </si>
  <si>
    <t>L-histidine degradation I</t>
  </si>
  <si>
    <t>KETOGLUCONMET-PWY</t>
  </si>
  <si>
    <t>ketogluconate metabolism</t>
  </si>
  <si>
    <t>LACTOSECAT-PWY</t>
  </si>
  <si>
    <t>lactose and galactose degradation I</t>
  </si>
  <si>
    <t>P124-PWY</t>
  </si>
  <si>
    <t>Bifidobacterium shunt</t>
  </si>
  <si>
    <t>P161-PWY</t>
  </si>
  <si>
    <t>acetylene degradation</t>
  </si>
  <si>
    <t>P164-PWY</t>
  </si>
  <si>
    <t>purine nucleobases degradation I (anaerobic)</t>
  </si>
  <si>
    <t>P185-PWY</t>
  </si>
  <si>
    <t>formaldehyde assimilation III (dihydroxyacetone cycle)</t>
  </si>
  <si>
    <t>P41-PWY</t>
  </si>
  <si>
    <t>pyruvate fermentation to acetate and lactate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</si>
  <si>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</si>
  <si>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</si>
  <si>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</si>
  <si>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</si>
  <si>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</si>
  <si>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</si>
  <si>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PWY-4984</t>
  </si>
  <si>
    <t>urea cycle</t>
  </si>
  <si>
    <t>PWY-5022</t>
  </si>
  <si>
    <t>4-aminobutanoate degradation V</t>
  </si>
  <si>
    <t>PWY-5030</t>
  </si>
  <si>
    <t>L-histidine degradation III</t>
  </si>
  <si>
    <t>PWY-5100</t>
  </si>
  <si>
    <t>pyruvate fermentation to acetate and lactate II</t>
  </si>
  <si>
    <t>PWY-5130</t>
  </si>
  <si>
    <t>2-oxobutanoate degradation I</t>
  </si>
  <si>
    <t>PWY-5384</t>
  </si>
  <si>
    <t>sucrose degradation IV (sucrose phosphorylase)</t>
  </si>
  <si>
    <t>PWY-5695</t>
  </si>
  <si>
    <t>urate biosynthesis/inosine 5'-phosphate degradation</t>
  </si>
  <si>
    <t>PWY-5941</t>
  </si>
  <si>
    <t>glycogen degradation II (eukaryotic)</t>
  </si>
  <si>
    <t>PWY-621</t>
  </si>
  <si>
    <t>sucrose degradation III (sucrose invertase)</t>
  </si>
  <si>
    <t>PWY-6317</t>
  </si>
  <si>
    <t>galactose degradation I (Leloir pathway)</t>
  </si>
  <si>
    <t>PWY-6507</t>
  </si>
  <si>
    <t>4-deoxy-L-threo-hex-4-enopyranuronate degradation</t>
  </si>
  <si>
    <t>PWY-6527</t>
  </si>
  <si>
    <t>stachyose degradation</t>
  </si>
  <si>
    <t>PWY-6606</t>
  </si>
  <si>
    <t>guanosine nucleotides degradation II</t>
  </si>
  <si>
    <t>PWY-6608</t>
  </si>
  <si>
    <t>guanosine nucleotides degradation III</t>
  </si>
  <si>
    <t>PWY-6731</t>
  </si>
  <si>
    <t>starch degradation III</t>
  </si>
  <si>
    <t>PWY-6901</t>
  </si>
  <si>
    <t>superpathway of glucose and xylose degradation</t>
  </si>
  <si>
    <t>PWY-7013</t>
  </si>
  <si>
    <t>L-1,2-propanediol degradation</t>
  </si>
  <si>
    <t>PWY-7242</t>
  </si>
  <si>
    <t>D-fructuronate degradation</t>
  </si>
  <si>
    <t>PWY-7345</t>
  </si>
  <si>
    <t>superpathway of anaerobic sucrose degradation</t>
  </si>
  <si>
    <t>PWY-8004</t>
  </si>
  <si>
    <t>Entner-Doudoroff pathway I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</si>
  <si>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</si>
  <si>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</si>
  <si>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</si>
  <si>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</si>
  <si>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</si>
  <si>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</si>
  <si>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PWY0-1477</t>
  </si>
  <si>
    <t>ethanolamine utilization</t>
  </si>
  <si>
    <t>PWY0-301</t>
  </si>
  <si>
    <t>L-ascorbate degradation I (bacterial, anaerobic)</t>
  </si>
  <si>
    <t>PWY66-389</t>
  </si>
  <si>
    <t>phytol degradation</t>
  </si>
  <si>
    <t>RHAMCAT-PWY</t>
  </si>
  <si>
    <t>L-rhamnose degradation I</t>
  </si>
  <si>
    <t>ANAEROFRUCAT-PWY</t>
  </si>
  <si>
    <t>homolactic fermentation</t>
  </si>
  <si>
    <t>ANAGLYCOLYSIS-PWY</t>
  </si>
  <si>
    <t>glycolysis III (from glucose)</t>
  </si>
  <si>
    <t>FERMENTATION-PWY</t>
  </si>
  <si>
    <t>mixed acid fermentation</t>
  </si>
  <si>
    <t>GLYCOLYSIS-E-D</t>
  </si>
  <si>
    <t>superpathway of glycolysis and Entner-Doudoroff</t>
  </si>
  <si>
    <t>GLYCOLYSIS</t>
  </si>
  <si>
    <t>glycolysis I (from glucose 6-phosphate)</t>
  </si>
  <si>
    <t>GLYOXYLATE-BYPASS</t>
  </si>
  <si>
    <t>glyoxylate cycle</t>
  </si>
  <si>
    <t>NONOXIPENT-PWY</t>
  </si>
  <si>
    <t>pentose phosphate pathway (non-oxidative branch)</t>
  </si>
  <si>
    <t>P105-PWY</t>
  </si>
  <si>
    <t>TCA cycle IV (2-oxoglutarate decarboxylase)</t>
  </si>
  <si>
    <t>P122-PWY</t>
  </si>
  <si>
    <t>heterolactic fermentation</t>
  </si>
  <si>
    <t>PENTOSE-P-PWY</t>
  </si>
  <si>
    <t>pentose phosphate pathway</t>
  </si>
  <si>
    <t>PWY-1042</t>
  </si>
  <si>
    <t>glycolysis IV (plant cytosol)</t>
  </si>
  <si>
    <t>PWY-241</t>
  </si>
  <si>
    <t>C4 photosynthetic carbon assimilation cycle, NADP-ME type</t>
  </si>
  <si>
    <t>PWY-5484</t>
  </si>
  <si>
    <t>glycolysis II (from fructose 6-phosphate)</t>
  </si>
  <si>
    <t>PWY-5676</t>
  </si>
  <si>
    <t>acetyl-CoA fermentation to butanoate II</t>
  </si>
  <si>
    <t>PWY-5690</t>
  </si>
  <si>
    <t>TCA cycle II (plants and fungi)</t>
  </si>
  <si>
    <t>PWY-5723</t>
  </si>
  <si>
    <t>Rubisco shunt</t>
  </si>
  <si>
    <t>PWY-5913</t>
  </si>
  <si>
    <t>TCA cycle VI (obligate autotrophs)</t>
  </si>
  <si>
    <t>PWY-6588</t>
  </si>
  <si>
    <t>pyruvate fermentation to acetone</t>
  </si>
  <si>
    <t>PWY-6876</t>
  </si>
  <si>
    <t>isopropanol biosynthesis</t>
  </si>
  <si>
    <t>PWY-6969</t>
  </si>
  <si>
    <t>TCA cycle V (2-oxoglutarate:ferredoxin oxidoreductase)</t>
  </si>
  <si>
    <t>PWY-7111</t>
  </si>
  <si>
    <t>pyruvate fermentation to isobutanol (engineered)</t>
  </si>
  <si>
    <t>PWY-7115</t>
  </si>
  <si>
    <t>C4 photosynthetic carbon assimilation cycle, NAD-ME type</t>
  </si>
  <si>
    <t>PWY-7117</t>
  </si>
  <si>
    <t>C4 photosynthetic carbon assimilation cycle, PEPCK type</t>
  </si>
  <si>
    <t>PWY-7383</t>
  </si>
  <si>
    <t>anaerobic energy metabolism (invertebrates, cytosol)</t>
  </si>
  <si>
    <t>PWY-8178</t>
  </si>
  <si>
    <t>pentose phosphate pathway (non-oxidative branch) II</t>
  </si>
  <si>
    <t>PWY-8187</t>
  </si>
  <si>
    <t>L-arginine degradation XIII (reductive Stickland reaction)</t>
  </si>
  <si>
    <t>PWY4LZ-257</t>
  </si>
  <si>
    <t>superpathway of fermentation (Chlamydomonas reinhardtii)</t>
  </si>
  <si>
    <t>PWY-6700</t>
  </si>
  <si>
    <t>queuosine biosynthesis</t>
  </si>
  <si>
    <t>PWY0-1479</t>
  </si>
  <si>
    <t>tRNA processing</t>
  </si>
  <si>
    <r>
      <t>Supplementary Table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S8. </t>
    </r>
    <r>
      <rPr>
        <sz val="12"/>
        <color theme="1"/>
        <rFont val="Times New Roman"/>
        <family val="1"/>
      </rPr>
      <t xml:space="preserve">Functions and pathways associated with the follow up time point for the </t>
    </r>
    <r>
      <rPr>
        <i/>
        <sz val="12"/>
        <color theme="1"/>
        <rFont val="Times New Roman"/>
        <family val="1"/>
      </rPr>
      <t>C. trachomatis</t>
    </r>
    <r>
      <rPr>
        <sz val="12"/>
        <color theme="1"/>
        <rFont val="Times New Roman"/>
        <family val="1"/>
      </rPr>
      <t xml:space="preserve"> persistence cohort microbiomes.</t>
    </r>
  </si>
  <si>
    <t>Anatoimic site(s)</t>
  </si>
  <si>
    <t>Pathway Name</t>
  </si>
  <si>
    <t>NADSYN-PWY</t>
  </si>
  <si>
    <t>NAD biosynthesis II (from tryptophan)</t>
  </si>
  <si>
    <t>P241-PWY</t>
  </si>
  <si>
    <t>coenzyme B biosynthesis</t>
  </si>
  <si>
    <t>PWY-4361</t>
  </si>
  <si>
    <t>S-methyl-5-thio-&amp;alpha;-D-ribose 1-phosphate degradation</t>
  </si>
  <si>
    <t>PWY-5101</t>
  </si>
  <si>
    <t>L-isoleucine biosynthesis II</t>
  </si>
  <si>
    <t>PWY-5870</t>
  </si>
  <si>
    <t>ubiquinol-8 biosynthesis (eukaryotic)</t>
  </si>
  <si>
    <t>PWY-5873</t>
  </si>
  <si>
    <t>ubiquinol-7 biosynthesis (eukaryotic)</t>
  </si>
  <si>
    <t>PWY-6138</t>
  </si>
  <si>
    <t>CMP-N-acetylneuraminate biosynthesis I (eukaryotes)</t>
  </si>
  <si>
    <t>PWY-6143</t>
  </si>
  <si>
    <t>CMP-pseudaminate biosynthesis</t>
  </si>
  <si>
    <t>PWY-6397</t>
  </si>
  <si>
    <t>mycolyl-arabinogalactan-peptidoglycan complex biosynthesis</t>
  </si>
  <si>
    <t>PWY-6749</t>
  </si>
  <si>
    <t>CMP-legionaminate biosynthesis I</t>
  </si>
  <si>
    <t>PWY-7527</t>
  </si>
  <si>
    <t>L-methionine salvage cycle III</t>
  </si>
  <si>
    <t>PWY-7528</t>
  </si>
  <si>
    <t>L-methionine salvage cycle I (bacteria and plants)</t>
  </si>
  <si>
    <t>PWY-5419</t>
  </si>
  <si>
    <t>catechol degradation to 2-oxopent-4-enoate II</t>
  </si>
  <si>
    <t>PWY-5420</t>
  </si>
  <si>
    <t>catechol degradation II (meta-cleavage pathway)</t>
  </si>
  <si>
    <t>PWY-5430</t>
  </si>
  <si>
    <t>meta cleavage pathway of aromatic compounds</t>
  </si>
  <si>
    <t>PWY-5647</t>
  </si>
  <si>
    <t>2-nitrobenzoate degradation I</t>
  </si>
  <si>
    <t>PWY-5651</t>
  </si>
  <si>
    <t>L-tryptophan degradation to 2-amino-3-carboxymuconate semialdehyde</t>
  </si>
  <si>
    <t>PWY-6344</t>
  </si>
  <si>
    <t>L-ornithine degradation II (Stickland reaction)</t>
  </si>
  <si>
    <t>PWY-6572</t>
  </si>
  <si>
    <t>chondroitin sulfate degradation I (bacterial)</t>
  </si>
  <si>
    <t>PWY-6641</t>
  </si>
  <si>
    <t>superpathway of sulfolactate degradation</t>
  </si>
  <si>
    <t>PWY-7009</t>
  </si>
  <si>
    <t>2,2'-dihydroxybiphenyl degradation</t>
  </si>
  <si>
    <t>PWY-7294</t>
  </si>
  <si>
    <t>xylose degradation IV</t>
  </si>
  <si>
    <t>PWY-7480</t>
  </si>
  <si>
    <t>2,3-dihydroxybenzoate degradation</t>
  </si>
  <si>
    <t>PWY-7854</t>
  </si>
  <si>
    <t>crotonyl-CoA/ethylmalonyl-CoA/hydroxybutyryl-CoA cycle (engineered)</t>
  </si>
  <si>
    <t>PWY-8182</t>
  </si>
  <si>
    <t>valproate Œ≤-oxidation</t>
  </si>
  <si>
    <t>ALL-CHORISMATE-PWY</t>
  </si>
  <si>
    <t>superpathway of chorismate metabolism</t>
  </si>
  <si>
    <t>PWY-6837</t>
  </si>
  <si>
    <t>fatty acid beta-oxidation V (unsaturated, odd number, di-isomerase-dependent)</t>
  </si>
  <si>
    <t>PWY-7337</t>
  </si>
  <si>
    <t>10-cis-heptadecenoyl-CoA degradation (yeast)</t>
  </si>
  <si>
    <t>PWY-7338</t>
  </si>
  <si>
    <t>10-trans-heptadecenoyl-CoA degradation (reductase-dependent, yeast)</t>
  </si>
  <si>
    <r>
      <t>Supplementary Table S9</t>
    </r>
    <r>
      <rPr>
        <sz val="12"/>
        <color theme="1"/>
        <rFont val="Times New Roman"/>
        <family val="1"/>
      </rPr>
      <t xml:space="preserve">. Functions and pathways associated with the baseline time point for the </t>
    </r>
    <r>
      <rPr>
        <i/>
        <sz val="12"/>
        <color theme="1"/>
        <rFont val="Times New Roman"/>
        <family val="1"/>
      </rPr>
      <t>C. trachomatis</t>
    </r>
    <r>
      <rPr>
        <sz val="12"/>
        <color theme="1"/>
        <rFont val="Times New Roman"/>
        <family val="1"/>
      </rPr>
      <t xml:space="preserve"> clearence cohort microbiomes.</t>
    </r>
  </si>
  <si>
    <t>PWY-5754</t>
  </si>
  <si>
    <t>4-hydroxybenzoate biosynthesis I (eukaryotes)</t>
  </si>
  <si>
    <t>PWY-6281</t>
  </si>
  <si>
    <t>L-selenocysteine biosynthesis II (archaea and eukaryotes)</t>
  </si>
  <si>
    <t>PWY-6471</t>
  </si>
  <si>
    <t>peptidoglycan biosynthesis IV (Enterococcus faecium)</t>
  </si>
  <si>
    <t>PWY-7373</t>
  </si>
  <si>
    <t>superpathway of demethylmenaquinol-6 biosynthesis II</t>
  </si>
  <si>
    <t>PWY-3661</t>
  </si>
  <si>
    <t>glycine betaine degradation I</t>
  </si>
  <si>
    <r>
      <t>Supplementary Table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S10.</t>
    </r>
    <r>
      <rPr>
        <sz val="12"/>
        <color theme="1"/>
        <rFont val="Times New Roman"/>
        <family val="1"/>
      </rPr>
      <t xml:space="preserve"> Functions and pathways associated with the follow up time point for the </t>
    </r>
    <r>
      <rPr>
        <i/>
        <sz val="12"/>
        <color theme="1"/>
        <rFont val="Times New Roman"/>
        <family val="1"/>
      </rPr>
      <t>C. trachomatis</t>
    </r>
    <r>
      <rPr>
        <sz val="12"/>
        <color theme="1"/>
        <rFont val="Times New Roman"/>
        <family val="1"/>
      </rPr>
      <t xml:space="preserve"> clearence cohort microbiomes.</t>
    </r>
  </si>
  <si>
    <t>Vagina Only</t>
  </si>
  <si>
    <t>PWY-7399</t>
  </si>
  <si>
    <t>methylphosphonate degradation II</t>
  </si>
  <si>
    <t>ILEUDEG-PWY</t>
  </si>
  <si>
    <t>L-isoleucine degradation I</t>
  </si>
  <si>
    <t>Vagina and Endocervix</t>
  </si>
  <si>
    <r>
      <t>Supplementary Table S11</t>
    </r>
    <r>
      <rPr>
        <sz val="12"/>
        <color theme="1"/>
        <rFont val="Times New Roman"/>
        <family val="1"/>
      </rPr>
      <t>. Functions and pathways associated with the baseline time point for the C. trachomatis control cohort microbiomes.</t>
    </r>
  </si>
  <si>
    <t>Anatomic site</t>
  </si>
  <si>
    <t>PWY-5156</t>
  </si>
  <si>
    <t>superpathway of fatty acid biosynthesis II (plant)</t>
  </si>
  <si>
    <t>PWY-6834</t>
  </si>
  <si>
    <t>spermidine biosynthesis III</t>
  </si>
  <si>
    <t>PWY-6981</t>
  </si>
  <si>
    <t>chitin biosynthesis</t>
  </si>
  <si>
    <t>PWY-7000</t>
  </si>
  <si>
    <t>kanamycin biosynthesis</t>
  </si>
  <si>
    <t>PWY-7317</t>
  </si>
  <si>
    <t>superpathway of dTDP-glucose-derived O-antigen building blocks biosynthesis</t>
  </si>
  <si>
    <t>PWY-7374</t>
  </si>
  <si>
    <t>1,4-dihydroxy-6-naphthoate biosynthesis I</t>
  </si>
  <si>
    <t>PWY-8173</t>
  </si>
  <si>
    <t>anteiso-branched-chain fatty acid biosynthesis</t>
  </si>
  <si>
    <t>PWY-8174</t>
  </si>
  <si>
    <t>odd iso-branched-chain fatty acid biosynthesis</t>
  </si>
  <si>
    <t>PWY-8175</t>
  </si>
  <si>
    <t>even iso-branched-chain fatty acid biosynthesis</t>
  </si>
  <si>
    <t>GALLATE-DEGRADATION-I-PWY</t>
  </si>
  <si>
    <t>gallate degradation II</t>
  </si>
  <si>
    <t>METHYLGALLATE-DEGRADATION-PWY</t>
  </si>
  <si>
    <t>methylgallate degradation</t>
  </si>
  <si>
    <t>P184-PWY</t>
  </si>
  <si>
    <t>protocatechuate degradation I (meta-cleavage pathway)</t>
  </si>
  <si>
    <t>PWY-1501</t>
  </si>
  <si>
    <t>mandelate degradation I</t>
  </si>
  <si>
    <t>PWY-5055</t>
  </si>
  <si>
    <t>nicotinate degradation III</t>
  </si>
  <si>
    <t>PWY-5178</t>
  </si>
  <si>
    <t>toluene degradation IV (aerobic) (via catechol)</t>
  </si>
  <si>
    <t>PWY-5283</t>
  </si>
  <si>
    <t>L-lysine degradation V</t>
  </si>
  <si>
    <t>PWY-5517</t>
  </si>
  <si>
    <t>L-arabinose degradation III</t>
  </si>
  <si>
    <t>PWY-6518</t>
  </si>
  <si>
    <t>glycocholate metabolism (bacteria)</t>
  </si>
  <si>
    <t>PWY-6957</t>
  </si>
  <si>
    <t>mandelate degradation to acetyl-CoA</t>
  </si>
  <si>
    <t>PWY-8181</t>
  </si>
  <si>
    <t>2-methyl-branched fatty acid Œ≤-oxidation</t>
  </si>
  <si>
    <t>PWY-101</t>
  </si>
  <si>
    <t>photosynthesis light reactions</t>
  </si>
  <si>
    <t>PWY-7731</t>
  </si>
  <si>
    <t>superpathway of photosynthetic hydrogen production</t>
  </si>
  <si>
    <t>PWY-4661</t>
  </si>
  <si>
    <t>1D-myo-inositol hexakisphosphate biosynthesis III (Spirodela polyrrhiza)</t>
  </si>
  <si>
    <t>P261-PWY</t>
  </si>
  <si>
    <t>coenzyme M biosynthesis I</t>
  </si>
  <si>
    <t>PWY-7124</t>
  </si>
  <si>
    <t>ethylene biosynthesis V (engineered)</t>
  </si>
  <si>
    <t>PWY-7218</t>
  </si>
  <si>
    <t>photosynthetic 3-hydroxybutanoate biosynthesis (engineered)</t>
  </si>
  <si>
    <t>4-HYDROXYMANDELATE-DEGRADATION-PWY</t>
  </si>
  <si>
    <t>4-hydroxymandelate degradation</t>
  </si>
  <si>
    <t>GALLATE-DEGRADATION-II-PWY</t>
  </si>
  <si>
    <t>gallate degradation I</t>
  </si>
  <si>
    <t>GLUDEG-II-PWY</t>
  </si>
  <si>
    <t>L-glutamate degradation VII (to butanoate)</t>
  </si>
  <si>
    <t>PWY-4722</t>
  </si>
  <si>
    <t>creatinine degradation II</t>
  </si>
  <si>
    <t>PWY-6338</t>
  </si>
  <si>
    <t>superpathway of vanillin and vanillate degradation</t>
  </si>
  <si>
    <t>PWY-7097</t>
  </si>
  <si>
    <t>vanillin and vanillate degradation I</t>
  </si>
  <si>
    <t>PWY-7098</t>
  </si>
  <si>
    <t>vanillin and vanillate degradation II</t>
  </si>
  <si>
    <t>PWY-6583</t>
  </si>
  <si>
    <t>pyruvate fermentation to butanol I</t>
  </si>
  <si>
    <t>PWY-6863</t>
  </si>
  <si>
    <t>pyruvate fermentation to hexanol</t>
  </si>
  <si>
    <t>PWY-6883</t>
  </si>
  <si>
    <t>pyruvate fermentation to butanol II</t>
  </si>
  <si>
    <t>PWY-7003</t>
  </si>
  <si>
    <t>glycerol degradation to butanol</t>
  </si>
  <si>
    <t>PWY-7279</t>
  </si>
  <si>
    <t>aerobic respiration II (cytochrome c) (yeast)</t>
  </si>
  <si>
    <t>PWY-7401</t>
  </si>
  <si>
    <t>crotonate fermentation (to acetate and cyclohexane carboxylate)</t>
  </si>
  <si>
    <t>PWY-5652</t>
  </si>
  <si>
    <t>2-amino-3-carboxymuconate semialdehyde degradation to glutaryl-CoA</t>
  </si>
  <si>
    <t>PHOTOALL-PWY</t>
  </si>
  <si>
    <t>oxygenic photosynthesis</t>
  </si>
  <si>
    <r>
      <t>Supplementary Table S12</t>
    </r>
    <r>
      <rPr>
        <sz val="12"/>
        <color theme="1"/>
        <rFont val="Times New Roman"/>
        <family val="1"/>
      </rPr>
      <t xml:space="preserve">. Functions and pathways associated with the follow up time point for the </t>
    </r>
    <r>
      <rPr>
        <i/>
        <sz val="12"/>
        <color theme="1"/>
        <rFont val="Times New Roman"/>
        <family val="1"/>
      </rPr>
      <t xml:space="preserve">C. trachomatis </t>
    </r>
    <r>
      <rPr>
        <sz val="12"/>
        <color theme="1"/>
        <rFont val="Times New Roman"/>
        <family val="1"/>
      </rPr>
      <t>control cohort microbiomes.</t>
    </r>
  </si>
  <si>
    <r>
      <rPr>
        <b/>
        <sz val="12"/>
        <color theme="1"/>
        <rFont val="Times New Roman"/>
        <family val="1"/>
      </rPr>
      <t>Supplementary Table S13</t>
    </r>
    <r>
      <rPr>
        <sz val="12"/>
        <color theme="1"/>
        <rFont val="Times New Roman"/>
        <family val="1"/>
      </rPr>
      <t xml:space="preserve">. Function-level community analysis of the microbiomes from the </t>
    </r>
    <r>
      <rPr>
        <i/>
        <sz val="12"/>
        <color theme="1"/>
        <rFont val="Times New Roman"/>
        <family val="1"/>
      </rPr>
      <t xml:space="preserve">Ct </t>
    </r>
    <r>
      <rPr>
        <sz val="12"/>
        <color theme="1"/>
        <rFont val="Times New Roman"/>
        <family val="1"/>
      </rPr>
      <t xml:space="preserve">clearence cohort. </t>
    </r>
  </si>
  <si>
    <t>Genera</t>
  </si>
  <si>
    <t>Species</t>
  </si>
  <si>
    <t>Mean Relative Abundance</t>
  </si>
  <si>
    <t>Carboxylate Degradation</t>
  </si>
  <si>
    <t>ketogluconate metabolism</t>
  </si>
  <si>
    <t>Followup</t>
  </si>
  <si>
    <t>Pseudomonas.s</t>
  </si>
  <si>
    <t>Pseudomonas fluorescens group</t>
  </si>
  <si>
    <t>Pseudomonas yamanorum</t>
  </si>
  <si>
    <t>acetylene degradation (anaerobic)</t>
  </si>
  <si>
    <t>Anaerococcus.s</t>
  </si>
  <si>
    <t>Anaerococcus tetradius</t>
  </si>
  <si>
    <t>Delftia.s</t>
  </si>
  <si>
    <t>Delftia tsuruhatensis</t>
  </si>
  <si>
    <t>Lactobacillus.s</t>
  </si>
  <si>
    <t>Lactobacillus crispatus</t>
  </si>
  <si>
    <t>pyruvate fermentation to acetate and (S)-lactate I</t>
  </si>
  <si>
    <t>Chlamydia.s</t>
  </si>
  <si>
    <t>Chlamydia trachomatis</t>
  </si>
  <si>
    <t>Gardnerella.s</t>
  </si>
  <si>
    <t>Gardnerella vaginalis</t>
  </si>
  <si>
    <t>Lactobacillus iners</t>
  </si>
  <si>
    <t>Mageeibacillus.s</t>
  </si>
  <si>
    <t>Mageeibacillus indolicus</t>
  </si>
  <si>
    <t>Mobiluncus.s</t>
  </si>
  <si>
    <t>Mobiluncus mulieris</t>
  </si>
  <si>
    <t>Peptoniphilus.s</t>
  </si>
  <si>
    <t>Peptoniphilus harei</t>
  </si>
  <si>
    <t>Peptoniphilus lacrimalis</t>
  </si>
  <si>
    <t>Haemophilus.s</t>
  </si>
  <si>
    <t>Haemophilus haemolyticus</t>
  </si>
  <si>
    <t>pyruvate fermentation to acetate and lactate II</t>
  </si>
  <si>
    <t>Mobiluncus curtisii</t>
  </si>
  <si>
    <t>Peptostreptococcus.s</t>
  </si>
  <si>
    <t>Peptostreptococcus anaerobius</t>
  </si>
  <si>
    <t>2-oxobutanoate degradation I</t>
  </si>
  <si>
    <t>Porphyromonas.s</t>
  </si>
  <si>
    <t>Porphyromonas asaccharolytica</t>
  </si>
  <si>
    <t>Porphyromonas uenonis</t>
  </si>
  <si>
    <t>Veillonella.s</t>
  </si>
  <si>
    <t>Veillonella montpellierensis</t>
  </si>
  <si>
    <t>Pentose Phosphate Pathways</t>
  </si>
  <si>
    <t>pentose phosphate pathway (non-oxidative branch) I</t>
  </si>
  <si>
    <t>Clostridiales_unclassified.s</t>
  </si>
  <si>
    <t>Clostridiales bacterium KA00134</t>
  </si>
  <si>
    <t>Dialister.s</t>
  </si>
  <si>
    <t>Dialister micraerophilus</t>
  </si>
  <si>
    <t>Peptoniphilus sp DNF00840</t>
  </si>
  <si>
    <t>Tissierellia_unclassified.s</t>
  </si>
  <si>
    <t>Tissierellia bacterium KA00581</t>
  </si>
  <si>
    <t>Neisseria.s</t>
  </si>
  <si>
    <t>Neisseria cinerea</t>
  </si>
  <si>
    <t>Streptococcus.s</t>
  </si>
  <si>
    <t>Streptococcus mitis</t>
  </si>
  <si>
    <t>pentose phosphate pathway</t>
  </si>
  <si>
    <t>pentose phosphate pathway (non-oxidative branch) II</t>
  </si>
  <si>
    <t>Polyprenyl Biosynthesis</t>
  </si>
  <si>
    <t>polyisoprenoid biosynthesis (E. coli)</t>
  </si>
  <si>
    <t>superpathway of geranylgeranyl diphosphate biosynthesis II (via MEP)</t>
  </si>
  <si>
    <t>Secondary Metabolite Biosynthesis</t>
  </si>
  <si>
    <t>Escherichia.s</t>
  </si>
  <si>
    <t>Escherichia coli</t>
  </si>
  <si>
    <t>Klebsiella.s</t>
  </si>
  <si>
    <t>Klebsiella oxytoca</t>
  </si>
  <si>
    <t>Klebsiella pneumoniae</t>
  </si>
  <si>
    <t>Acidaminococcus.s</t>
  </si>
  <si>
    <t>Acidaminococcus fermentans</t>
  </si>
  <si>
    <t>Acidaminococcus intestini</t>
  </si>
  <si>
    <t>Actinomyces.s</t>
  </si>
  <si>
    <t>Actinomyces europaeus</t>
  </si>
  <si>
    <t>Actinomyces turicensis</t>
  </si>
  <si>
    <t>Anaerostipes.s</t>
  </si>
  <si>
    <t>Anaerostipes hadrus</t>
  </si>
  <si>
    <t>Atopobium.s</t>
  </si>
  <si>
    <t>Atopobium minutum</t>
  </si>
  <si>
    <t>Bacteroides.s</t>
  </si>
  <si>
    <t>Bacteroides caccae</t>
  </si>
  <si>
    <t>Bacteroides fragilis</t>
  </si>
  <si>
    <t>Bacteroides uniformis</t>
  </si>
  <si>
    <t>Bacteroides vulgatus</t>
  </si>
  <si>
    <t>Bacteroides xylanisolvens</t>
  </si>
  <si>
    <t>Bifidobacterium.s</t>
  </si>
  <si>
    <t>Bifidobacterium adolescentis</t>
  </si>
  <si>
    <t>Bifidobacterium catenulatum</t>
  </si>
  <si>
    <t>Bifidobacterium longum</t>
  </si>
  <si>
    <t>Bifidobacterium pseudocatenulatum</t>
  </si>
  <si>
    <t>Blautia.s</t>
  </si>
  <si>
    <t>Blautia obeum</t>
  </si>
  <si>
    <t>Blautia wexlerae</t>
  </si>
  <si>
    <t>Ruminococcus torques</t>
  </si>
  <si>
    <t>Campylobacter.s</t>
  </si>
  <si>
    <t>Campylobacter ureolyticus</t>
  </si>
  <si>
    <t>Catenibacterium.s</t>
  </si>
  <si>
    <t>Catenibacterium mitsuokai</t>
  </si>
  <si>
    <t>Chlamydia trachomatis</t>
  </si>
  <si>
    <t>Clostridium.s</t>
  </si>
  <si>
    <t>Clostridium sp CAG 217</t>
  </si>
  <si>
    <t>Collinsella.s</t>
  </si>
  <si>
    <t>Collinsella aerofaciens</t>
  </si>
  <si>
    <t>Coprobacillus.s</t>
  </si>
  <si>
    <t>Coprobacillus cateniformis</t>
  </si>
  <si>
    <t>Coprococcus.s</t>
  </si>
  <si>
    <t>Coprococcus catus</t>
  </si>
  <si>
    <t>Coprococcus comes</t>
  </si>
  <si>
    <t>Corynebacterium.s</t>
  </si>
  <si>
    <t>Corynebacterium aurimucosum</t>
  </si>
  <si>
    <t>Corynebacterium coyleae</t>
  </si>
  <si>
    <t>Corynebacterium jeikeium</t>
  </si>
  <si>
    <t>Corynebacterium kefirresidentii</t>
  </si>
  <si>
    <t>Corynebacterium pseudogenitalium</t>
  </si>
  <si>
    <t>Corynebacterium simulans</t>
  </si>
  <si>
    <t>Corynebacterium sp HMSC058E07</t>
  </si>
  <si>
    <t>Corynebacterium sp HMSC08A12</t>
  </si>
  <si>
    <t>Corynebacterium tuberculostearicum</t>
  </si>
  <si>
    <t>Corynebacterium tuscaniense</t>
  </si>
  <si>
    <t>Cutibacterium.s</t>
  </si>
  <si>
    <t>Cutibacterium avidum</t>
  </si>
  <si>
    <t>Dialister micraerophilus</t>
  </si>
  <si>
    <t>Dialister pneumosintes</t>
  </si>
  <si>
    <t>Dorea.s</t>
  </si>
  <si>
    <t>Dorea formicigenerans</t>
  </si>
  <si>
    <t>Dorea longicatena</t>
  </si>
  <si>
    <t>Erysipelatoclostridium.s</t>
  </si>
  <si>
    <t>Erysipelatoclostridium ramosum</t>
  </si>
  <si>
    <t>Eubacterium.s</t>
  </si>
  <si>
    <t>Eubacterium sp CAG 180</t>
  </si>
  <si>
    <t>Eubacterium sp CAG 251</t>
  </si>
  <si>
    <t>Firmicutes_unclassified.s</t>
  </si>
  <si>
    <t>Firmicutes bacterium CAG 83</t>
  </si>
  <si>
    <t>Flavonifractor.s</t>
  </si>
  <si>
    <t>Flavonifractor plautii</t>
  </si>
  <si>
    <t>Fusicatenibacter.s</t>
  </si>
  <si>
    <t>Fusicatenibacter saccharivorans</t>
  </si>
  <si>
    <t>Fusobacterium.s</t>
  </si>
  <si>
    <t>Fusobacterium equinum</t>
  </si>
  <si>
    <t>Fusobacterium gonidiaformans</t>
  </si>
  <si>
    <t>Fusobacterium mortiferum</t>
  </si>
  <si>
    <t>Fusobacterium naviforme</t>
  </si>
  <si>
    <t>Gemmiger.s</t>
  </si>
  <si>
    <t>Gemmiger formicilis</t>
  </si>
  <si>
    <t>Haemophilus haemolyticus</t>
  </si>
  <si>
    <t>Kocuria.s</t>
  </si>
  <si>
    <t>Kocuria palustris</t>
  </si>
  <si>
    <t>Kytococcus.s</t>
  </si>
  <si>
    <t>Kytococcus sedentarius</t>
  </si>
  <si>
    <t>Lachnospiraceae_unclassified.s</t>
  </si>
  <si>
    <t>Eubacterium rectale</t>
  </si>
  <si>
    <t>Micrococcus.s</t>
  </si>
  <si>
    <t>Micrococcus luteus</t>
  </si>
  <si>
    <t>Mitsuokella.s</t>
  </si>
  <si>
    <t>Mitsuokella jalaludinii</t>
  </si>
  <si>
    <t>Mitsuokella multacida</t>
  </si>
  <si>
    <t>Mobiluncus curtisii</t>
  </si>
  <si>
    <t>Neisseria gonorrhoeae</t>
  </si>
  <si>
    <t>Oscillibacter.s</t>
  </si>
  <si>
    <t>Oscillibacter sp CAG 241</t>
  </si>
  <si>
    <t>Peptococcus.s</t>
  </si>
  <si>
    <t>Peptococcus niger</t>
  </si>
  <si>
    <t>Peptostreptococcus anaerobius</t>
  </si>
  <si>
    <t>Peptostreptococcus sp MV1</t>
  </si>
  <si>
    <t>Porphyromonas asaccharolytica</t>
  </si>
  <si>
    <t>Porphyromonas sp HMSC065F10</t>
  </si>
  <si>
    <t>Prevotella.s</t>
  </si>
  <si>
    <t>Prevotella amnii</t>
  </si>
  <si>
    <t>Prevotella bergensis</t>
  </si>
  <si>
    <t>Prevotella bivia</t>
  </si>
  <si>
    <t>Prevotella buccalis</t>
  </si>
  <si>
    <t>Prevotella colorans</t>
  </si>
  <si>
    <t>Prevotella corporis</t>
  </si>
  <si>
    <t>Prevotella sp 885</t>
  </si>
  <si>
    <t>Prevotella sp S7 1 8</t>
  </si>
  <si>
    <t>Prevotella timonensis</t>
  </si>
  <si>
    <t>Roseburia.s</t>
  </si>
  <si>
    <t>Roseburia faecis</t>
  </si>
  <si>
    <t>Roseburia inulinivorans</t>
  </si>
  <si>
    <t>Succinatimonas.s</t>
  </si>
  <si>
    <t>Succinatimonas sp CAG 777</t>
  </si>
  <si>
    <t>Afipia.s</t>
  </si>
  <si>
    <t>Afipia broomeae</t>
  </si>
  <si>
    <t>Agathobaculum.s</t>
  </si>
  <si>
    <t>Agathobaculum butyriciproducens</t>
  </si>
  <si>
    <t>Allisonella.s</t>
  </si>
  <si>
    <t>Allisonella histaminiformans</t>
  </si>
  <si>
    <t>Anaerotignum.s</t>
  </si>
  <si>
    <t>Anaerotignum lactatifermentans</t>
  </si>
  <si>
    <t>Bacteroides eggerthii</t>
  </si>
  <si>
    <t>Bacteroides ovatus</t>
  </si>
  <si>
    <t>Bacteroides sp CAG 530</t>
  </si>
  <si>
    <t>Bacteroides stercoris</t>
  </si>
  <si>
    <t>Bifidobacterium bifidum</t>
  </si>
  <si>
    <t>Campylobacter hominis</t>
  </si>
  <si>
    <t>Corynebacterium accolens</t>
  </si>
  <si>
    <t>Corynebacterium minutissimum</t>
  </si>
  <si>
    <t>Delftia tsuruhatensis</t>
  </si>
  <si>
    <t>Firmicutes bacterium CAG 129</t>
  </si>
  <si>
    <t>Firmicutes bacterium CAG 65 45 313</t>
  </si>
  <si>
    <t>Hungatella.s</t>
  </si>
  <si>
    <t>Hungatella hathewayi</t>
  </si>
  <si>
    <t>Megamonas.s</t>
  </si>
  <si>
    <t>Megamonas funiformis</t>
  </si>
  <si>
    <t>Megamonas hypermegale</t>
  </si>
  <si>
    <t>Micrococcus aloeverae</t>
  </si>
  <si>
    <t>Oscillibacter sp 57 20</t>
  </si>
  <si>
    <t>Parabacteroides.s</t>
  </si>
  <si>
    <t>Parabacteroides distasonis</t>
  </si>
  <si>
    <t>Parasutterella.s</t>
  </si>
  <si>
    <t>Parasutterella excrementihominis</t>
  </si>
  <si>
    <t>Phascolarctobacterium.s</t>
  </si>
  <si>
    <t>Phascolarctobacterium faecium</t>
  </si>
  <si>
    <t>Phascolarctobacterium succinatutens</t>
  </si>
  <si>
    <t>Porphyromonas endodontalis</t>
  </si>
  <si>
    <t>Porphyromonas sp HMSC077F02</t>
  </si>
  <si>
    <t>Prevotella melaninogenica</t>
  </si>
  <si>
    <t>Prevotella sp CAG 279</t>
  </si>
  <si>
    <t>Pseudoglutamicibacter.s</t>
  </si>
  <si>
    <t>Pseudoglutamicibacter albus</t>
  </si>
  <si>
    <t>Pseudoglutamicibacter cumminsii</t>
  </si>
  <si>
    <t>Ruminococcaceae_unclassified.s</t>
  </si>
  <si>
    <t>Eubacterium siraeum</t>
  </si>
  <si>
    <t>Ruminococcus.s</t>
  </si>
  <si>
    <t>Ruminococcus bicirculans</t>
  </si>
  <si>
    <t>Ruminococcus bromii</t>
  </si>
  <si>
    <t>Senegalimassilia.s</t>
  </si>
  <si>
    <t>Senegalimassilia anaerobia</t>
  </si>
  <si>
    <t>Subdoligranulum.s</t>
  </si>
  <si>
    <t>Subdoligranulum sp APC924 74</t>
  </si>
  <si>
    <t>Sutterella.s</t>
  </si>
  <si>
    <t>Sutterella wadsworthensis</t>
  </si>
  <si>
    <t>Treponema.s</t>
  </si>
  <si>
    <t>Treponema succinifaciens</t>
  </si>
  <si>
    <t>Tyzzerella.s</t>
  </si>
  <si>
    <t>Tyzzerella nexilis</t>
  </si>
  <si>
    <t>Acinetobacter.s</t>
  </si>
  <si>
    <t>Acinetobacter guillouiae</t>
  </si>
  <si>
    <t>Blautia sp</t>
  </si>
  <si>
    <t>Coprococcus eutactus</t>
  </si>
  <si>
    <t>Dialister invisus</t>
  </si>
  <si>
    <t>Dialister sp CAG 486</t>
  </si>
  <si>
    <t>Megasphaera.s</t>
  </si>
  <si>
    <t>Megasphaera elsdenii</t>
  </si>
  <si>
    <t>Parabacteroides merdae</t>
  </si>
  <si>
    <t>Peptoniphilus lacrimalis</t>
  </si>
  <si>
    <t>Porphyromonas uenonis</t>
  </si>
  <si>
    <t>Prevotella copri</t>
  </si>
  <si>
    <t>Prevotella sp CAG 1092</t>
  </si>
  <si>
    <t>Prevotella sp CAG 386</t>
  </si>
  <si>
    <t>Prevotella sp CAG 5226</t>
  </si>
  <si>
    <t>Pseudomonas fluorescens group</t>
  </si>
  <si>
    <t>Ruminococcus sp CAG 254</t>
  </si>
  <si>
    <t>Staphylococcus.s</t>
  </si>
  <si>
    <t>Staphylococcus epidermidis</t>
  </si>
  <si>
    <t>Staphylococcus haemolyticus</t>
  </si>
  <si>
    <t>Staphylococcus hominis</t>
  </si>
  <si>
    <t>Streptococcus equinus</t>
  </si>
  <si>
    <t>Streptococcus gallolyticus</t>
  </si>
  <si>
    <t>Streptococcus lutetiensis</t>
  </si>
  <si>
    <t>Streptococcus macedonicus</t>
  </si>
  <si>
    <t>Streptococcus pneumoniae</t>
  </si>
  <si>
    <t>Streptococcus salivarius</t>
  </si>
  <si>
    <t>Veillonellaceae_unclassified.s</t>
  </si>
  <si>
    <t>Veillonellaceae bacterium DNF00626</t>
  </si>
  <si>
    <t>Bilophila.s</t>
  </si>
  <si>
    <t>Bilophila wadsworthia</t>
  </si>
  <si>
    <t>Blautia sp CAG 52</t>
  </si>
  <si>
    <t>Desulfovibrio.s</t>
  </si>
  <si>
    <t>Desulfovibrio piger</t>
  </si>
  <si>
    <t>Dialister succinatiphilus</t>
  </si>
  <si>
    <t>Escherichia fergusonii</t>
  </si>
  <si>
    <t>Megamonas rupellensis</t>
  </si>
  <si>
    <t>Megasphaera hexanoica</t>
  </si>
  <si>
    <t>Prevotella sp CAG 873</t>
  </si>
  <si>
    <t>Ruminococcus callidus</t>
  </si>
  <si>
    <t>Ruminococcus sp CAG 330</t>
  </si>
  <si>
    <t>Corynebacterium amycolatum</t>
  </si>
  <si>
    <t>Enterococcus.s</t>
  </si>
  <si>
    <t>Enterococcus faecalis</t>
  </si>
  <si>
    <t>Enterococcus faecium</t>
  </si>
  <si>
    <t>Streptococcus anginosus group</t>
  </si>
  <si>
    <t>Streptococcus viridans</t>
  </si>
  <si>
    <t>Lactobacillus salivarius</t>
  </si>
  <si>
    <t>Prevotella disiens</t>
  </si>
  <si>
    <t>mevalonate pathway I (eukaryotes and bacteria)</t>
  </si>
  <si>
    <t>Lactobacillus iners</t>
  </si>
  <si>
    <t>Streptococcus mitis</t>
  </si>
  <si>
    <r>
      <t xml:space="preserve">Supplementary Table S14. </t>
    </r>
    <r>
      <rPr>
        <sz val="12"/>
        <color theme="1"/>
        <rFont val="Times New Roman"/>
        <family val="1"/>
      </rPr>
      <t xml:space="preserve">Function-level community analysis of the microbiomes from the </t>
    </r>
    <r>
      <rPr>
        <i/>
        <sz val="12"/>
        <color theme="1"/>
        <rFont val="Times New Roman"/>
        <family val="1"/>
      </rPr>
      <t xml:space="preserve">Ct </t>
    </r>
    <r>
      <rPr>
        <sz val="12"/>
        <color theme="1"/>
        <rFont val="Times New Roman"/>
        <family val="1"/>
      </rPr>
      <t xml:space="preserve">persistence cohort. </t>
    </r>
  </si>
  <si>
    <t>Arsenate Detoxification</t>
  </si>
  <si>
    <t>arsenate detoxification IV (mycothiol)</t>
  </si>
  <si>
    <t>Corynebacterium striatum</t>
  </si>
  <si>
    <r>
      <rPr>
        <b/>
        <sz val="12"/>
        <color theme="1"/>
        <rFont val="Times New Roman"/>
        <family val="1"/>
      </rPr>
      <t>Supplementary Table S15</t>
    </r>
    <r>
      <rPr>
        <sz val="12"/>
        <color theme="1"/>
        <rFont val="Times New Roman"/>
        <family val="1"/>
      </rPr>
      <t>. Function-level community analysis of the microbiomes from the no treatment cohort.</t>
    </r>
  </si>
  <si>
    <r>
      <rPr>
        <b/>
        <sz val="12"/>
        <color theme="1"/>
        <rFont val="Times New Roman"/>
        <family val="1"/>
      </rPr>
      <t>Supplementary Table S2</t>
    </r>
    <r>
      <rPr>
        <sz val="12"/>
        <color theme="1"/>
        <rFont val="Times New Roman"/>
        <family val="1"/>
      </rPr>
      <t>. Metadata of samples used in this study, including data on age, ethnicity,</t>
    </r>
    <r>
      <rPr>
        <i/>
        <sz val="12"/>
        <color theme="1"/>
        <rFont val="Times New Roman"/>
        <family val="1"/>
      </rPr>
      <t xml:space="preserve"> C. trachomatis</t>
    </r>
    <r>
      <rPr>
        <sz val="12"/>
        <color theme="1"/>
        <rFont val="Times New Roman"/>
        <family val="1"/>
      </rPr>
      <t xml:space="preserve">, BV, pH, </t>
    </r>
    <r>
      <rPr>
        <i/>
        <sz val="12"/>
        <color theme="1"/>
        <rFont val="Times New Roman"/>
        <family val="1"/>
      </rPr>
      <t>N. gonorrhoeae, M. genitalium</t>
    </r>
    <r>
      <rPr>
        <sz val="12"/>
        <color theme="1"/>
        <rFont val="Times New Roman"/>
        <family val="1"/>
      </rPr>
      <t xml:space="preserve"> and HPV type.</t>
    </r>
  </si>
  <si>
    <r>
      <rPr>
        <b/>
        <sz val="12"/>
        <color theme="1"/>
        <rFont val="Calibri"/>
        <family val="2"/>
        <scheme val="minor"/>
      </rPr>
      <t>Supplementary Table S1</t>
    </r>
    <r>
      <rPr>
        <sz val="12"/>
        <color theme="1"/>
        <rFont val="Calibri"/>
        <family val="2"/>
        <scheme val="minor"/>
      </rPr>
      <t>. Metagenomic shotgun sequencing results and quality control statistics.</t>
    </r>
  </si>
  <si>
    <r>
      <rPr>
        <b/>
        <i/>
        <sz val="12"/>
        <color theme="1"/>
        <rFont val="Times New Roman"/>
        <family val="1"/>
      </rPr>
      <t>G. vaginal erm</t>
    </r>
    <r>
      <rPr>
        <b/>
        <sz val="12"/>
        <color theme="1"/>
        <rFont val="Times New Roman"/>
        <family val="1"/>
      </rPr>
      <t>X</t>
    </r>
  </si>
  <si>
    <t>red:  follow-up</t>
  </si>
  <si>
    <t>1 variant</t>
  </si>
  <si>
    <t>1 variant, same as baseline</t>
  </si>
  <si>
    <t>1 variant, different from baseline with one synonymous mutation</t>
  </si>
  <si>
    <t>2 variants</t>
  </si>
  <si>
    <t>2 variants, same as baseline</t>
  </si>
  <si>
    <t>1 variant same as baseline</t>
  </si>
  <si>
    <t>1 variant, same as baseline with a new mutation</t>
  </si>
  <si>
    <t>2 variants, both different from baseline</t>
  </si>
  <si>
    <t>2 variant same as baseline</t>
  </si>
  <si>
    <t>2 variants, one variant different from baseline</t>
  </si>
  <si>
    <t>1 variant but different from baseline</t>
  </si>
  <si>
    <t xml:space="preserve">1 variant, different from baseline </t>
  </si>
  <si>
    <t>2 variants, first one same as baseline</t>
  </si>
  <si>
    <r>
      <t>L. iners erm</t>
    </r>
    <r>
      <rPr>
        <b/>
        <sz val="12"/>
        <color theme="1"/>
        <rFont val="Times New Roman"/>
        <family val="1"/>
      </rPr>
      <t>B</t>
    </r>
  </si>
  <si>
    <r>
      <t>C. trachomatis rpl</t>
    </r>
    <r>
      <rPr>
        <b/>
        <sz val="12"/>
        <color theme="1"/>
        <rFont val="Times New Roman"/>
        <family val="1"/>
      </rPr>
      <t>V</t>
    </r>
  </si>
  <si>
    <r>
      <t>C. trachomatis</t>
    </r>
    <r>
      <rPr>
        <b/>
        <sz val="12"/>
        <color theme="1"/>
        <rFont val="Times New Roman"/>
        <family val="1"/>
      </rPr>
      <t xml:space="preserve"> XpertCT/NG</t>
    </r>
  </si>
  <si>
    <t>blue: baseline</t>
  </si>
  <si>
    <t>1 variant same as baseline, 2nd variant new</t>
  </si>
  <si>
    <t>2 variants - second vaiant different from baseline</t>
  </si>
  <si>
    <r>
      <rPr>
        <b/>
        <i/>
        <sz val="12"/>
        <color theme="1"/>
        <rFont val="Times New Roman"/>
        <family val="1"/>
      </rPr>
      <t>L. iners tet</t>
    </r>
    <r>
      <rPr>
        <b/>
        <sz val="12"/>
        <color theme="1"/>
        <rFont val="Times New Roman"/>
        <family val="1"/>
      </rPr>
      <t>M</t>
    </r>
  </si>
  <si>
    <t>5 variants</t>
  </si>
  <si>
    <t>6 variants, 3 different from baseline</t>
  </si>
  <si>
    <t>3 variants, 2 different from baseline</t>
  </si>
  <si>
    <t>3 variants</t>
  </si>
  <si>
    <t>4 variants, 3 different from baseline</t>
  </si>
  <si>
    <t>3 variants, 1 different from baseline</t>
  </si>
  <si>
    <t>4 variants, 2 different from baseline</t>
  </si>
  <si>
    <t>2 variants, 1 different from baseline</t>
  </si>
  <si>
    <t>4 variants</t>
  </si>
  <si>
    <t>4 variants, same as baseline</t>
  </si>
  <si>
    <t>6 variants, same as baseline</t>
  </si>
  <si>
    <t>6 variants, 4 different from baseline</t>
  </si>
  <si>
    <t>6 variants, 5 different from baseline</t>
  </si>
  <si>
    <t>2 variants different from baseline</t>
  </si>
  <si>
    <t>1 variant, different from baseline cervical sample</t>
  </si>
  <si>
    <t xml:space="preserve">1 variant, different from baseline cervical sample </t>
  </si>
  <si>
    <t>6 variants</t>
  </si>
  <si>
    <t>1 variant, different from baseline</t>
  </si>
  <si>
    <t>5 variants, different from baseline</t>
  </si>
  <si>
    <t>7 variants</t>
  </si>
  <si>
    <t>3 variants, same as baseline</t>
  </si>
  <si>
    <t>4 variants, different from baseline</t>
  </si>
  <si>
    <r>
      <t xml:space="preserve">Trichomonua vaginalis </t>
    </r>
    <r>
      <rPr>
        <b/>
        <sz val="12"/>
        <color theme="1"/>
        <rFont val="Times New Roman"/>
        <family val="1"/>
      </rPr>
      <t>MSS</t>
    </r>
  </si>
  <si>
    <t>2, 27, 41, 50, 57, 61, 84, 86, 106, 117, 161, 174, 204</t>
  </si>
  <si>
    <r>
      <t xml:space="preserve">Supplementary Table S4. </t>
    </r>
    <r>
      <rPr>
        <sz val="12"/>
        <color theme="1"/>
        <rFont val="Times New Roman"/>
        <family val="1"/>
      </rPr>
      <t>Comparison of subCommunity State Type (CST) and metagenomic (mg)CST in paired vaginal and endocervical microbiomes for the three cohort datasets at baseline</t>
    </r>
  </si>
  <si>
    <r>
      <rPr>
        <b/>
        <i/>
        <sz val="12"/>
        <color theme="1"/>
        <rFont val="Times New Roman"/>
        <family val="1"/>
      </rPr>
      <t>C. trachomatis</t>
    </r>
    <r>
      <rPr>
        <b/>
        <sz val="12"/>
        <color theme="1"/>
        <rFont val="Times New Roman"/>
        <family val="1"/>
      </rPr>
      <t xml:space="preserve"> persistence (n=11)</t>
    </r>
  </si>
  <si>
    <r>
      <rPr>
        <b/>
        <i/>
        <sz val="12"/>
        <color theme="1"/>
        <rFont val="Times New Roman"/>
        <family val="1"/>
      </rPr>
      <t>C. trachomatis</t>
    </r>
    <r>
      <rPr>
        <b/>
        <sz val="12"/>
        <color theme="1"/>
        <rFont val="Times New Roman"/>
        <family val="1"/>
      </rPr>
      <t xml:space="preserve"> clearance (n=10)</t>
    </r>
  </si>
  <si>
    <t>No treatment control (n=18)</t>
  </si>
  <si>
    <r>
      <rPr>
        <b/>
        <sz val="12"/>
        <color theme="1"/>
        <rFont val="Times New Roman"/>
        <family val="1"/>
      </rPr>
      <t>Supplemantary Table S16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G. vaginalis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erm</t>
    </r>
    <r>
      <rPr>
        <sz val="12"/>
        <color theme="1"/>
        <rFont val="Times New Roman"/>
        <family val="1"/>
      </rPr>
      <t xml:space="preserve">X and </t>
    </r>
    <r>
      <rPr>
        <i/>
        <sz val="12"/>
        <color theme="1"/>
        <rFont val="Times New Roman"/>
        <family val="1"/>
      </rPr>
      <t>L. iners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erm</t>
    </r>
    <r>
      <rPr>
        <sz val="12"/>
        <color theme="1"/>
        <rFont val="Times New Roman"/>
        <family val="1"/>
      </rPr>
      <t xml:space="preserve">B genes that confer resistance to macrolide antibiotics, and </t>
    </r>
    <r>
      <rPr>
        <i/>
        <sz val="12"/>
        <color theme="1"/>
        <rFont val="Times New Roman"/>
        <family val="1"/>
      </rPr>
      <t>L. iners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tet</t>
    </r>
    <r>
      <rPr>
        <sz val="12"/>
        <color theme="1"/>
        <rFont val="Times New Roman"/>
        <family val="1"/>
      </rPr>
      <t xml:space="preserve">(W) gene conferring tetracylcline resistance and mutations in the </t>
    </r>
    <r>
      <rPr>
        <i/>
        <sz val="12"/>
        <color theme="1"/>
        <rFont val="Times New Roman"/>
        <family val="1"/>
      </rPr>
      <t>C. trachomatis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rpl</t>
    </r>
    <r>
      <rPr>
        <sz val="12"/>
        <color theme="1"/>
        <rFont val="Times New Roman"/>
        <family val="1"/>
      </rPr>
      <t>V gene that may confer macrolide resistance identified among endocervical, vaginal and rectal microbiomes for all cohorts at baseline (blue) and follow-up (red).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</si>
</sst>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6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theme="1"/>
      <name val="Calibri"/>
      <family val="2"/>
    </font>
    <font>
      <b/>
      <i/>
      <sz val="12"/>
      <color rgb="FF0000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9300"/>
      <name val="Times New Roman"/>
      <family val="1"/>
    </font>
    <font>
      <sz val="12"/>
      <color rgb="FFFF0000"/>
      <name val="Calibri"/>
      <family val="2"/>
    </font>
    <font>
      <sz val="12"/>
      <color rgb="FFFF9300"/>
      <name val="Times New Roman"/>
      <family val="1"/>
    </font>
    <font>
      <b/>
      <sz val="12"/>
      <color rgb="FFFFC000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ptos Narrow"/>
    </font>
    <font>
      <b/>
      <sz val="12"/>
      <color theme="1"/>
      <name val="Aptos Narrow"/>
    </font>
    <font>
      <sz val="12"/>
      <color rgb="FF000000"/>
      <name val="Aptos Narrow"/>
    </font>
    <font>
      <sz val="12"/>
      <color rgb="FF0070C0"/>
      <name val="Aptos Narrow"/>
    </font>
    <font>
      <sz val="12"/>
      <color rgb="FFFF0000"/>
      <name val="Times New Roman"/>
      <family val="1"/>
    </font>
    <font>
      <sz val="12"/>
      <color rgb="FFFF0000"/>
      <name val="Aptos Narrow"/>
    </font>
    <font>
      <b/>
      <sz val="12"/>
      <color rgb="FFC55A11"/>
      <name val="Aptos Narrow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rgb="FF38761D"/>
      <name val="Times New Roman"/>
      <family val="1"/>
    </font>
    <font>
      <b/>
      <sz val="12"/>
      <color theme="4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1F1F1F"/>
      <name val="Times New Roman"/>
      <family val="1"/>
    </font>
    <font>
      <b/>
      <i/>
      <sz val="12"/>
      <color rgb="FF1F1F1F"/>
      <name val="Times New Roman"/>
      <family val="1"/>
    </font>
    <font>
      <sz val="12"/>
      <color theme="1"/>
      <name val="Arial"/>
      <family val="2"/>
    </font>
    <font>
      <sz val="12"/>
      <color rgb="FF000000"/>
      <name val="&quot;Aptos Narrow&quot;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B050"/>
      <name val="Times New Roman"/>
      <family val="1"/>
    </font>
    <font>
      <sz val="12"/>
      <color rgb="FF0070C0"/>
      <name val="Times New Roman"/>
      <family val="1"/>
    </font>
    <font>
      <sz val="12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7" fillId="0" borderId="1" xfId="0" applyFont="1" applyBorder="1"/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2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left" wrapText="1"/>
    </xf>
    <xf numFmtId="0" fontId="10" fillId="0" borderId="1" xfId="0" quotePrefix="1" applyFont="1" applyBorder="1" applyAlignment="1">
      <alignment wrapText="1"/>
    </xf>
    <xf numFmtId="0" fontId="9" fillId="0" borderId="0" xfId="0" quotePrefix="1" applyFont="1" applyAlignment="1">
      <alignment horizontal="left"/>
    </xf>
    <xf numFmtId="164" fontId="9" fillId="0" borderId="0" xfId="0" quotePrefix="1" applyNumberFormat="1" applyFont="1" applyAlignment="1">
      <alignment horizontal="left"/>
    </xf>
    <xf numFmtId="49" fontId="9" fillId="0" borderId="0" xfId="0" quotePrefix="1" applyNumberFormat="1" applyFont="1"/>
    <xf numFmtId="0" fontId="9" fillId="0" borderId="0" xfId="0" quotePrefix="1" applyFont="1"/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164" fontId="9" fillId="0" borderId="0" xfId="0" applyNumberFormat="1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quotePrefix="1" applyFont="1" applyBorder="1"/>
    <xf numFmtId="0" fontId="10" fillId="0" borderId="0" xfId="0" applyFont="1" applyAlignment="1">
      <alignment wrapText="1"/>
    </xf>
    <xf numFmtId="49" fontId="9" fillId="0" borderId="0" xfId="0" quotePrefix="1" applyNumberFormat="1" applyFont="1" applyAlignment="1">
      <alignment horizontal="left"/>
    </xf>
    <xf numFmtId="0" fontId="9" fillId="0" borderId="1" xfId="0" quotePrefix="1" applyFont="1" applyBorder="1"/>
    <xf numFmtId="49" fontId="9" fillId="0" borderId="1" xfId="0" applyNumberFormat="1" applyFont="1" applyBorder="1" applyAlignment="1">
      <alignment horizontal="left"/>
    </xf>
    <xf numFmtId="49" fontId="9" fillId="0" borderId="1" xfId="0" quotePrefix="1" applyNumberFormat="1" applyFont="1" applyBorder="1"/>
    <xf numFmtId="0" fontId="0" fillId="0" borderId="0" xfId="0" applyAlignment="1">
      <alignment horizontal="left"/>
    </xf>
    <xf numFmtId="0" fontId="13" fillId="0" borderId="0" xfId="0" applyFont="1"/>
    <xf numFmtId="49" fontId="14" fillId="0" borderId="0" xfId="0" applyNumberFormat="1" applyFont="1"/>
    <xf numFmtId="0" fontId="0" fillId="0" borderId="0" xfId="0" quotePrefix="1"/>
    <xf numFmtId="0" fontId="14" fillId="0" borderId="0" xfId="0" applyFont="1"/>
    <xf numFmtId="0" fontId="13" fillId="0" borderId="3" xfId="0" applyFont="1" applyBorder="1"/>
    <xf numFmtId="3" fontId="0" fillId="0" borderId="0" xfId="0" applyNumberFormat="1"/>
    <xf numFmtId="0" fontId="15" fillId="0" borderId="0" xfId="0" applyFont="1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21" fillId="0" borderId="0" xfId="0" applyFont="1"/>
    <xf numFmtId="0" fontId="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0" fontId="9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22" fillId="0" borderId="1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10" fillId="0" borderId="0" xfId="0" applyFont="1"/>
    <xf numFmtId="0" fontId="9" fillId="0" borderId="16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18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5" fillId="0" borderId="0" xfId="0" applyFont="1"/>
    <xf numFmtId="0" fontId="28" fillId="0" borderId="0" xfId="0" applyFont="1"/>
    <xf numFmtId="0" fontId="30" fillId="0" borderId="0" xfId="0" applyFont="1"/>
    <xf numFmtId="0" fontId="18" fillId="0" borderId="0" xfId="0" applyFont="1"/>
    <xf numFmtId="0" fontId="9" fillId="0" borderId="15" xfId="0" applyFont="1" applyBorder="1" applyAlignment="1">
      <alignment horizontal="left" wrapText="1"/>
    </xf>
    <xf numFmtId="0" fontId="31" fillId="0" borderId="0" xfId="0" applyFont="1"/>
    <xf numFmtId="0" fontId="18" fillId="0" borderId="11" xfId="0" applyFont="1" applyBorder="1" applyAlignment="1">
      <alignment wrapText="1"/>
    </xf>
    <xf numFmtId="0" fontId="20" fillId="0" borderId="0" xfId="0" applyFont="1" applyAlignment="1">
      <alignment horizontal="left"/>
    </xf>
    <xf numFmtId="0" fontId="9" fillId="0" borderId="8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8" xfId="0" applyFont="1" applyBorder="1" applyAlignment="1">
      <alignment horizontal="left"/>
    </xf>
    <xf numFmtId="0" fontId="18" fillId="0" borderId="14" xfId="0" applyFont="1" applyBorder="1"/>
    <xf numFmtId="0" fontId="18" fillId="0" borderId="9" xfId="0" applyFont="1" applyBorder="1"/>
    <xf numFmtId="0" fontId="17" fillId="0" borderId="14" xfId="0" applyFont="1" applyBorder="1" applyAlignment="1">
      <alignment horizontal="left"/>
    </xf>
    <xf numFmtId="3" fontId="9" fillId="0" borderId="1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8" fillId="0" borderId="17" xfId="0" applyFont="1" applyBorder="1" applyAlignment="1">
      <alignment horizontal="left"/>
    </xf>
    <xf numFmtId="0" fontId="18" fillId="0" borderId="9" xfId="0" quotePrefix="1" applyFont="1" applyBorder="1" applyAlignment="1">
      <alignment horizontal="center"/>
    </xf>
    <xf numFmtId="0" fontId="18" fillId="0" borderId="10" xfId="0" quotePrefix="1" applyFont="1" applyBorder="1" applyAlignment="1">
      <alignment horizontal="center"/>
    </xf>
    <xf numFmtId="164" fontId="9" fillId="0" borderId="10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164" fontId="19" fillId="0" borderId="10" xfId="0" applyNumberFormat="1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11" xfId="0" quotePrefix="1" applyFont="1" applyBorder="1" applyAlignment="1">
      <alignment horizontal="center"/>
    </xf>
    <xf numFmtId="0" fontId="18" fillId="0" borderId="12" xfId="0" quotePrefix="1" applyFont="1" applyBorder="1" applyAlignment="1">
      <alignment horizontal="center"/>
    </xf>
    <xf numFmtId="164" fontId="9" fillId="0" borderId="12" xfId="0" applyNumberFormat="1" applyFont="1" applyBorder="1" applyAlignment="1">
      <alignment horizontal="left"/>
    </xf>
    <xf numFmtId="0" fontId="34" fillId="0" borderId="8" xfId="0" applyFont="1" applyBorder="1" applyAlignment="1">
      <alignment horizontal="left"/>
    </xf>
    <xf numFmtId="164" fontId="19" fillId="0" borderId="12" xfId="0" applyNumberFormat="1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35" fillId="0" borderId="0" xfId="0" applyFont="1" applyAlignment="1">
      <alignment horizontal="left"/>
    </xf>
    <xf numFmtId="0" fontId="35" fillId="0" borderId="8" xfId="0" applyFont="1" applyBorder="1" applyAlignment="1">
      <alignment horizontal="left"/>
    </xf>
    <xf numFmtId="0" fontId="36" fillId="0" borderId="8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9" fillId="0" borderId="9" xfId="0" quotePrefix="1" applyFont="1" applyBorder="1" applyAlignment="1">
      <alignment horizontal="center"/>
    </xf>
    <xf numFmtId="0" fontId="9" fillId="0" borderId="10" xfId="0" quotePrefix="1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8" fillId="0" borderId="15" xfId="0" quotePrefix="1" applyFont="1" applyBorder="1" applyAlignment="1">
      <alignment horizontal="center"/>
    </xf>
    <xf numFmtId="164" fontId="18" fillId="0" borderId="10" xfId="0" applyNumberFormat="1" applyFont="1" applyBorder="1" applyAlignment="1">
      <alignment horizontal="left"/>
    </xf>
    <xf numFmtId="164" fontId="18" fillId="0" borderId="12" xfId="0" applyNumberFormat="1" applyFont="1" applyBorder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8" xfId="0" applyFont="1" applyFill="1" applyBorder="1" applyAlignment="1">
      <alignment horizontal="left"/>
    </xf>
    <xf numFmtId="0" fontId="3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35" fillId="0" borderId="13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37" fillId="0" borderId="8" xfId="0" applyFont="1" applyBorder="1" applyAlignment="1">
      <alignment horizontal="left"/>
    </xf>
    <xf numFmtId="0" fontId="36" fillId="0" borderId="8" xfId="0" applyFont="1" applyBorder="1" applyAlignment="1">
      <alignment horizontal="center"/>
    </xf>
    <xf numFmtId="0" fontId="34" fillId="0" borderId="13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17" fillId="0" borderId="0" xfId="0" applyFont="1"/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left" vertical="center"/>
    </xf>
    <xf numFmtId="0" fontId="9" fillId="0" borderId="23" xfId="0" applyFont="1" applyBorder="1"/>
    <xf numFmtId="0" fontId="25" fillId="0" borderId="24" xfId="0" applyFont="1" applyBorder="1"/>
    <xf numFmtId="0" fontId="9" fillId="0" borderId="25" xfId="0" applyFont="1" applyBorder="1"/>
    <xf numFmtId="0" fontId="39" fillId="0" borderId="0" xfId="0" applyFont="1"/>
    <xf numFmtId="0" fontId="25" fillId="0" borderId="26" xfId="0" applyFont="1" applyBorder="1"/>
    <xf numFmtId="0" fontId="9" fillId="0" borderId="2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9" fillId="0" borderId="27" xfId="0" applyFont="1" applyBorder="1"/>
    <xf numFmtId="0" fontId="39" fillId="0" borderId="1" xfId="0" applyFont="1" applyBorder="1"/>
    <xf numFmtId="0" fontId="25" fillId="0" borderId="1" xfId="0" applyFont="1" applyBorder="1"/>
    <xf numFmtId="0" fontId="25" fillId="0" borderId="27" xfId="0" applyFont="1" applyBorder="1"/>
    <xf numFmtId="0" fontId="25" fillId="0" borderId="28" xfId="0" applyFont="1" applyBorder="1"/>
    <xf numFmtId="0" fontId="9" fillId="0" borderId="25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25" fillId="0" borderId="25" xfId="0" applyFont="1" applyBorder="1"/>
    <xf numFmtId="0" fontId="25" fillId="0" borderId="29" xfId="0" applyFont="1" applyBorder="1"/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1" fillId="0" borderId="21" xfId="0" applyFont="1" applyBorder="1" applyAlignment="1">
      <alignment horizontal="left" vertical="center"/>
    </xf>
    <xf numFmtId="0" fontId="9" fillId="0" borderId="20" xfId="0" applyFont="1" applyBorder="1"/>
    <xf numFmtId="0" fontId="25" fillId="0" borderId="21" xfId="0" applyFont="1" applyBorder="1"/>
    <xf numFmtId="0" fontId="25" fillId="0" borderId="22" xfId="0" applyFont="1" applyBorder="1"/>
    <xf numFmtId="0" fontId="25" fillId="0" borderId="23" xfId="0" applyFont="1" applyBorder="1"/>
    <xf numFmtId="0" fontId="25" fillId="3" borderId="24" xfId="0" applyFont="1" applyFill="1" applyBorder="1"/>
    <xf numFmtId="0" fontId="25" fillId="0" borderId="20" xfId="0" applyFont="1" applyBorder="1"/>
    <xf numFmtId="0" fontId="39" fillId="0" borderId="21" xfId="0" applyFont="1" applyBorder="1"/>
    <xf numFmtId="0" fontId="25" fillId="3" borderId="26" xfId="0" applyFont="1" applyFill="1" applyBorder="1"/>
    <xf numFmtId="0" fontId="39" fillId="0" borderId="24" xfId="0" applyFont="1" applyBorder="1"/>
    <xf numFmtId="0" fontId="11" fillId="0" borderId="24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8" fillId="0" borderId="23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25" fillId="2" borderId="27" xfId="0" applyFont="1" applyFill="1" applyBorder="1"/>
    <xf numFmtId="0" fontId="25" fillId="2" borderId="1" xfId="0" applyFont="1" applyFill="1" applyBorder="1"/>
    <xf numFmtId="0" fontId="9" fillId="0" borderId="21" xfId="0" applyFont="1" applyBorder="1" applyAlignment="1">
      <alignment horizontal="left"/>
    </xf>
    <xf numFmtId="0" fontId="25" fillId="3" borderId="21" xfId="0" applyFont="1" applyFill="1" applyBorder="1"/>
    <xf numFmtId="0" fontId="39" fillId="2" borderId="20" xfId="0" applyFont="1" applyFill="1" applyBorder="1"/>
    <xf numFmtId="0" fontId="39" fillId="2" borderId="21" xfId="0" applyFont="1" applyFill="1" applyBorder="1"/>
    <xf numFmtId="0" fontId="40" fillId="0" borderId="22" xfId="0" applyFont="1" applyBorder="1" applyAlignment="1">
      <alignment horizontal="right"/>
    </xf>
    <xf numFmtId="0" fontId="10" fillId="0" borderId="16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49" fontId="10" fillId="0" borderId="23" xfId="0" applyNumberFormat="1" applyFont="1" applyBorder="1" applyAlignment="1">
      <alignment horizontal="center" wrapText="1"/>
    </xf>
    <xf numFmtId="0" fontId="10" fillId="0" borderId="24" xfId="0" applyFont="1" applyBorder="1" applyAlignment="1">
      <alignment wrapText="1"/>
    </xf>
    <xf numFmtId="0" fontId="10" fillId="0" borderId="23" xfId="0" applyFont="1" applyBorder="1" applyAlignment="1">
      <alignment horizontal="center" wrapText="1"/>
    </xf>
    <xf numFmtId="0" fontId="10" fillId="0" borderId="26" xfId="0" applyFont="1" applyBorder="1" applyAlignment="1">
      <alignment wrapText="1"/>
    </xf>
    <xf numFmtId="0" fontId="9" fillId="0" borderId="23" xfId="0" applyFont="1" applyBorder="1" applyAlignment="1">
      <alignment horizontal="center" wrapText="1"/>
    </xf>
    <xf numFmtId="49" fontId="9" fillId="0" borderId="23" xfId="0" applyNumberFormat="1" applyFont="1" applyBorder="1" applyAlignment="1">
      <alignment horizontal="right" wrapText="1"/>
    </xf>
    <xf numFmtId="0" fontId="9" fillId="0" borderId="24" xfId="0" applyFont="1" applyBorder="1" applyAlignment="1">
      <alignment horizontal="right" wrapText="1"/>
    </xf>
    <xf numFmtId="0" fontId="9" fillId="0" borderId="24" xfId="0" applyFont="1" applyBorder="1" applyAlignment="1">
      <alignment wrapText="1"/>
    </xf>
    <xf numFmtId="0" fontId="9" fillId="0" borderId="26" xfId="0" applyFont="1" applyBorder="1" applyAlignment="1">
      <alignment wrapText="1"/>
    </xf>
    <xf numFmtId="49" fontId="9" fillId="0" borderId="24" xfId="0" applyNumberFormat="1" applyFont="1" applyBorder="1" applyAlignment="1">
      <alignment horizontal="right" wrapText="1"/>
    </xf>
    <xf numFmtId="49" fontId="9" fillId="0" borderId="25" xfId="0" applyNumberFormat="1" applyFont="1" applyBorder="1" applyAlignment="1">
      <alignment horizontal="right"/>
    </xf>
    <xf numFmtId="49" fontId="9" fillId="0" borderId="27" xfId="0" applyNumberFormat="1" applyFont="1" applyBorder="1" applyAlignment="1">
      <alignment horizontal="right"/>
    </xf>
    <xf numFmtId="49" fontId="9" fillId="0" borderId="23" xfId="0" applyNumberFormat="1" applyFont="1" applyBorder="1" applyAlignment="1">
      <alignment horizontal="right"/>
    </xf>
    <xf numFmtId="49" fontId="9" fillId="0" borderId="20" xfId="0" applyNumberFormat="1" applyFont="1" applyBorder="1" applyAlignment="1">
      <alignment horizontal="right"/>
    </xf>
    <xf numFmtId="0" fontId="9" fillId="0" borderId="29" xfId="0" applyFont="1" applyBorder="1" applyAlignment="1">
      <alignment horizontal="center"/>
    </xf>
    <xf numFmtId="49" fontId="9" fillId="0" borderId="24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29" xfId="0" applyFont="1" applyBorder="1"/>
    <xf numFmtId="0" fontId="9" fillId="0" borderId="1" xfId="0" applyFont="1" applyBorder="1" applyAlignment="1">
      <alignment horizontal="right"/>
    </xf>
    <xf numFmtId="0" fontId="9" fillId="0" borderId="28" xfId="0" applyFont="1" applyBorder="1"/>
    <xf numFmtId="0" fontId="9" fillId="0" borderId="24" xfId="0" applyFont="1" applyBorder="1" applyAlignment="1">
      <alignment horizontal="right"/>
    </xf>
    <xf numFmtId="0" fontId="9" fillId="0" borderId="24" xfId="0" applyFont="1" applyBorder="1"/>
    <xf numFmtId="0" fontId="9" fillId="0" borderId="26" xfId="0" applyFont="1" applyBorder="1"/>
    <xf numFmtId="0" fontId="9" fillId="0" borderId="21" xfId="0" applyFont="1" applyBorder="1" applyAlignment="1">
      <alignment horizontal="right"/>
    </xf>
    <xf numFmtId="0" fontId="9" fillId="0" borderId="21" xfId="0" applyFont="1" applyBorder="1"/>
    <xf numFmtId="0" fontId="9" fillId="0" borderId="22" xfId="0" applyFont="1" applyBorder="1"/>
    <xf numFmtId="49" fontId="9" fillId="0" borderId="21" xfId="0" applyNumberFormat="1" applyFont="1" applyBorder="1" applyAlignment="1">
      <alignment horizontal="right"/>
    </xf>
    <xf numFmtId="0" fontId="9" fillId="3" borderId="24" xfId="0" applyFont="1" applyFill="1" applyBorder="1"/>
    <xf numFmtId="0" fontId="9" fillId="3" borderId="26" xfId="0" applyFont="1" applyFill="1" applyBorder="1"/>
    <xf numFmtId="0" fontId="18" fillId="0" borderId="26" xfId="0" applyFont="1" applyBorder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1" xfId="0" applyFont="1" applyBorder="1" applyAlignment="1">
      <alignment horizontal="right"/>
    </xf>
    <xf numFmtId="0" fontId="18" fillId="0" borderId="0" xfId="0" applyFont="1" applyAlignment="1">
      <alignment horizontal="right"/>
    </xf>
    <xf numFmtId="49" fontId="9" fillId="2" borderId="2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0" fontId="13" fillId="0" borderId="30" xfId="0" applyFont="1" applyBorder="1"/>
    <xf numFmtId="0" fontId="10" fillId="0" borderId="30" xfId="0" applyFont="1" applyBorder="1"/>
    <xf numFmtId="0" fontId="9" fillId="0" borderId="0" xfId="0" applyFont="1" applyAlignment="1">
      <alignment vertical="center"/>
    </xf>
    <xf numFmtId="0" fontId="41" fillId="4" borderId="4" xfId="0" applyFont="1" applyFill="1" applyBorder="1" applyAlignment="1">
      <alignment horizontal="left" vertical="center" wrapText="1" readingOrder="1"/>
    </xf>
    <xf numFmtId="0" fontId="41" fillId="4" borderId="18" xfId="0" applyFont="1" applyFill="1" applyBorder="1" applyAlignment="1">
      <alignment horizontal="left" wrapText="1" readingOrder="1"/>
    </xf>
    <xf numFmtId="0" fontId="41" fillId="0" borderId="13" xfId="0" applyFont="1" applyBorder="1" applyAlignment="1">
      <alignment horizontal="left" wrapText="1" readingOrder="1"/>
    </xf>
    <xf numFmtId="0" fontId="41" fillId="0" borderId="0" xfId="0" applyFont="1" applyAlignment="1">
      <alignment horizontal="left" wrapText="1" readingOrder="1"/>
    </xf>
    <xf numFmtId="0" fontId="41" fillId="0" borderId="8" xfId="0" applyFont="1" applyBorder="1" applyAlignment="1">
      <alignment horizontal="left" wrapText="1" readingOrder="1"/>
    </xf>
    <xf numFmtId="0" fontId="9" fillId="0" borderId="0" xfId="0" applyFont="1" applyAlignment="1">
      <alignment vertical="top"/>
    </xf>
    <xf numFmtId="0" fontId="42" fillId="4" borderId="4" xfId="0" applyFont="1" applyFill="1" applyBorder="1" applyAlignment="1">
      <alignment horizontal="left" vertical="top" wrapText="1" readingOrder="1"/>
    </xf>
    <xf numFmtId="0" fontId="42" fillId="4" borderId="18" xfId="0" applyFont="1" applyFill="1" applyBorder="1" applyAlignment="1">
      <alignment horizontal="center" vertical="center" wrapText="1" readingOrder="1"/>
    </xf>
    <xf numFmtId="0" fontId="42" fillId="4" borderId="18" xfId="0" applyFont="1" applyFill="1" applyBorder="1" applyAlignment="1">
      <alignment horizontal="left" wrapText="1" readingOrder="1"/>
    </xf>
    <xf numFmtId="0" fontId="42" fillId="4" borderId="5" xfId="0" applyFont="1" applyFill="1" applyBorder="1" applyAlignment="1">
      <alignment horizontal="left" wrapText="1" readingOrder="1"/>
    </xf>
    <xf numFmtId="0" fontId="42" fillId="0" borderId="13" xfId="0" applyFont="1" applyBorder="1" applyAlignment="1">
      <alignment horizontal="left" wrapText="1" readingOrder="1"/>
    </xf>
    <xf numFmtId="11" fontId="42" fillId="0" borderId="13" xfId="0" applyNumberFormat="1" applyFont="1" applyBorder="1" applyAlignment="1">
      <alignment horizontal="left" wrapText="1" readingOrder="1"/>
    </xf>
    <xf numFmtId="0" fontId="42" fillId="0" borderId="0" xfId="0" applyFont="1" applyAlignment="1">
      <alignment horizontal="left" wrapText="1" readingOrder="1"/>
    </xf>
    <xf numFmtId="11" fontId="42" fillId="0" borderId="0" xfId="0" applyNumberFormat="1" applyFont="1" applyAlignment="1">
      <alignment horizontal="left" wrapText="1" readingOrder="1"/>
    </xf>
    <xf numFmtId="0" fontId="41" fillId="4" borderId="31" xfId="0" applyFont="1" applyFill="1" applyBorder="1" applyAlignment="1">
      <alignment horizontal="left" wrapText="1" readingOrder="1"/>
    </xf>
    <xf numFmtId="11" fontId="41" fillId="0" borderId="32" xfId="0" applyNumberFormat="1" applyFont="1" applyBorder="1" applyAlignment="1">
      <alignment horizontal="left" wrapText="1" readingOrder="1"/>
    </xf>
    <xf numFmtId="11" fontId="41" fillId="0" borderId="33" xfId="0" applyNumberFormat="1" applyFont="1" applyBorder="1" applyAlignment="1">
      <alignment horizontal="left" wrapText="1" readingOrder="1"/>
    </xf>
    <xf numFmtId="11" fontId="41" fillId="0" borderId="34" xfId="0" applyNumberFormat="1" applyFont="1" applyBorder="1" applyAlignment="1">
      <alignment horizontal="left" wrapText="1" readingOrder="1"/>
    </xf>
    <xf numFmtId="0" fontId="10" fillId="0" borderId="0" xfId="0" applyFont="1" applyAlignment="1">
      <alignment vertical="top"/>
    </xf>
    <xf numFmtId="0" fontId="18" fillId="4" borderId="16" xfId="0" applyFont="1" applyFill="1" applyBorder="1" applyAlignment="1">
      <alignment horizontal="left" wrapText="1" readingOrder="1"/>
    </xf>
    <xf numFmtId="0" fontId="18" fillId="4" borderId="13" xfId="0" applyFont="1" applyFill="1" applyBorder="1" applyAlignment="1">
      <alignment horizontal="center" vertical="center" wrapText="1" readingOrder="1"/>
    </xf>
    <xf numFmtId="0" fontId="18" fillId="4" borderId="13" xfId="0" applyFont="1" applyFill="1" applyBorder="1" applyAlignment="1">
      <alignment horizontal="left" wrapText="1" readingOrder="1"/>
    </xf>
    <xf numFmtId="0" fontId="18" fillId="4" borderId="15" xfId="0" applyFont="1" applyFill="1" applyBorder="1" applyAlignment="1">
      <alignment horizontal="left" wrapText="1" readingOrder="1"/>
    </xf>
    <xf numFmtId="0" fontId="9" fillId="0" borderId="35" xfId="0" applyFont="1" applyBorder="1"/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30" xfId="0" applyFont="1" applyBorder="1"/>
    <xf numFmtId="0" fontId="9" fillId="0" borderId="39" xfId="0" applyFont="1" applyBorder="1"/>
    <xf numFmtId="0" fontId="12" fillId="0" borderId="1" xfId="0" applyFont="1" applyBorder="1"/>
    <xf numFmtId="0" fontId="10" fillId="0" borderId="0" xfId="0" quotePrefix="1" applyFont="1"/>
    <xf numFmtId="0" fontId="29" fillId="0" borderId="0" xfId="0" quotePrefix="1" applyFont="1"/>
    <xf numFmtId="0" fontId="44" fillId="0" borderId="0" xfId="0" quotePrefix="1" applyFont="1"/>
    <xf numFmtId="0" fontId="44" fillId="0" borderId="0" xfId="0" applyFont="1" applyAlignment="1">
      <alignment horizontal="left"/>
    </xf>
    <xf numFmtId="0" fontId="43" fillId="0" borderId="0" xfId="0" quotePrefix="1" applyFont="1"/>
    <xf numFmtId="0" fontId="29" fillId="0" borderId="0" xfId="0" applyFont="1" applyAlignment="1">
      <alignment horizontal="left"/>
    </xf>
    <xf numFmtId="0" fontId="29" fillId="0" borderId="0" xfId="0" applyFont="1"/>
    <xf numFmtId="0" fontId="45" fillId="0" borderId="0" xfId="0" applyFont="1" applyAlignment="1">
      <alignment horizontal="left"/>
    </xf>
    <xf numFmtId="0" fontId="44" fillId="0" borderId="0" xfId="0" applyFont="1"/>
    <xf numFmtId="0" fontId="29" fillId="0" borderId="2" xfId="0" applyFont="1" applyBorder="1"/>
    <xf numFmtId="0" fontId="29" fillId="0" borderId="40" xfId="0" applyFont="1" applyBorder="1" applyAlignment="1">
      <alignment horizontal="left"/>
    </xf>
    <xf numFmtId="164" fontId="9" fillId="0" borderId="40" xfId="0" applyNumberFormat="1" applyFont="1" applyBorder="1" applyAlignment="1">
      <alignment horizontal="left"/>
    </xf>
    <xf numFmtId="0" fontId="2" fillId="0" borderId="0" xfId="0" applyFont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0" fillId="0" borderId="7" xfId="0" applyFont="1" applyBorder="1"/>
    <xf numFmtId="0" fontId="16" fillId="0" borderId="8" xfId="0" applyFont="1" applyBorder="1"/>
    <xf numFmtId="0" fontId="10" fillId="0" borderId="8" xfId="0" applyFont="1" applyBorder="1" applyAlignment="1">
      <alignment horizontal="left"/>
    </xf>
    <xf numFmtId="0" fontId="33" fillId="0" borderId="8" xfId="0" applyFont="1" applyBorder="1"/>
    <xf numFmtId="0" fontId="33" fillId="0" borderId="12" xfId="0" applyFont="1" applyBorder="1"/>
    <xf numFmtId="0" fontId="10" fillId="0" borderId="18" xfId="0" applyFont="1" applyBorder="1"/>
    <xf numFmtId="0" fontId="33" fillId="0" borderId="18" xfId="0" applyFont="1" applyBorder="1"/>
    <xf numFmtId="0" fontId="37" fillId="0" borderId="19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center"/>
    </xf>
    <xf numFmtId="0" fontId="33" fillId="0" borderId="7" xfId="0" applyFont="1" applyBorder="1"/>
    <xf numFmtId="0" fontId="41" fillId="4" borderId="16" xfId="0" applyFont="1" applyFill="1" applyBorder="1" applyAlignment="1">
      <alignment horizontal="center" vertical="center" wrapText="1" readingOrder="1"/>
    </xf>
    <xf numFmtId="0" fontId="41" fillId="4" borderId="17" xfId="0" applyFont="1" applyFill="1" applyBorder="1" applyAlignment="1">
      <alignment horizontal="center" vertical="center" wrapText="1" readingOrder="1"/>
    </xf>
    <xf numFmtId="0" fontId="41" fillId="4" borderId="7" xfId="0" applyFont="1" applyFill="1" applyBorder="1" applyAlignment="1">
      <alignment horizontal="center" vertical="center" wrapText="1" readingOrder="1"/>
    </xf>
    <xf numFmtId="0" fontId="41" fillId="4" borderId="16" xfId="0" applyFont="1" applyFill="1" applyBorder="1" applyAlignment="1">
      <alignment horizontal="left" vertical="center" wrapText="1" readingOrder="1"/>
    </xf>
    <xf numFmtId="0" fontId="41" fillId="4" borderId="17" xfId="0" applyFont="1" applyFill="1" applyBorder="1" applyAlignment="1">
      <alignment horizontal="left" vertical="center" wrapText="1" readingOrder="1"/>
    </xf>
    <xf numFmtId="0" fontId="41" fillId="4" borderId="7" xfId="0" applyFont="1" applyFill="1" applyBorder="1" applyAlignment="1">
      <alignment horizontal="left" vertical="center" wrapText="1" readingOrder="1"/>
    </xf>
    <xf numFmtId="0" fontId="42" fillId="0" borderId="0" xfId="0" applyFont="1" applyAlignment="1">
      <alignment horizontal="center" vertical="center" wrapText="1" readingOrder="1"/>
    </xf>
    <xf numFmtId="0" fontId="42" fillId="4" borderId="13" xfId="0" applyFont="1" applyFill="1" applyBorder="1" applyAlignment="1">
      <alignment horizontal="center" vertical="top" wrapText="1" readingOrder="1"/>
    </xf>
    <xf numFmtId="0" fontId="42" fillId="4" borderId="0" xfId="0" applyFont="1" applyFill="1" applyAlignment="1">
      <alignment horizontal="center" vertical="top" wrapText="1" readingOrder="1"/>
    </xf>
    <xf numFmtId="0" fontId="42" fillId="0" borderId="1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32"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abSelected="1" workbookViewId="0">
      <selection activeCell="E1" sqref="E1"/>
    </sheetView>
  </sheetViews>
  <sheetFormatPr baseColWidth="10" defaultColWidth="11.1640625" defaultRowHeight="15" customHeight="1"/>
  <cols>
    <col min="1" max="1" width="12.33203125" customWidth="1"/>
    <col min="2" max="4" width="10.5" customWidth="1"/>
    <col min="5" max="5" width="20.33203125" customWidth="1"/>
    <col min="6" max="9" width="10.5" customWidth="1"/>
    <col min="10" max="10" width="11.6640625" customWidth="1"/>
    <col min="11" max="14" width="10.5" customWidth="1"/>
    <col min="15" max="15" width="13.5" customWidth="1"/>
    <col min="16" max="26" width="10.5" customWidth="1"/>
  </cols>
  <sheetData>
    <row r="1" spans="1:29" ht="16">
      <c r="A1" s="298" t="s">
        <v>2487</v>
      </c>
      <c r="H1" s="47"/>
    </row>
    <row r="2" spans="1:29" ht="15" customHeight="1">
      <c r="F2" s="48"/>
      <c r="H2" s="47"/>
      <c r="J2" s="49"/>
      <c r="K2" s="50"/>
      <c r="U2" s="51"/>
      <c r="W2" s="51"/>
    </row>
    <row r="3" spans="1:29" ht="23" customHeight="1">
      <c r="A3" s="52" t="s">
        <v>588</v>
      </c>
      <c r="B3" s="52" t="s">
        <v>1</v>
      </c>
      <c r="C3" s="52" t="s">
        <v>2</v>
      </c>
      <c r="D3" s="52" t="s">
        <v>589</v>
      </c>
      <c r="E3" s="52" t="s">
        <v>590</v>
      </c>
      <c r="F3" s="52" t="s">
        <v>591</v>
      </c>
      <c r="G3" s="52" t="s">
        <v>592</v>
      </c>
      <c r="H3" s="52" t="s">
        <v>593</v>
      </c>
      <c r="I3" s="52" t="s">
        <v>594</v>
      </c>
      <c r="J3" s="52" t="s">
        <v>595</v>
      </c>
      <c r="K3" s="52" t="s">
        <v>596</v>
      </c>
      <c r="L3" s="52" t="s">
        <v>597</v>
      </c>
      <c r="M3" s="52" t="s">
        <v>598</v>
      </c>
      <c r="N3" s="52" t="s">
        <v>599</v>
      </c>
      <c r="O3" s="52" t="s">
        <v>600</v>
      </c>
      <c r="P3" s="52" t="s">
        <v>601</v>
      </c>
      <c r="Q3" s="52" t="s">
        <v>602</v>
      </c>
      <c r="R3" s="52" t="s">
        <v>603</v>
      </c>
      <c r="S3" s="52" t="s">
        <v>604</v>
      </c>
      <c r="T3" s="52" t="s">
        <v>605</v>
      </c>
      <c r="U3" s="52" t="s">
        <v>606</v>
      </c>
      <c r="V3" s="52" t="s">
        <v>607</v>
      </c>
      <c r="W3" s="52" t="s">
        <v>608</v>
      </c>
      <c r="X3" s="52" t="s">
        <v>609</v>
      </c>
      <c r="Y3" s="52" t="s">
        <v>610</v>
      </c>
      <c r="Z3" s="52" t="s">
        <v>611</v>
      </c>
      <c r="AA3" s="52" t="s">
        <v>612</v>
      </c>
      <c r="AB3" s="52" t="s">
        <v>613</v>
      </c>
      <c r="AC3" s="52" t="s">
        <v>614</v>
      </c>
    </row>
    <row r="4" spans="1:29" ht="16" customHeight="1">
      <c r="A4" s="299" t="s">
        <v>615</v>
      </c>
      <c r="B4" s="47" t="s">
        <v>8</v>
      </c>
      <c r="C4" t="s">
        <v>9</v>
      </c>
      <c r="D4" s="53">
        <v>31751938</v>
      </c>
      <c r="E4" s="53">
        <v>4794542638</v>
      </c>
      <c r="F4">
        <v>151</v>
      </c>
      <c r="G4">
        <v>151</v>
      </c>
      <c r="H4">
        <v>151</v>
      </c>
      <c r="I4">
        <v>75.5</v>
      </c>
      <c r="J4">
        <v>151</v>
      </c>
      <c r="K4">
        <v>75.5</v>
      </c>
      <c r="L4">
        <v>87.32</v>
      </c>
      <c r="M4">
        <v>77.81</v>
      </c>
      <c r="N4" s="53">
        <v>31751938</v>
      </c>
      <c r="O4" s="53">
        <v>4794542638</v>
      </c>
      <c r="P4">
        <v>151</v>
      </c>
      <c r="Q4">
        <v>151</v>
      </c>
      <c r="R4">
        <v>151</v>
      </c>
      <c r="S4">
        <v>75.5</v>
      </c>
      <c r="T4">
        <v>151</v>
      </c>
      <c r="U4">
        <v>75.5</v>
      </c>
      <c r="V4">
        <v>95.01</v>
      </c>
      <c r="W4">
        <v>88.1</v>
      </c>
      <c r="X4">
        <v>31575691</v>
      </c>
      <c r="Y4">
        <v>31575691</v>
      </c>
      <c r="Z4">
        <f t="shared" ref="Z4:Z68" si="0">X4+Y4</f>
        <v>63151382</v>
      </c>
      <c r="AA4">
        <v>61332284</v>
      </c>
      <c r="AB4">
        <v>1817586</v>
      </c>
      <c r="AC4" s="53">
        <f t="shared" ref="AC4:AC68" si="1">D4+N4</f>
        <v>63503876</v>
      </c>
    </row>
    <row r="5" spans="1:29" ht="16">
      <c r="A5" s="299"/>
      <c r="B5" s="47" t="s">
        <v>15</v>
      </c>
      <c r="C5" t="s">
        <v>9</v>
      </c>
      <c r="D5" s="53">
        <v>54583196</v>
      </c>
      <c r="E5" s="53">
        <v>8242062596</v>
      </c>
      <c r="F5">
        <v>151</v>
      </c>
      <c r="G5">
        <v>151</v>
      </c>
      <c r="H5">
        <v>151</v>
      </c>
      <c r="I5">
        <v>75.5</v>
      </c>
      <c r="J5">
        <v>151</v>
      </c>
      <c r="K5">
        <v>75.5</v>
      </c>
      <c r="L5">
        <v>95.2</v>
      </c>
      <c r="M5">
        <v>89.1</v>
      </c>
      <c r="N5" s="53">
        <v>54583196</v>
      </c>
      <c r="O5" s="53">
        <v>8242062596</v>
      </c>
      <c r="P5">
        <v>151</v>
      </c>
      <c r="Q5">
        <v>151</v>
      </c>
      <c r="R5">
        <v>151</v>
      </c>
      <c r="S5">
        <v>75.5</v>
      </c>
      <c r="T5">
        <v>151</v>
      </c>
      <c r="U5">
        <v>75.5</v>
      </c>
      <c r="V5">
        <v>96.73</v>
      </c>
      <c r="W5">
        <v>91.59</v>
      </c>
      <c r="X5">
        <v>54443347</v>
      </c>
      <c r="Y5">
        <v>54443347</v>
      </c>
      <c r="Z5">
        <f t="shared" si="0"/>
        <v>108886694</v>
      </c>
      <c r="AA5">
        <v>108315406</v>
      </c>
      <c r="AB5">
        <v>568214</v>
      </c>
      <c r="AC5" s="53">
        <f t="shared" si="1"/>
        <v>109166392</v>
      </c>
    </row>
    <row r="6" spans="1:29" ht="16">
      <c r="A6" s="299"/>
      <c r="B6" s="47" t="s">
        <v>18</v>
      </c>
      <c r="C6" t="s">
        <v>9</v>
      </c>
      <c r="D6" s="53">
        <v>47715598</v>
      </c>
      <c r="E6" s="53">
        <v>7205055298</v>
      </c>
      <c r="F6">
        <v>151</v>
      </c>
      <c r="G6">
        <v>151</v>
      </c>
      <c r="H6">
        <v>151</v>
      </c>
      <c r="I6">
        <v>75.5</v>
      </c>
      <c r="J6">
        <v>151</v>
      </c>
      <c r="K6">
        <v>75.5</v>
      </c>
      <c r="L6">
        <v>97.24</v>
      </c>
      <c r="M6">
        <v>92.94</v>
      </c>
      <c r="N6" s="53">
        <v>47715598</v>
      </c>
      <c r="O6" s="53">
        <v>7205055298</v>
      </c>
      <c r="P6">
        <v>151</v>
      </c>
      <c r="Q6">
        <v>151</v>
      </c>
      <c r="R6">
        <v>151</v>
      </c>
      <c r="S6">
        <v>75.5</v>
      </c>
      <c r="T6">
        <v>151</v>
      </c>
      <c r="U6">
        <v>75.5</v>
      </c>
      <c r="V6">
        <v>97.04</v>
      </c>
      <c r="W6">
        <v>92.35</v>
      </c>
      <c r="X6" s="54">
        <v>58914027</v>
      </c>
      <c r="Y6" s="54">
        <v>58914027</v>
      </c>
      <c r="Z6">
        <f t="shared" si="0"/>
        <v>117828054</v>
      </c>
      <c r="AA6" s="54">
        <v>17801962</v>
      </c>
      <c r="AB6" s="54">
        <v>77568104</v>
      </c>
      <c r="AC6" s="53">
        <f t="shared" si="1"/>
        <v>95431196</v>
      </c>
    </row>
    <row r="7" spans="1:29" ht="16">
      <c r="A7" s="299"/>
      <c r="B7" s="47" t="s">
        <v>616</v>
      </c>
      <c r="C7" t="s">
        <v>21</v>
      </c>
      <c r="D7" s="53">
        <v>55815328</v>
      </c>
      <c r="E7" s="53">
        <v>8428114528</v>
      </c>
      <c r="F7">
        <v>151</v>
      </c>
      <c r="G7">
        <v>151</v>
      </c>
      <c r="H7">
        <v>151</v>
      </c>
      <c r="I7">
        <v>75.5</v>
      </c>
      <c r="J7">
        <v>151</v>
      </c>
      <c r="K7">
        <v>75.5</v>
      </c>
      <c r="L7">
        <v>95.47</v>
      </c>
      <c r="M7">
        <v>89.57</v>
      </c>
      <c r="N7" s="53">
        <v>55815328</v>
      </c>
      <c r="O7" s="53">
        <v>8428114528</v>
      </c>
      <c r="P7">
        <v>151</v>
      </c>
      <c r="Q7">
        <v>151</v>
      </c>
      <c r="R7">
        <v>151</v>
      </c>
      <c r="S7">
        <v>75.5</v>
      </c>
      <c r="T7">
        <v>151</v>
      </c>
      <c r="U7">
        <v>75.5</v>
      </c>
      <c r="V7">
        <v>96.79</v>
      </c>
      <c r="W7">
        <v>91.69</v>
      </c>
      <c r="X7">
        <v>55782553</v>
      </c>
      <c r="Y7">
        <v>55782553</v>
      </c>
      <c r="Z7">
        <f t="shared" si="0"/>
        <v>111565106</v>
      </c>
      <c r="AA7">
        <v>105479778</v>
      </c>
      <c r="AB7">
        <v>6082204</v>
      </c>
      <c r="AC7" s="53">
        <f t="shared" si="1"/>
        <v>111630656</v>
      </c>
    </row>
    <row r="8" spans="1:29" ht="16">
      <c r="A8" s="299"/>
      <c r="B8" s="47" t="s">
        <v>617</v>
      </c>
      <c r="C8" t="s">
        <v>21</v>
      </c>
      <c r="D8" s="53">
        <v>46268446</v>
      </c>
      <c r="E8" s="53">
        <v>6986535346</v>
      </c>
      <c r="F8">
        <v>151</v>
      </c>
      <c r="G8">
        <v>151</v>
      </c>
      <c r="H8">
        <v>151</v>
      </c>
      <c r="I8">
        <v>75.5</v>
      </c>
      <c r="J8">
        <v>151</v>
      </c>
      <c r="K8">
        <v>75.5</v>
      </c>
      <c r="L8">
        <v>95.59</v>
      </c>
      <c r="M8">
        <v>89.9</v>
      </c>
      <c r="N8" s="53">
        <v>46268446</v>
      </c>
      <c r="O8" s="53">
        <v>6986535346</v>
      </c>
      <c r="P8">
        <v>151</v>
      </c>
      <c r="Q8">
        <v>151</v>
      </c>
      <c r="R8">
        <v>151</v>
      </c>
      <c r="S8">
        <v>75.5</v>
      </c>
      <c r="T8">
        <v>151</v>
      </c>
      <c r="U8">
        <v>75.5</v>
      </c>
      <c r="V8">
        <v>96.9</v>
      </c>
      <c r="W8">
        <v>91.87</v>
      </c>
      <c r="X8">
        <v>46137042</v>
      </c>
      <c r="Y8">
        <v>46137042</v>
      </c>
      <c r="Z8">
        <f t="shared" si="0"/>
        <v>92274084</v>
      </c>
      <c r="AA8">
        <v>91751146</v>
      </c>
      <c r="AB8">
        <v>519830</v>
      </c>
      <c r="AC8" s="53">
        <f t="shared" si="1"/>
        <v>92536892</v>
      </c>
    </row>
    <row r="9" spans="1:29" ht="16">
      <c r="A9" s="299"/>
      <c r="B9" s="47" t="s">
        <v>618</v>
      </c>
      <c r="C9" t="s">
        <v>21</v>
      </c>
      <c r="D9" s="53">
        <v>62449619</v>
      </c>
      <c r="E9" s="53">
        <v>9429892469</v>
      </c>
      <c r="F9">
        <v>151</v>
      </c>
      <c r="G9">
        <v>151</v>
      </c>
      <c r="H9">
        <v>151</v>
      </c>
      <c r="I9">
        <v>75.5</v>
      </c>
      <c r="J9">
        <v>151</v>
      </c>
      <c r="K9">
        <v>75.5</v>
      </c>
      <c r="L9">
        <v>97.52</v>
      </c>
      <c r="M9">
        <v>93.37</v>
      </c>
      <c r="N9" s="53">
        <v>62449619</v>
      </c>
      <c r="O9" s="53">
        <v>9429892469</v>
      </c>
      <c r="P9">
        <v>151</v>
      </c>
      <c r="Q9">
        <v>151</v>
      </c>
      <c r="R9">
        <v>151</v>
      </c>
      <c r="S9">
        <v>75.5</v>
      </c>
      <c r="T9">
        <v>151</v>
      </c>
      <c r="U9">
        <v>75.5</v>
      </c>
      <c r="V9">
        <v>97.05</v>
      </c>
      <c r="W9">
        <v>92.43</v>
      </c>
      <c r="X9" s="54">
        <v>45530219</v>
      </c>
      <c r="Y9" s="54">
        <v>45530219</v>
      </c>
      <c r="Z9">
        <f t="shared" si="0"/>
        <v>91060438</v>
      </c>
      <c r="AA9" s="54">
        <v>28951626</v>
      </c>
      <c r="AC9" s="53">
        <f t="shared" si="1"/>
        <v>124899238</v>
      </c>
    </row>
    <row r="10" spans="1:29" ht="16">
      <c r="A10" s="299"/>
      <c r="B10" s="47" t="s">
        <v>28</v>
      </c>
      <c r="C10" t="s">
        <v>9</v>
      </c>
      <c r="D10" s="53">
        <v>38255421</v>
      </c>
      <c r="E10" s="53">
        <v>5776568571</v>
      </c>
      <c r="F10">
        <v>151</v>
      </c>
      <c r="G10">
        <v>151</v>
      </c>
      <c r="H10">
        <v>151</v>
      </c>
      <c r="I10">
        <v>75.5</v>
      </c>
      <c r="J10">
        <v>151</v>
      </c>
      <c r="K10">
        <v>75.5</v>
      </c>
      <c r="L10">
        <v>91.08</v>
      </c>
      <c r="M10">
        <v>82.73</v>
      </c>
      <c r="N10" s="53">
        <v>38255421</v>
      </c>
      <c r="O10" s="53">
        <v>5776568571</v>
      </c>
      <c r="P10">
        <v>151</v>
      </c>
      <c r="Q10">
        <v>151</v>
      </c>
      <c r="R10">
        <v>151</v>
      </c>
      <c r="S10">
        <v>75.5</v>
      </c>
      <c r="T10">
        <v>151</v>
      </c>
      <c r="U10">
        <v>75.5</v>
      </c>
      <c r="V10">
        <v>95.37</v>
      </c>
      <c r="W10">
        <v>89.02</v>
      </c>
      <c r="X10">
        <v>38187175</v>
      </c>
      <c r="Y10">
        <v>38187175</v>
      </c>
      <c r="Z10">
        <f t="shared" si="0"/>
        <v>76374350</v>
      </c>
      <c r="AA10">
        <v>75135584</v>
      </c>
      <c r="AB10">
        <v>1236940</v>
      </c>
      <c r="AC10" s="53">
        <f t="shared" si="1"/>
        <v>76510842</v>
      </c>
    </row>
    <row r="11" spans="1:29" ht="16">
      <c r="A11" s="299"/>
      <c r="B11" s="47" t="s">
        <v>31</v>
      </c>
      <c r="C11" t="s">
        <v>9</v>
      </c>
      <c r="D11" s="53">
        <v>46586338</v>
      </c>
      <c r="E11" s="53">
        <v>7034537038</v>
      </c>
      <c r="F11">
        <v>151</v>
      </c>
      <c r="G11">
        <v>151</v>
      </c>
      <c r="H11">
        <v>151</v>
      </c>
      <c r="I11">
        <v>75.5</v>
      </c>
      <c r="J11">
        <v>151</v>
      </c>
      <c r="K11">
        <v>75.5</v>
      </c>
      <c r="L11">
        <v>95.02</v>
      </c>
      <c r="M11">
        <v>88.68</v>
      </c>
      <c r="N11" s="53">
        <v>46586338</v>
      </c>
      <c r="O11" s="53">
        <v>7034537038</v>
      </c>
      <c r="P11">
        <v>151</v>
      </c>
      <c r="Q11">
        <v>151</v>
      </c>
      <c r="R11">
        <v>151</v>
      </c>
      <c r="S11">
        <v>75.5</v>
      </c>
      <c r="T11">
        <v>151</v>
      </c>
      <c r="U11">
        <v>75.5</v>
      </c>
      <c r="V11">
        <v>96.38</v>
      </c>
      <c r="W11">
        <v>91.22</v>
      </c>
      <c r="X11">
        <v>46561601</v>
      </c>
      <c r="Y11">
        <v>46561601</v>
      </c>
      <c r="Z11">
        <f t="shared" si="0"/>
        <v>93123202</v>
      </c>
      <c r="AA11">
        <v>92701418</v>
      </c>
      <c r="AB11">
        <v>419614</v>
      </c>
      <c r="AC11" s="53">
        <f t="shared" si="1"/>
        <v>93172676</v>
      </c>
    </row>
    <row r="12" spans="1:29" ht="16">
      <c r="A12" s="299"/>
      <c r="B12" s="47" t="s">
        <v>33</v>
      </c>
      <c r="C12" t="s">
        <v>9</v>
      </c>
      <c r="D12" s="53">
        <v>35432151</v>
      </c>
      <c r="E12" s="53">
        <v>5350254801</v>
      </c>
      <c r="F12">
        <v>151</v>
      </c>
      <c r="G12">
        <v>151</v>
      </c>
      <c r="H12">
        <v>151</v>
      </c>
      <c r="I12">
        <v>75.5</v>
      </c>
      <c r="J12">
        <v>151</v>
      </c>
      <c r="K12">
        <v>75.5</v>
      </c>
      <c r="L12">
        <v>96.31</v>
      </c>
      <c r="M12">
        <v>91.25</v>
      </c>
      <c r="N12" s="53">
        <v>35432151</v>
      </c>
      <c r="O12" s="53">
        <v>5350254801</v>
      </c>
      <c r="P12">
        <v>151</v>
      </c>
      <c r="Q12">
        <v>151</v>
      </c>
      <c r="R12">
        <v>151</v>
      </c>
      <c r="S12">
        <v>75.5</v>
      </c>
      <c r="T12">
        <v>151</v>
      </c>
      <c r="U12">
        <v>75.5</v>
      </c>
      <c r="V12">
        <v>94.99</v>
      </c>
      <c r="W12">
        <v>88.68</v>
      </c>
      <c r="X12" s="54">
        <v>35378946</v>
      </c>
      <c r="Y12" s="54">
        <v>35378946</v>
      </c>
      <c r="Z12">
        <f>X12+Y12</f>
        <v>70757892</v>
      </c>
      <c r="AA12" s="54">
        <v>69135102</v>
      </c>
      <c r="AB12" s="54">
        <v>1622790</v>
      </c>
      <c r="AC12" s="53">
        <f t="shared" si="1"/>
        <v>70864302</v>
      </c>
    </row>
    <row r="13" spans="1:29" ht="16">
      <c r="A13" s="299"/>
      <c r="B13" s="47" t="s">
        <v>619</v>
      </c>
      <c r="C13" t="s">
        <v>21</v>
      </c>
      <c r="D13" s="53">
        <v>67480195</v>
      </c>
      <c r="E13" s="53">
        <v>10189509445</v>
      </c>
      <c r="F13">
        <v>151</v>
      </c>
      <c r="G13">
        <v>151</v>
      </c>
      <c r="H13">
        <v>151</v>
      </c>
      <c r="I13">
        <v>75.5</v>
      </c>
      <c r="J13">
        <v>151</v>
      </c>
      <c r="K13">
        <v>75.5</v>
      </c>
      <c r="L13">
        <v>95.81</v>
      </c>
      <c r="M13">
        <v>90.17</v>
      </c>
      <c r="N13" s="53">
        <v>67480195</v>
      </c>
      <c r="O13" s="53">
        <v>10189509445</v>
      </c>
      <c r="P13">
        <v>151</v>
      </c>
      <c r="Q13">
        <v>151</v>
      </c>
      <c r="R13">
        <v>151</v>
      </c>
      <c r="S13">
        <v>75.5</v>
      </c>
      <c r="T13">
        <v>151</v>
      </c>
      <c r="U13">
        <v>75.5</v>
      </c>
      <c r="V13">
        <v>96.76</v>
      </c>
      <c r="W13">
        <v>91.62</v>
      </c>
      <c r="X13">
        <v>67453299</v>
      </c>
      <c r="Y13">
        <v>67453299</v>
      </c>
      <c r="Z13">
        <f t="shared" si="0"/>
        <v>134906598</v>
      </c>
      <c r="AA13">
        <v>133262692</v>
      </c>
      <c r="AB13">
        <v>1640256</v>
      </c>
      <c r="AC13" s="53">
        <f t="shared" si="1"/>
        <v>134960390</v>
      </c>
    </row>
    <row r="14" spans="1:29" ht="16">
      <c r="A14" s="299"/>
      <c r="B14" s="47" t="s">
        <v>620</v>
      </c>
      <c r="C14" t="s">
        <v>21</v>
      </c>
      <c r="D14" s="53">
        <v>54665175</v>
      </c>
      <c r="E14" s="53">
        <v>8254441425</v>
      </c>
      <c r="F14">
        <v>151</v>
      </c>
      <c r="G14">
        <v>151</v>
      </c>
      <c r="H14">
        <v>151</v>
      </c>
      <c r="I14">
        <v>75.5</v>
      </c>
      <c r="J14">
        <v>151</v>
      </c>
      <c r="K14">
        <v>75.5</v>
      </c>
      <c r="L14">
        <v>95.53</v>
      </c>
      <c r="M14">
        <v>89.64</v>
      </c>
      <c r="N14" s="53">
        <v>54665175</v>
      </c>
      <c r="O14" s="53">
        <v>8254441425</v>
      </c>
      <c r="P14">
        <v>151</v>
      </c>
      <c r="Q14">
        <v>151</v>
      </c>
      <c r="R14">
        <v>151</v>
      </c>
      <c r="S14">
        <v>75.5</v>
      </c>
      <c r="T14">
        <v>151</v>
      </c>
      <c r="U14">
        <v>75.5</v>
      </c>
      <c r="V14">
        <v>96.8</v>
      </c>
      <c r="W14">
        <v>91.77</v>
      </c>
      <c r="X14">
        <v>54604541</v>
      </c>
      <c r="Y14">
        <v>54604541</v>
      </c>
      <c r="Z14">
        <f t="shared" si="0"/>
        <v>109209082</v>
      </c>
      <c r="AA14">
        <v>108651440</v>
      </c>
      <c r="AB14">
        <v>554920</v>
      </c>
      <c r="AC14" s="53">
        <f t="shared" si="1"/>
        <v>109330350</v>
      </c>
    </row>
    <row r="15" spans="1:29" ht="16">
      <c r="A15" s="299"/>
      <c r="B15" s="47" t="s">
        <v>621</v>
      </c>
      <c r="C15" t="s">
        <v>21</v>
      </c>
      <c r="D15" s="53">
        <v>46241313</v>
      </c>
      <c r="E15" s="53">
        <v>6982438263</v>
      </c>
      <c r="F15">
        <v>151</v>
      </c>
      <c r="G15">
        <v>151</v>
      </c>
      <c r="H15">
        <v>151</v>
      </c>
      <c r="I15">
        <v>75.5</v>
      </c>
      <c r="J15">
        <v>151</v>
      </c>
      <c r="K15">
        <v>75.5</v>
      </c>
      <c r="L15">
        <v>96</v>
      </c>
      <c r="M15">
        <v>91.08</v>
      </c>
      <c r="N15" s="53">
        <v>46241313</v>
      </c>
      <c r="O15" s="53">
        <v>6982438263</v>
      </c>
      <c r="P15">
        <v>151</v>
      </c>
      <c r="Q15">
        <v>151</v>
      </c>
      <c r="R15">
        <v>151</v>
      </c>
      <c r="S15">
        <v>75.5</v>
      </c>
      <c r="T15">
        <v>151</v>
      </c>
      <c r="U15">
        <v>75.5</v>
      </c>
      <c r="V15">
        <v>95.97</v>
      </c>
      <c r="W15">
        <v>90.38</v>
      </c>
      <c r="X15" s="54">
        <v>46180398</v>
      </c>
      <c r="Y15" s="54">
        <v>46180398</v>
      </c>
      <c r="Z15">
        <f t="shared" si="0"/>
        <v>92360796</v>
      </c>
      <c r="AA15" s="54">
        <v>29293508</v>
      </c>
      <c r="AB15" s="54">
        <v>63067288</v>
      </c>
      <c r="AC15" s="53">
        <f t="shared" si="1"/>
        <v>92482626</v>
      </c>
    </row>
    <row r="16" spans="1:29" ht="16">
      <c r="A16" s="299"/>
      <c r="B16" s="47" t="s">
        <v>41</v>
      </c>
      <c r="C16" t="s">
        <v>9</v>
      </c>
      <c r="D16" s="53">
        <v>33060408</v>
      </c>
      <c r="E16" s="53">
        <v>4992121608</v>
      </c>
      <c r="F16">
        <v>151</v>
      </c>
      <c r="G16">
        <v>151</v>
      </c>
      <c r="H16">
        <v>151</v>
      </c>
      <c r="I16">
        <v>75.5</v>
      </c>
      <c r="J16">
        <v>151</v>
      </c>
      <c r="K16">
        <v>75.5</v>
      </c>
      <c r="L16">
        <v>91.82</v>
      </c>
      <c r="M16">
        <v>83.84</v>
      </c>
      <c r="N16" s="53">
        <v>33060408</v>
      </c>
      <c r="O16" s="53">
        <v>4992121608</v>
      </c>
      <c r="P16">
        <v>151</v>
      </c>
      <c r="Q16">
        <v>151</v>
      </c>
      <c r="R16">
        <v>151</v>
      </c>
      <c r="S16">
        <v>75.5</v>
      </c>
      <c r="T16">
        <v>151</v>
      </c>
      <c r="U16">
        <v>75.5</v>
      </c>
      <c r="V16">
        <v>95.54</v>
      </c>
      <c r="W16">
        <v>89.22</v>
      </c>
      <c r="X16">
        <v>32987113</v>
      </c>
      <c r="Y16">
        <v>32987113</v>
      </c>
      <c r="Z16">
        <f t="shared" si="0"/>
        <v>65974226</v>
      </c>
      <c r="AA16">
        <v>57797422</v>
      </c>
      <c r="AB16">
        <v>8174964</v>
      </c>
      <c r="AC16" s="53">
        <f t="shared" si="1"/>
        <v>66120816</v>
      </c>
    </row>
    <row r="17" spans="1:29" ht="16">
      <c r="A17" s="299"/>
      <c r="B17" s="47" t="s">
        <v>43</v>
      </c>
      <c r="C17" t="s">
        <v>9</v>
      </c>
      <c r="D17" s="53">
        <v>54860267</v>
      </c>
      <c r="E17" s="53">
        <v>8283900317</v>
      </c>
      <c r="F17">
        <v>151</v>
      </c>
      <c r="G17">
        <v>151</v>
      </c>
      <c r="H17">
        <v>151</v>
      </c>
      <c r="I17">
        <v>75.5</v>
      </c>
      <c r="J17">
        <v>151</v>
      </c>
      <c r="K17">
        <v>75.5</v>
      </c>
      <c r="L17">
        <v>95.13</v>
      </c>
      <c r="M17">
        <v>88.91</v>
      </c>
      <c r="N17" s="53">
        <v>54860267</v>
      </c>
      <c r="O17" s="53">
        <v>8283900317</v>
      </c>
      <c r="P17">
        <v>151</v>
      </c>
      <c r="Q17">
        <v>151</v>
      </c>
      <c r="R17">
        <v>151</v>
      </c>
      <c r="S17">
        <v>75.5</v>
      </c>
      <c r="T17">
        <v>151</v>
      </c>
      <c r="U17">
        <v>75.5</v>
      </c>
      <c r="V17">
        <v>96.69</v>
      </c>
      <c r="W17">
        <v>91.58</v>
      </c>
      <c r="X17">
        <v>54829703</v>
      </c>
      <c r="Y17">
        <v>54829703</v>
      </c>
      <c r="Z17">
        <f t="shared" si="0"/>
        <v>109659406</v>
      </c>
      <c r="AA17">
        <v>103617936</v>
      </c>
      <c r="AB17">
        <v>6038832</v>
      </c>
      <c r="AC17" s="53">
        <f t="shared" si="1"/>
        <v>109720534</v>
      </c>
    </row>
    <row r="18" spans="1:29" ht="16">
      <c r="A18" s="299"/>
      <c r="B18" s="47" t="s">
        <v>44</v>
      </c>
      <c r="C18" t="s">
        <v>9</v>
      </c>
      <c r="D18" s="53">
        <v>39954794</v>
      </c>
      <c r="E18" s="53">
        <v>6033173894</v>
      </c>
      <c r="F18">
        <v>151</v>
      </c>
      <c r="G18">
        <v>151</v>
      </c>
      <c r="H18">
        <v>151</v>
      </c>
      <c r="I18">
        <v>75.5</v>
      </c>
      <c r="J18">
        <v>151</v>
      </c>
      <c r="K18">
        <v>75.5</v>
      </c>
      <c r="L18">
        <v>97.76</v>
      </c>
      <c r="M18">
        <v>93.82</v>
      </c>
      <c r="N18" s="53">
        <v>39954794</v>
      </c>
      <c r="O18" s="53">
        <v>6033173894</v>
      </c>
      <c r="P18">
        <v>151</v>
      </c>
      <c r="Q18">
        <v>151</v>
      </c>
      <c r="R18">
        <v>151</v>
      </c>
      <c r="S18">
        <v>75.5</v>
      </c>
      <c r="T18">
        <v>151</v>
      </c>
      <c r="U18">
        <v>75.5</v>
      </c>
      <c r="V18">
        <v>97.15</v>
      </c>
      <c r="W18">
        <v>92.57</v>
      </c>
      <c r="X18" s="54">
        <v>39930052</v>
      </c>
      <c r="Y18" s="54">
        <v>39930052</v>
      </c>
      <c r="Z18">
        <f t="shared" si="0"/>
        <v>79860104</v>
      </c>
      <c r="AA18" s="54">
        <v>11186434</v>
      </c>
      <c r="AB18" s="54">
        <v>68669886</v>
      </c>
      <c r="AC18" s="53">
        <f t="shared" si="1"/>
        <v>79909588</v>
      </c>
    </row>
    <row r="19" spans="1:29" ht="16">
      <c r="A19" s="299"/>
      <c r="B19" s="47" t="s">
        <v>622</v>
      </c>
      <c r="C19" t="s">
        <v>21</v>
      </c>
      <c r="D19" s="53">
        <v>49630834</v>
      </c>
      <c r="E19" s="53">
        <v>7494255934</v>
      </c>
      <c r="F19">
        <v>151</v>
      </c>
      <c r="G19">
        <v>151</v>
      </c>
      <c r="H19">
        <v>151</v>
      </c>
      <c r="I19">
        <v>75.5</v>
      </c>
      <c r="J19">
        <v>151</v>
      </c>
      <c r="K19">
        <v>75.5</v>
      </c>
      <c r="L19">
        <v>96.5</v>
      </c>
      <c r="M19">
        <v>91.38</v>
      </c>
      <c r="N19" s="53">
        <v>49630834</v>
      </c>
      <c r="O19" s="53">
        <v>7494255934</v>
      </c>
      <c r="P19">
        <v>151</v>
      </c>
      <c r="Q19">
        <v>151</v>
      </c>
      <c r="R19">
        <v>151</v>
      </c>
      <c r="S19">
        <v>75.5</v>
      </c>
      <c r="T19">
        <v>151</v>
      </c>
      <c r="U19">
        <v>75.5</v>
      </c>
      <c r="V19">
        <v>96.95</v>
      </c>
      <c r="W19">
        <v>92.04</v>
      </c>
      <c r="X19">
        <v>49601797</v>
      </c>
      <c r="Y19">
        <v>49601797</v>
      </c>
      <c r="Z19">
        <f t="shared" si="0"/>
        <v>99203594</v>
      </c>
      <c r="AA19">
        <v>53552484</v>
      </c>
      <c r="AB19">
        <v>45648322</v>
      </c>
      <c r="AC19" s="53">
        <f t="shared" si="1"/>
        <v>99261668</v>
      </c>
    </row>
    <row r="20" spans="1:29" ht="16">
      <c r="A20" s="299"/>
      <c r="B20" s="47" t="s">
        <v>623</v>
      </c>
      <c r="C20" t="s">
        <v>21</v>
      </c>
      <c r="D20" s="53">
        <v>52854518</v>
      </c>
      <c r="E20" s="53">
        <v>7981032218</v>
      </c>
      <c r="F20">
        <v>151</v>
      </c>
      <c r="G20">
        <v>151</v>
      </c>
      <c r="H20">
        <v>151</v>
      </c>
      <c r="I20">
        <v>75.5</v>
      </c>
      <c r="J20">
        <v>151</v>
      </c>
      <c r="K20">
        <v>75.5</v>
      </c>
      <c r="L20">
        <v>95.5</v>
      </c>
      <c r="M20">
        <v>89.57</v>
      </c>
      <c r="N20" s="53">
        <v>52854518</v>
      </c>
      <c r="O20" s="53">
        <v>7981032218</v>
      </c>
      <c r="P20">
        <v>151</v>
      </c>
      <c r="Q20">
        <v>151</v>
      </c>
      <c r="R20">
        <v>151</v>
      </c>
      <c r="S20">
        <v>75.5</v>
      </c>
      <c r="T20">
        <v>151</v>
      </c>
      <c r="U20">
        <v>75.5</v>
      </c>
      <c r="V20">
        <v>96.88</v>
      </c>
      <c r="W20">
        <v>91.78</v>
      </c>
      <c r="X20">
        <v>52803019</v>
      </c>
      <c r="Y20">
        <v>52803019</v>
      </c>
      <c r="Z20">
        <f t="shared" si="0"/>
        <v>105606038</v>
      </c>
      <c r="AA20">
        <v>68659846</v>
      </c>
      <c r="AB20">
        <v>36943316</v>
      </c>
      <c r="AC20" s="53">
        <f t="shared" si="1"/>
        <v>105709036</v>
      </c>
    </row>
    <row r="21" spans="1:29" ht="16">
      <c r="A21" s="299"/>
      <c r="B21" s="47" t="s">
        <v>624</v>
      </c>
      <c r="C21" t="s">
        <v>21</v>
      </c>
      <c r="D21" s="53">
        <v>48158665</v>
      </c>
      <c r="E21" s="53">
        <v>7271958415</v>
      </c>
      <c r="F21">
        <v>151</v>
      </c>
      <c r="G21">
        <v>151</v>
      </c>
      <c r="H21">
        <v>151</v>
      </c>
      <c r="I21">
        <v>75.5</v>
      </c>
      <c r="J21">
        <v>151</v>
      </c>
      <c r="K21">
        <v>75.5</v>
      </c>
      <c r="L21">
        <v>97.68</v>
      </c>
      <c r="M21">
        <v>93.69</v>
      </c>
      <c r="N21" s="53">
        <v>48158665</v>
      </c>
      <c r="O21" s="53">
        <v>7271958415</v>
      </c>
      <c r="P21">
        <v>151</v>
      </c>
      <c r="Q21">
        <v>151</v>
      </c>
      <c r="R21">
        <v>151</v>
      </c>
      <c r="S21">
        <v>75.5</v>
      </c>
      <c r="T21">
        <v>151</v>
      </c>
      <c r="U21">
        <v>75.5</v>
      </c>
      <c r="V21">
        <v>97.03</v>
      </c>
      <c r="W21">
        <v>92.36</v>
      </c>
      <c r="X21" s="54">
        <v>48128177</v>
      </c>
      <c r="Y21" s="54">
        <v>48128177</v>
      </c>
      <c r="Z21">
        <f t="shared" si="0"/>
        <v>96256354</v>
      </c>
      <c r="AA21" s="54">
        <v>15916462</v>
      </c>
      <c r="AB21" s="54">
        <v>80335864</v>
      </c>
      <c r="AC21" s="53">
        <f t="shared" si="1"/>
        <v>96317330</v>
      </c>
    </row>
    <row r="22" spans="1:29" ht="16">
      <c r="A22" s="299"/>
      <c r="B22" s="47" t="s">
        <v>53</v>
      </c>
      <c r="C22" t="s">
        <v>9</v>
      </c>
      <c r="D22" s="53">
        <v>30400910</v>
      </c>
      <c r="E22" s="53">
        <v>4590537410</v>
      </c>
      <c r="F22">
        <v>151</v>
      </c>
      <c r="G22">
        <v>151</v>
      </c>
      <c r="H22">
        <v>151</v>
      </c>
      <c r="I22">
        <v>75.5</v>
      </c>
      <c r="J22">
        <v>151</v>
      </c>
      <c r="K22">
        <v>75.5</v>
      </c>
      <c r="L22">
        <v>91.47</v>
      </c>
      <c r="M22">
        <v>83.75</v>
      </c>
      <c r="N22" s="53">
        <v>30400910</v>
      </c>
      <c r="O22" s="53">
        <v>4590537410</v>
      </c>
      <c r="P22">
        <v>151</v>
      </c>
      <c r="Q22">
        <v>151</v>
      </c>
      <c r="R22">
        <v>151</v>
      </c>
      <c r="S22">
        <v>75.5</v>
      </c>
      <c r="T22">
        <v>151</v>
      </c>
      <c r="U22">
        <v>75.5</v>
      </c>
      <c r="V22">
        <v>95.2</v>
      </c>
      <c r="W22">
        <v>88.7</v>
      </c>
      <c r="X22">
        <v>30316449</v>
      </c>
      <c r="Y22">
        <v>30316449</v>
      </c>
      <c r="Z22">
        <f t="shared" si="0"/>
        <v>60632898</v>
      </c>
      <c r="AA22">
        <v>57811814</v>
      </c>
      <c r="AB22">
        <v>2819628</v>
      </c>
      <c r="AC22" s="53">
        <f t="shared" si="1"/>
        <v>60801820</v>
      </c>
    </row>
    <row r="23" spans="1:29" ht="16">
      <c r="A23" s="299"/>
      <c r="B23" s="47" t="s">
        <v>54</v>
      </c>
      <c r="C23" t="s">
        <v>9</v>
      </c>
      <c r="D23" s="53">
        <v>47718994</v>
      </c>
      <c r="E23" s="53">
        <v>7205568094</v>
      </c>
      <c r="F23">
        <v>151</v>
      </c>
      <c r="G23">
        <v>151</v>
      </c>
      <c r="H23">
        <v>151</v>
      </c>
      <c r="I23">
        <v>75.5</v>
      </c>
      <c r="J23">
        <v>151</v>
      </c>
      <c r="K23">
        <v>75.5</v>
      </c>
      <c r="L23">
        <v>95.45</v>
      </c>
      <c r="M23">
        <v>89.55</v>
      </c>
      <c r="N23" s="53">
        <v>47718994</v>
      </c>
      <c r="O23" s="53">
        <v>7205568094</v>
      </c>
      <c r="P23">
        <v>151</v>
      </c>
      <c r="Q23">
        <v>151</v>
      </c>
      <c r="R23">
        <v>151</v>
      </c>
      <c r="S23">
        <v>75.5</v>
      </c>
      <c r="T23">
        <v>151</v>
      </c>
      <c r="U23">
        <v>75.5</v>
      </c>
      <c r="V23">
        <v>96.87</v>
      </c>
      <c r="W23">
        <v>91.9</v>
      </c>
      <c r="X23">
        <v>47694238</v>
      </c>
      <c r="Y23">
        <v>47694238</v>
      </c>
      <c r="Z23">
        <f t="shared" si="0"/>
        <v>95388476</v>
      </c>
      <c r="AA23">
        <v>94802788</v>
      </c>
      <c r="AB23">
        <v>582676</v>
      </c>
      <c r="AC23" s="53">
        <f t="shared" si="1"/>
        <v>95437988</v>
      </c>
    </row>
    <row r="24" spans="1:29" ht="16">
      <c r="A24" s="299"/>
      <c r="B24" s="47" t="s">
        <v>56</v>
      </c>
      <c r="C24" t="s">
        <v>9</v>
      </c>
      <c r="D24" s="53">
        <v>50724914</v>
      </c>
      <c r="E24" s="53">
        <v>7659462014</v>
      </c>
      <c r="F24">
        <v>151</v>
      </c>
      <c r="G24">
        <v>151</v>
      </c>
      <c r="H24">
        <v>151</v>
      </c>
      <c r="I24">
        <v>75.5</v>
      </c>
      <c r="J24">
        <v>151</v>
      </c>
      <c r="K24">
        <v>75.5</v>
      </c>
      <c r="L24">
        <v>96.06</v>
      </c>
      <c r="M24">
        <v>90.69</v>
      </c>
      <c r="N24" s="53">
        <v>50724914</v>
      </c>
      <c r="O24" s="53">
        <v>7659462014</v>
      </c>
      <c r="P24">
        <v>151</v>
      </c>
      <c r="Q24">
        <v>151</v>
      </c>
      <c r="R24">
        <v>151</v>
      </c>
      <c r="S24">
        <v>75.5</v>
      </c>
      <c r="T24">
        <v>151</v>
      </c>
      <c r="U24">
        <v>75.5</v>
      </c>
      <c r="V24">
        <v>94.87</v>
      </c>
      <c r="W24">
        <v>88.28</v>
      </c>
      <c r="X24" s="54">
        <v>50650709</v>
      </c>
      <c r="Y24" s="54">
        <v>50650709</v>
      </c>
      <c r="Z24">
        <f t="shared" si="0"/>
        <v>101301418</v>
      </c>
      <c r="AA24" s="54">
        <v>255050</v>
      </c>
      <c r="AB24" s="54">
        <v>101046368</v>
      </c>
      <c r="AC24" s="53">
        <f t="shared" si="1"/>
        <v>101449828</v>
      </c>
    </row>
    <row r="25" spans="1:29" ht="16">
      <c r="A25" s="299"/>
      <c r="B25" s="47" t="s">
        <v>625</v>
      </c>
      <c r="C25" t="s">
        <v>21</v>
      </c>
      <c r="D25" s="53">
        <v>51046375</v>
      </c>
      <c r="E25" s="53">
        <v>7708002625</v>
      </c>
      <c r="F25">
        <v>151</v>
      </c>
      <c r="G25">
        <v>151</v>
      </c>
      <c r="H25">
        <v>151</v>
      </c>
      <c r="I25">
        <v>75.5</v>
      </c>
      <c r="J25">
        <v>151</v>
      </c>
      <c r="K25">
        <v>75.5</v>
      </c>
      <c r="L25">
        <v>95.02</v>
      </c>
      <c r="M25">
        <v>88.72</v>
      </c>
      <c r="N25" s="53">
        <v>51046375</v>
      </c>
      <c r="O25" s="53">
        <v>7708002625</v>
      </c>
      <c r="P25">
        <v>151</v>
      </c>
      <c r="Q25">
        <v>151</v>
      </c>
      <c r="R25">
        <v>151</v>
      </c>
      <c r="S25">
        <v>75.5</v>
      </c>
      <c r="T25">
        <v>151</v>
      </c>
      <c r="U25">
        <v>75.5</v>
      </c>
      <c r="V25">
        <v>96.63</v>
      </c>
      <c r="W25">
        <v>91.66</v>
      </c>
      <c r="X25">
        <v>50948242</v>
      </c>
      <c r="Y25">
        <v>50948242</v>
      </c>
      <c r="Z25">
        <f t="shared" si="0"/>
        <v>101896484</v>
      </c>
      <c r="AA25">
        <v>49135050</v>
      </c>
      <c r="AB25">
        <v>52759148</v>
      </c>
      <c r="AC25" s="53">
        <f t="shared" si="1"/>
        <v>102092750</v>
      </c>
    </row>
    <row r="26" spans="1:29" ht="16">
      <c r="A26" s="299"/>
      <c r="B26" s="47" t="s">
        <v>626</v>
      </c>
      <c r="C26" t="s">
        <v>21</v>
      </c>
      <c r="D26" s="53">
        <v>44242205</v>
      </c>
      <c r="E26" s="53">
        <v>6680572955</v>
      </c>
      <c r="F26">
        <v>151</v>
      </c>
      <c r="G26">
        <v>151</v>
      </c>
      <c r="H26">
        <v>151</v>
      </c>
      <c r="I26">
        <v>75.5</v>
      </c>
      <c r="J26">
        <v>151</v>
      </c>
      <c r="K26">
        <v>75.5</v>
      </c>
      <c r="L26">
        <v>95.06</v>
      </c>
      <c r="M26">
        <v>88.75</v>
      </c>
      <c r="N26" s="53">
        <v>44242205</v>
      </c>
      <c r="O26" s="53">
        <v>6680572955</v>
      </c>
      <c r="P26">
        <v>151</v>
      </c>
      <c r="Q26">
        <v>151</v>
      </c>
      <c r="R26">
        <v>151</v>
      </c>
      <c r="S26">
        <v>75.5</v>
      </c>
      <c r="T26">
        <v>151</v>
      </c>
      <c r="U26">
        <v>75.5</v>
      </c>
      <c r="V26">
        <v>96.82</v>
      </c>
      <c r="W26">
        <v>91.75</v>
      </c>
      <c r="X26">
        <v>44170084</v>
      </c>
      <c r="Y26">
        <v>44170084</v>
      </c>
      <c r="Z26">
        <f t="shared" si="0"/>
        <v>88340168</v>
      </c>
      <c r="AA26">
        <v>67317292</v>
      </c>
      <c r="AB26">
        <v>21020244</v>
      </c>
      <c r="AC26" s="53">
        <f t="shared" si="1"/>
        <v>88484410</v>
      </c>
    </row>
    <row r="27" spans="1:29" ht="16">
      <c r="A27" s="299"/>
      <c r="B27" s="47" t="s">
        <v>627</v>
      </c>
      <c r="C27" t="s">
        <v>21</v>
      </c>
      <c r="D27" s="53">
        <v>41208005</v>
      </c>
      <c r="E27" s="53">
        <v>6222408755</v>
      </c>
      <c r="F27">
        <v>151</v>
      </c>
      <c r="G27">
        <v>151</v>
      </c>
      <c r="H27">
        <v>151</v>
      </c>
      <c r="I27">
        <v>75.5</v>
      </c>
      <c r="J27">
        <v>151</v>
      </c>
      <c r="K27">
        <v>75.5</v>
      </c>
      <c r="L27">
        <v>95.84</v>
      </c>
      <c r="M27">
        <v>89.91</v>
      </c>
      <c r="N27" s="53">
        <v>41208005</v>
      </c>
      <c r="O27" s="53">
        <v>6222408755</v>
      </c>
      <c r="P27">
        <v>151</v>
      </c>
      <c r="Q27">
        <v>151</v>
      </c>
      <c r="R27">
        <v>151</v>
      </c>
      <c r="S27">
        <v>75.5</v>
      </c>
      <c r="T27">
        <v>151</v>
      </c>
      <c r="U27">
        <v>75.5</v>
      </c>
      <c r="V27">
        <v>94.45</v>
      </c>
      <c r="W27">
        <v>87.79</v>
      </c>
      <c r="X27" s="54">
        <v>40706135</v>
      </c>
      <c r="Y27" s="54">
        <v>40706135</v>
      </c>
      <c r="Z27">
        <f t="shared" si="0"/>
        <v>81412270</v>
      </c>
      <c r="AA27" s="54">
        <v>14610920</v>
      </c>
      <c r="AB27" s="54">
        <v>66610309</v>
      </c>
      <c r="AC27" s="53">
        <f t="shared" si="1"/>
        <v>82416010</v>
      </c>
    </row>
    <row r="28" spans="1:29" ht="16">
      <c r="A28" s="299"/>
      <c r="B28" s="47" t="s">
        <v>61</v>
      </c>
      <c r="C28" t="s">
        <v>9</v>
      </c>
      <c r="D28" s="53">
        <v>35679911</v>
      </c>
      <c r="E28" s="53">
        <v>5387666561</v>
      </c>
      <c r="F28">
        <v>151</v>
      </c>
      <c r="G28">
        <v>151</v>
      </c>
      <c r="H28">
        <v>151</v>
      </c>
      <c r="I28">
        <v>75.5</v>
      </c>
      <c r="J28">
        <v>151</v>
      </c>
      <c r="K28">
        <v>75.5</v>
      </c>
      <c r="L28">
        <v>92.42</v>
      </c>
      <c r="M28">
        <v>84.87</v>
      </c>
      <c r="N28" s="53">
        <v>35679911</v>
      </c>
      <c r="O28" s="53">
        <v>5387666561</v>
      </c>
      <c r="P28">
        <v>151</v>
      </c>
      <c r="Q28">
        <v>151</v>
      </c>
      <c r="R28">
        <v>151</v>
      </c>
      <c r="S28">
        <v>75.5</v>
      </c>
      <c r="T28">
        <v>151</v>
      </c>
      <c r="U28">
        <v>75.5</v>
      </c>
      <c r="V28">
        <v>95.71</v>
      </c>
      <c r="W28">
        <v>89.49</v>
      </c>
      <c r="X28">
        <v>35612661</v>
      </c>
      <c r="Y28">
        <v>35612661</v>
      </c>
      <c r="Z28">
        <f t="shared" si="0"/>
        <v>71225322</v>
      </c>
      <c r="AA28">
        <v>65613298</v>
      </c>
      <c r="AB28">
        <v>5610366</v>
      </c>
      <c r="AC28" s="53">
        <f t="shared" si="1"/>
        <v>71359822</v>
      </c>
    </row>
    <row r="29" spans="1:29" ht="16">
      <c r="A29" s="299"/>
      <c r="B29" s="47" t="s">
        <v>63</v>
      </c>
      <c r="C29" t="s">
        <v>9</v>
      </c>
      <c r="D29" s="53">
        <v>30693046</v>
      </c>
      <c r="E29" s="53">
        <v>4634649946</v>
      </c>
      <c r="F29">
        <v>151</v>
      </c>
      <c r="G29">
        <v>151</v>
      </c>
      <c r="H29">
        <v>151</v>
      </c>
      <c r="I29">
        <v>75.5</v>
      </c>
      <c r="J29">
        <v>151</v>
      </c>
      <c r="K29">
        <v>75.5</v>
      </c>
      <c r="L29">
        <v>95.56</v>
      </c>
      <c r="M29">
        <v>89.63</v>
      </c>
      <c r="N29" s="53">
        <v>30693046</v>
      </c>
      <c r="O29" s="53">
        <v>4634649946</v>
      </c>
      <c r="P29">
        <v>151</v>
      </c>
      <c r="Q29">
        <v>151</v>
      </c>
      <c r="R29">
        <v>151</v>
      </c>
      <c r="S29">
        <v>75.5</v>
      </c>
      <c r="T29">
        <v>151</v>
      </c>
      <c r="U29">
        <v>75.5</v>
      </c>
      <c r="V29">
        <v>97.16</v>
      </c>
      <c r="W29">
        <v>92.27</v>
      </c>
      <c r="X29">
        <v>30642631</v>
      </c>
      <c r="Y29">
        <v>30642631</v>
      </c>
      <c r="Z29">
        <f t="shared" si="0"/>
        <v>61285262</v>
      </c>
      <c r="AA29">
        <v>18896342</v>
      </c>
      <c r="AB29">
        <v>42387270</v>
      </c>
      <c r="AC29" s="53">
        <f t="shared" si="1"/>
        <v>61386092</v>
      </c>
    </row>
    <row r="30" spans="1:29" ht="16">
      <c r="A30" s="299"/>
      <c r="B30" s="47" t="s">
        <v>65</v>
      </c>
      <c r="C30" t="s">
        <v>9</v>
      </c>
      <c r="D30" s="53">
        <v>53747841</v>
      </c>
      <c r="E30" s="53">
        <v>8115923991</v>
      </c>
      <c r="F30">
        <v>151</v>
      </c>
      <c r="G30">
        <v>151</v>
      </c>
      <c r="H30">
        <v>151</v>
      </c>
      <c r="I30">
        <v>75.5</v>
      </c>
      <c r="J30">
        <v>151</v>
      </c>
      <c r="K30">
        <v>75.5</v>
      </c>
      <c r="L30">
        <v>96.88</v>
      </c>
      <c r="M30">
        <v>91.87</v>
      </c>
      <c r="N30" s="53">
        <v>53747841</v>
      </c>
      <c r="O30" s="53">
        <v>8115923991</v>
      </c>
      <c r="P30">
        <v>151</v>
      </c>
      <c r="Q30">
        <v>151</v>
      </c>
      <c r="R30">
        <v>151</v>
      </c>
      <c r="S30">
        <v>75.5</v>
      </c>
      <c r="T30">
        <v>151</v>
      </c>
      <c r="U30">
        <v>75.5</v>
      </c>
      <c r="V30">
        <v>95.05</v>
      </c>
      <c r="W30">
        <v>88.78</v>
      </c>
      <c r="X30" s="54">
        <v>53669757</v>
      </c>
      <c r="Y30" s="54">
        <v>53669757</v>
      </c>
      <c r="Z30">
        <f t="shared" si="0"/>
        <v>107339514</v>
      </c>
      <c r="AA30" s="54">
        <v>50604158</v>
      </c>
      <c r="AB30" s="54">
        <v>11777884</v>
      </c>
      <c r="AC30" s="53">
        <f t="shared" si="1"/>
        <v>107495682</v>
      </c>
    </row>
    <row r="31" spans="1:29" ht="16">
      <c r="A31" s="299"/>
      <c r="B31" s="47" t="s">
        <v>628</v>
      </c>
      <c r="C31" t="s">
        <v>21</v>
      </c>
      <c r="D31" s="53">
        <v>57890511</v>
      </c>
      <c r="E31" s="53">
        <v>8741467161</v>
      </c>
      <c r="F31">
        <v>151</v>
      </c>
      <c r="G31">
        <v>151</v>
      </c>
      <c r="H31">
        <v>151</v>
      </c>
      <c r="I31">
        <v>75.5</v>
      </c>
      <c r="J31">
        <v>151</v>
      </c>
      <c r="K31">
        <v>75.5</v>
      </c>
      <c r="L31">
        <v>95.89</v>
      </c>
      <c r="M31">
        <v>90.15</v>
      </c>
      <c r="N31" s="53">
        <v>57890511</v>
      </c>
      <c r="O31" s="53">
        <v>8741467161</v>
      </c>
      <c r="P31">
        <v>151</v>
      </c>
      <c r="Q31">
        <v>151</v>
      </c>
      <c r="R31">
        <v>151</v>
      </c>
      <c r="S31">
        <v>75.5</v>
      </c>
      <c r="T31">
        <v>151</v>
      </c>
      <c r="U31">
        <v>75.5</v>
      </c>
      <c r="V31">
        <v>96.71</v>
      </c>
      <c r="W31">
        <v>91.83</v>
      </c>
      <c r="X31">
        <v>57794562</v>
      </c>
      <c r="Y31">
        <v>57794562</v>
      </c>
      <c r="Z31">
        <f t="shared" si="0"/>
        <v>115589124</v>
      </c>
      <c r="AA31">
        <v>6979350</v>
      </c>
      <c r="AB31">
        <v>108607162</v>
      </c>
      <c r="AC31" s="53">
        <f t="shared" si="1"/>
        <v>115781022</v>
      </c>
    </row>
    <row r="32" spans="1:29" ht="16">
      <c r="A32" s="299"/>
      <c r="B32" s="47" t="s">
        <v>629</v>
      </c>
      <c r="C32" t="s">
        <v>21</v>
      </c>
      <c r="D32" s="53">
        <v>53728523</v>
      </c>
      <c r="E32" s="53">
        <v>8113006973</v>
      </c>
      <c r="F32">
        <v>151</v>
      </c>
      <c r="G32">
        <v>151</v>
      </c>
      <c r="H32">
        <v>151</v>
      </c>
      <c r="I32">
        <v>75.5</v>
      </c>
      <c r="J32">
        <v>151</v>
      </c>
      <c r="K32">
        <v>75.5</v>
      </c>
      <c r="L32">
        <v>95.66</v>
      </c>
      <c r="M32">
        <v>89.92</v>
      </c>
      <c r="N32" s="53">
        <v>53728523</v>
      </c>
      <c r="O32" s="53">
        <v>8113006973</v>
      </c>
      <c r="P32">
        <v>151</v>
      </c>
      <c r="Q32">
        <v>151</v>
      </c>
      <c r="R32">
        <v>151</v>
      </c>
      <c r="S32">
        <v>75.5</v>
      </c>
      <c r="T32">
        <v>151</v>
      </c>
      <c r="U32">
        <v>75.5</v>
      </c>
      <c r="V32">
        <v>96.78</v>
      </c>
      <c r="W32">
        <v>91.73</v>
      </c>
      <c r="X32">
        <v>53682286</v>
      </c>
      <c r="Y32">
        <v>53682286</v>
      </c>
      <c r="Z32">
        <f t="shared" si="0"/>
        <v>107364572</v>
      </c>
      <c r="AA32">
        <v>102229510</v>
      </c>
      <c r="AB32">
        <v>5132462</v>
      </c>
      <c r="AC32" s="53">
        <f t="shared" si="1"/>
        <v>107457046</v>
      </c>
    </row>
    <row r="33" spans="1:29" ht="16">
      <c r="A33" s="299"/>
      <c r="B33" s="47" t="s">
        <v>630</v>
      </c>
      <c r="C33" t="s">
        <v>21</v>
      </c>
      <c r="D33" s="53">
        <v>37351737</v>
      </c>
      <c r="E33" s="53">
        <v>5640112287</v>
      </c>
      <c r="F33">
        <v>151</v>
      </c>
      <c r="G33">
        <v>151</v>
      </c>
      <c r="H33">
        <v>151</v>
      </c>
      <c r="I33">
        <v>75.5</v>
      </c>
      <c r="J33">
        <v>151</v>
      </c>
      <c r="K33">
        <v>75.5</v>
      </c>
      <c r="L33">
        <v>96.35</v>
      </c>
      <c r="M33">
        <v>90.56</v>
      </c>
      <c r="N33" s="53">
        <v>37351737</v>
      </c>
      <c r="O33" s="53">
        <v>5640112287</v>
      </c>
      <c r="P33">
        <v>151</v>
      </c>
      <c r="Q33">
        <v>151</v>
      </c>
      <c r="R33">
        <v>151</v>
      </c>
      <c r="S33">
        <v>75.5</v>
      </c>
      <c r="T33">
        <v>151</v>
      </c>
      <c r="U33">
        <v>75.5</v>
      </c>
      <c r="V33">
        <v>96</v>
      </c>
      <c r="W33">
        <v>90.27</v>
      </c>
      <c r="X33" s="54">
        <v>53669757</v>
      </c>
      <c r="Y33" s="54">
        <v>53669757</v>
      </c>
      <c r="Z33">
        <f t="shared" si="0"/>
        <v>107339514</v>
      </c>
      <c r="AA33" s="54">
        <v>24662082</v>
      </c>
      <c r="AB33" s="54">
        <v>45970571</v>
      </c>
      <c r="AC33" s="53">
        <f t="shared" si="1"/>
        <v>74703474</v>
      </c>
    </row>
    <row r="34" spans="1:29" ht="16">
      <c r="A34" s="299"/>
      <c r="B34" s="47" t="s">
        <v>71</v>
      </c>
      <c r="C34" t="s">
        <v>9</v>
      </c>
      <c r="D34" s="53">
        <v>31283348</v>
      </c>
      <c r="E34" s="53">
        <v>4723785548</v>
      </c>
      <c r="F34">
        <v>151</v>
      </c>
      <c r="G34">
        <v>151</v>
      </c>
      <c r="H34">
        <v>151</v>
      </c>
      <c r="I34">
        <v>75.5</v>
      </c>
      <c r="J34">
        <v>151</v>
      </c>
      <c r="K34">
        <v>75.5</v>
      </c>
      <c r="L34">
        <v>88.59</v>
      </c>
      <c r="M34">
        <v>79.430000000000007</v>
      </c>
      <c r="N34" s="53">
        <v>31283348</v>
      </c>
      <c r="O34" s="53">
        <v>4723785548</v>
      </c>
      <c r="P34">
        <v>151</v>
      </c>
      <c r="Q34">
        <v>151</v>
      </c>
      <c r="R34">
        <v>151</v>
      </c>
      <c r="S34">
        <v>75.5</v>
      </c>
      <c r="T34">
        <v>151</v>
      </c>
      <c r="U34">
        <v>75.5</v>
      </c>
      <c r="V34">
        <v>95.26</v>
      </c>
      <c r="W34">
        <v>88.55</v>
      </c>
      <c r="X34">
        <v>31220088</v>
      </c>
      <c r="Y34">
        <v>31220088</v>
      </c>
      <c r="Z34">
        <f t="shared" si="0"/>
        <v>62440176</v>
      </c>
      <c r="AA34">
        <v>59653374</v>
      </c>
      <c r="AB34">
        <v>2785048</v>
      </c>
      <c r="AC34" s="53">
        <f t="shared" si="1"/>
        <v>62566696</v>
      </c>
    </row>
    <row r="35" spans="1:29" ht="16">
      <c r="A35" s="299"/>
      <c r="B35" s="47" t="s">
        <v>74</v>
      </c>
      <c r="C35" t="s">
        <v>9</v>
      </c>
      <c r="D35" s="53">
        <v>53309518</v>
      </c>
      <c r="E35" s="53">
        <v>8049737218</v>
      </c>
      <c r="F35">
        <v>151</v>
      </c>
      <c r="G35">
        <v>151</v>
      </c>
      <c r="H35">
        <v>151</v>
      </c>
      <c r="I35">
        <v>75.5</v>
      </c>
      <c r="J35">
        <v>151</v>
      </c>
      <c r="K35">
        <v>75.5</v>
      </c>
      <c r="L35">
        <v>95</v>
      </c>
      <c r="M35">
        <v>88.67</v>
      </c>
      <c r="N35" s="53">
        <v>53309518</v>
      </c>
      <c r="O35" s="53">
        <v>8049737218</v>
      </c>
      <c r="P35">
        <v>151</v>
      </c>
      <c r="Q35">
        <v>151</v>
      </c>
      <c r="R35">
        <v>151</v>
      </c>
      <c r="S35">
        <v>75.5</v>
      </c>
      <c r="T35">
        <v>151</v>
      </c>
      <c r="U35">
        <v>75.5</v>
      </c>
      <c r="V35">
        <v>96.63</v>
      </c>
      <c r="W35">
        <v>91.51</v>
      </c>
      <c r="X35">
        <v>53231423</v>
      </c>
      <c r="Y35">
        <v>53231423</v>
      </c>
      <c r="Z35">
        <f t="shared" si="0"/>
        <v>106462846</v>
      </c>
      <c r="AA35">
        <v>101947882</v>
      </c>
      <c r="AB35">
        <v>4511966</v>
      </c>
      <c r="AC35" s="53">
        <f t="shared" si="1"/>
        <v>106619036</v>
      </c>
    </row>
    <row r="36" spans="1:29" ht="16">
      <c r="A36" s="299"/>
      <c r="B36" s="47" t="s">
        <v>76</v>
      </c>
      <c r="C36" t="s">
        <v>9</v>
      </c>
      <c r="D36" s="53">
        <v>63043282</v>
      </c>
      <c r="E36" s="53">
        <v>9519535582</v>
      </c>
      <c r="F36">
        <v>151</v>
      </c>
      <c r="G36">
        <v>151</v>
      </c>
      <c r="H36">
        <v>151</v>
      </c>
      <c r="I36">
        <v>75.5</v>
      </c>
      <c r="J36">
        <v>151</v>
      </c>
      <c r="K36">
        <v>75.5</v>
      </c>
      <c r="L36">
        <v>97.77</v>
      </c>
      <c r="M36">
        <v>93.71</v>
      </c>
      <c r="N36" s="53">
        <v>63043282</v>
      </c>
      <c r="O36" s="53">
        <v>9519535582</v>
      </c>
      <c r="P36">
        <v>151</v>
      </c>
      <c r="Q36">
        <v>151</v>
      </c>
      <c r="R36">
        <v>151</v>
      </c>
      <c r="S36">
        <v>75.5</v>
      </c>
      <c r="T36">
        <v>151</v>
      </c>
      <c r="U36">
        <v>75.5</v>
      </c>
      <c r="V36">
        <v>96.88</v>
      </c>
      <c r="W36">
        <v>91.89</v>
      </c>
      <c r="X36" s="54">
        <v>63000136</v>
      </c>
      <c r="Y36" s="54">
        <v>63000136</v>
      </c>
      <c r="Z36">
        <f t="shared" si="0"/>
        <v>126000272</v>
      </c>
      <c r="AA36">
        <v>729762</v>
      </c>
      <c r="AB36" s="54">
        <v>125264346</v>
      </c>
      <c r="AC36" s="53">
        <f t="shared" si="1"/>
        <v>126086564</v>
      </c>
    </row>
    <row r="37" spans="1:29" ht="16">
      <c r="A37" s="299"/>
      <c r="B37" s="47" t="s">
        <v>631</v>
      </c>
      <c r="C37" t="s">
        <v>21</v>
      </c>
      <c r="D37" s="53">
        <v>63391926</v>
      </c>
      <c r="E37" s="53">
        <v>9572180826</v>
      </c>
      <c r="F37">
        <v>151</v>
      </c>
      <c r="G37">
        <v>151</v>
      </c>
      <c r="H37">
        <v>151</v>
      </c>
      <c r="I37">
        <v>75.5</v>
      </c>
      <c r="J37">
        <v>151</v>
      </c>
      <c r="K37">
        <v>75.5</v>
      </c>
      <c r="L37">
        <v>95.01</v>
      </c>
      <c r="M37">
        <v>88.77</v>
      </c>
      <c r="N37" s="53">
        <v>63391926</v>
      </c>
      <c r="O37" s="53">
        <v>9572180826</v>
      </c>
      <c r="P37">
        <v>151</v>
      </c>
      <c r="Q37">
        <v>151</v>
      </c>
      <c r="R37">
        <v>151</v>
      </c>
      <c r="S37">
        <v>75.5</v>
      </c>
      <c r="T37">
        <v>151</v>
      </c>
      <c r="U37">
        <v>75.5</v>
      </c>
      <c r="V37">
        <v>96.76</v>
      </c>
      <c r="W37">
        <v>91.61</v>
      </c>
      <c r="X37">
        <v>63335591</v>
      </c>
      <c r="Y37">
        <v>63335591</v>
      </c>
      <c r="Z37">
        <f t="shared" si="0"/>
        <v>126671182</v>
      </c>
      <c r="AA37">
        <v>124621948</v>
      </c>
      <c r="AB37">
        <v>2046270</v>
      </c>
      <c r="AC37" s="53">
        <f t="shared" si="1"/>
        <v>126783852</v>
      </c>
    </row>
    <row r="38" spans="1:29" ht="16">
      <c r="A38" s="299"/>
      <c r="B38" s="47" t="s">
        <v>632</v>
      </c>
      <c r="C38" t="s">
        <v>21</v>
      </c>
      <c r="D38" s="53">
        <v>49972688</v>
      </c>
      <c r="E38" s="53">
        <v>7545875888</v>
      </c>
      <c r="F38">
        <v>151</v>
      </c>
      <c r="G38">
        <v>151</v>
      </c>
      <c r="H38">
        <v>151</v>
      </c>
      <c r="I38">
        <v>75.5</v>
      </c>
      <c r="J38">
        <v>151</v>
      </c>
      <c r="K38">
        <v>75.5</v>
      </c>
      <c r="L38">
        <v>95.32</v>
      </c>
      <c r="M38">
        <v>89.36</v>
      </c>
      <c r="N38" s="53">
        <v>49972688</v>
      </c>
      <c r="O38" s="53">
        <v>7545875888</v>
      </c>
      <c r="P38">
        <v>151</v>
      </c>
      <c r="Q38">
        <v>151</v>
      </c>
      <c r="R38">
        <v>151</v>
      </c>
      <c r="S38">
        <v>75.5</v>
      </c>
      <c r="T38">
        <v>151</v>
      </c>
      <c r="U38">
        <v>75.5</v>
      </c>
      <c r="V38">
        <v>96.32</v>
      </c>
      <c r="W38">
        <v>91.26</v>
      </c>
      <c r="X38">
        <v>49856320</v>
      </c>
      <c r="Y38">
        <v>49856320</v>
      </c>
      <c r="Z38">
        <f t="shared" si="0"/>
        <v>99712640</v>
      </c>
      <c r="AA38">
        <v>99099260</v>
      </c>
      <c r="AB38">
        <v>610696</v>
      </c>
      <c r="AC38" s="53">
        <f t="shared" si="1"/>
        <v>99945376</v>
      </c>
    </row>
    <row r="39" spans="1:29" ht="16">
      <c r="A39" s="299"/>
      <c r="B39" s="47" t="s">
        <v>633</v>
      </c>
      <c r="C39" t="s">
        <v>21</v>
      </c>
      <c r="D39" s="53">
        <v>76498731</v>
      </c>
      <c r="E39" s="53">
        <v>11551308381</v>
      </c>
      <c r="F39">
        <v>151</v>
      </c>
      <c r="G39">
        <v>151</v>
      </c>
      <c r="H39">
        <v>151</v>
      </c>
      <c r="I39">
        <v>75.5</v>
      </c>
      <c r="J39">
        <v>151</v>
      </c>
      <c r="K39">
        <v>75.5</v>
      </c>
      <c r="L39">
        <v>97.72</v>
      </c>
      <c r="M39">
        <v>93.64</v>
      </c>
      <c r="N39" s="53">
        <v>76498731</v>
      </c>
      <c r="O39" s="53">
        <v>11551308381</v>
      </c>
      <c r="P39">
        <v>151</v>
      </c>
      <c r="Q39">
        <v>151</v>
      </c>
      <c r="R39">
        <v>151</v>
      </c>
      <c r="S39">
        <v>75.5</v>
      </c>
      <c r="T39">
        <v>151</v>
      </c>
      <c r="U39">
        <v>75.5</v>
      </c>
      <c r="V39">
        <v>96.9</v>
      </c>
      <c r="W39">
        <v>91.93</v>
      </c>
      <c r="X39" s="54">
        <v>76487276</v>
      </c>
      <c r="Y39" s="54">
        <v>76487276</v>
      </c>
      <c r="Z39">
        <f t="shared" si="0"/>
        <v>152974552</v>
      </c>
      <c r="AA39" s="54">
        <v>912402</v>
      </c>
      <c r="AB39" s="54">
        <v>152055396</v>
      </c>
      <c r="AC39" s="53">
        <f t="shared" si="1"/>
        <v>152997462</v>
      </c>
    </row>
    <row r="40" spans="1:29" ht="16">
      <c r="A40" s="299"/>
      <c r="B40" s="47" t="s">
        <v>82</v>
      </c>
      <c r="C40" t="s">
        <v>9</v>
      </c>
      <c r="D40" s="53">
        <v>29672886</v>
      </c>
      <c r="E40" s="53">
        <v>4480605786</v>
      </c>
      <c r="F40">
        <v>151</v>
      </c>
      <c r="G40">
        <v>151</v>
      </c>
      <c r="H40">
        <v>151</v>
      </c>
      <c r="I40">
        <v>75.5</v>
      </c>
      <c r="J40">
        <v>151</v>
      </c>
      <c r="K40">
        <v>75.5</v>
      </c>
      <c r="L40">
        <v>95.93</v>
      </c>
      <c r="M40">
        <v>90.23</v>
      </c>
      <c r="N40" s="53">
        <v>29672886</v>
      </c>
      <c r="O40" s="53">
        <v>4480605786</v>
      </c>
      <c r="P40">
        <v>151</v>
      </c>
      <c r="Q40">
        <v>151</v>
      </c>
      <c r="R40">
        <v>151</v>
      </c>
      <c r="S40">
        <v>75.5</v>
      </c>
      <c r="T40">
        <v>151</v>
      </c>
      <c r="U40">
        <v>75.5</v>
      </c>
      <c r="V40">
        <v>95.32</v>
      </c>
      <c r="W40">
        <v>89.36</v>
      </c>
      <c r="X40">
        <v>29642652</v>
      </c>
      <c r="Y40">
        <v>29642652</v>
      </c>
      <c r="Z40">
        <f t="shared" si="0"/>
        <v>59285304</v>
      </c>
      <c r="AA40">
        <v>50551642</v>
      </c>
      <c r="AB40">
        <v>8732324</v>
      </c>
      <c r="AC40" s="53">
        <f t="shared" si="1"/>
        <v>59345772</v>
      </c>
    </row>
    <row r="41" spans="1:29" ht="16">
      <c r="A41" s="299"/>
      <c r="B41" s="47" t="s">
        <v>84</v>
      </c>
      <c r="C41" t="s">
        <v>9</v>
      </c>
      <c r="D41" s="53">
        <v>50341052</v>
      </c>
      <c r="E41" s="53">
        <v>7601498852</v>
      </c>
      <c r="F41">
        <v>151</v>
      </c>
      <c r="G41">
        <v>151</v>
      </c>
      <c r="H41">
        <v>151</v>
      </c>
      <c r="I41">
        <v>75.5</v>
      </c>
      <c r="J41">
        <v>151</v>
      </c>
      <c r="K41">
        <v>75.5</v>
      </c>
      <c r="L41">
        <v>95.74</v>
      </c>
      <c r="M41">
        <v>90</v>
      </c>
      <c r="N41" s="53">
        <v>50341052</v>
      </c>
      <c r="O41" s="53">
        <v>7601498852</v>
      </c>
      <c r="P41">
        <v>151</v>
      </c>
      <c r="Q41">
        <v>151</v>
      </c>
      <c r="R41">
        <v>151</v>
      </c>
      <c r="S41">
        <v>75.5</v>
      </c>
      <c r="T41">
        <v>151</v>
      </c>
      <c r="U41">
        <v>75.5</v>
      </c>
      <c r="V41">
        <v>97.05</v>
      </c>
      <c r="W41">
        <v>92.2</v>
      </c>
      <c r="X41">
        <v>50274705</v>
      </c>
      <c r="Y41">
        <v>50274705</v>
      </c>
      <c r="Z41">
        <f t="shared" si="0"/>
        <v>100549410</v>
      </c>
      <c r="AA41">
        <v>57854638</v>
      </c>
      <c r="AB41">
        <v>42692000</v>
      </c>
      <c r="AC41" s="53">
        <f t="shared" si="1"/>
        <v>100682104</v>
      </c>
    </row>
    <row r="42" spans="1:29" ht="16">
      <c r="A42" s="299"/>
      <c r="B42" s="47" t="s">
        <v>86</v>
      </c>
      <c r="C42" t="s">
        <v>9</v>
      </c>
      <c r="D42" s="53">
        <v>48499726</v>
      </c>
      <c r="E42" s="53">
        <v>7323458626</v>
      </c>
      <c r="F42">
        <v>151</v>
      </c>
      <c r="G42">
        <v>151</v>
      </c>
      <c r="H42">
        <v>151</v>
      </c>
      <c r="I42">
        <v>75.5</v>
      </c>
      <c r="J42">
        <v>151</v>
      </c>
      <c r="K42">
        <v>75.5</v>
      </c>
      <c r="L42">
        <v>96.42</v>
      </c>
      <c r="M42">
        <v>91.4</v>
      </c>
      <c r="N42" s="53">
        <v>48499726</v>
      </c>
      <c r="O42" s="53">
        <v>7323458626</v>
      </c>
      <c r="P42">
        <v>151</v>
      </c>
      <c r="Q42">
        <v>151</v>
      </c>
      <c r="R42">
        <v>151</v>
      </c>
      <c r="S42">
        <v>75.5</v>
      </c>
      <c r="T42">
        <v>151</v>
      </c>
      <c r="U42">
        <v>75.5</v>
      </c>
      <c r="V42">
        <v>96.25</v>
      </c>
      <c r="W42">
        <v>90.89</v>
      </c>
      <c r="X42" s="54">
        <v>48427835</v>
      </c>
      <c r="Y42" s="54">
        <v>48427835</v>
      </c>
      <c r="Z42">
        <f t="shared" si="0"/>
        <v>96855670</v>
      </c>
      <c r="AA42" s="54">
        <v>32841882</v>
      </c>
      <c r="AB42" s="54">
        <v>64013788</v>
      </c>
      <c r="AC42" s="53">
        <f t="shared" si="1"/>
        <v>96999452</v>
      </c>
    </row>
    <row r="43" spans="1:29" ht="16">
      <c r="A43" s="299"/>
      <c r="B43" s="47" t="s">
        <v>634</v>
      </c>
      <c r="C43" t="s">
        <v>21</v>
      </c>
      <c r="D43" s="53">
        <v>53422709</v>
      </c>
      <c r="E43" s="53">
        <v>8066829059</v>
      </c>
      <c r="F43">
        <v>151</v>
      </c>
      <c r="G43">
        <v>151</v>
      </c>
      <c r="H43">
        <v>151</v>
      </c>
      <c r="I43">
        <v>75.5</v>
      </c>
      <c r="J43">
        <v>151</v>
      </c>
      <c r="K43">
        <v>75.5</v>
      </c>
      <c r="L43">
        <v>95.22</v>
      </c>
      <c r="M43">
        <v>89.13</v>
      </c>
      <c r="N43" s="53">
        <v>53422709</v>
      </c>
      <c r="O43" s="53">
        <v>8066829059</v>
      </c>
      <c r="P43">
        <v>151</v>
      </c>
      <c r="Q43">
        <v>151</v>
      </c>
      <c r="R43">
        <v>151</v>
      </c>
      <c r="S43">
        <v>75.5</v>
      </c>
      <c r="T43">
        <v>151</v>
      </c>
      <c r="U43">
        <v>75.5</v>
      </c>
      <c r="V43">
        <v>96.51</v>
      </c>
      <c r="W43">
        <v>91.37</v>
      </c>
      <c r="X43">
        <v>53338129</v>
      </c>
      <c r="Y43">
        <v>53338129</v>
      </c>
      <c r="Z43">
        <f t="shared" si="0"/>
        <v>106676258</v>
      </c>
      <c r="AA43">
        <v>94141084</v>
      </c>
      <c r="AB43">
        <v>12532564</v>
      </c>
      <c r="AC43" s="53">
        <f t="shared" si="1"/>
        <v>106845418</v>
      </c>
    </row>
    <row r="44" spans="1:29" ht="16">
      <c r="A44" s="299"/>
      <c r="B44" s="47" t="s">
        <v>635</v>
      </c>
      <c r="C44" t="s">
        <v>21</v>
      </c>
      <c r="D44" s="53">
        <v>49188874</v>
      </c>
      <c r="E44" s="53">
        <v>7427519974</v>
      </c>
      <c r="F44">
        <v>151</v>
      </c>
      <c r="G44">
        <v>151</v>
      </c>
      <c r="H44">
        <v>151</v>
      </c>
      <c r="I44">
        <v>75.5</v>
      </c>
      <c r="J44">
        <v>151</v>
      </c>
      <c r="K44">
        <v>75.5</v>
      </c>
      <c r="L44">
        <v>95.48</v>
      </c>
      <c r="M44">
        <v>89.52</v>
      </c>
      <c r="N44" s="53">
        <v>49188874</v>
      </c>
      <c r="O44" s="53">
        <v>7427519974</v>
      </c>
      <c r="P44">
        <v>151</v>
      </c>
      <c r="Q44">
        <v>151</v>
      </c>
      <c r="R44">
        <v>151</v>
      </c>
      <c r="S44">
        <v>75.5</v>
      </c>
      <c r="T44">
        <v>151</v>
      </c>
      <c r="U44">
        <v>75.5</v>
      </c>
      <c r="V44">
        <v>96.19</v>
      </c>
      <c r="W44">
        <v>91.18</v>
      </c>
      <c r="X44">
        <v>49130682</v>
      </c>
      <c r="Y44">
        <v>49130682</v>
      </c>
      <c r="Z44">
        <f t="shared" si="0"/>
        <v>98261364</v>
      </c>
      <c r="AA44">
        <v>86589314</v>
      </c>
      <c r="AB44">
        <v>11669660</v>
      </c>
      <c r="AC44" s="53">
        <f t="shared" si="1"/>
        <v>98377748</v>
      </c>
    </row>
    <row r="45" spans="1:29" ht="16">
      <c r="A45" s="299"/>
      <c r="B45" s="47" t="s">
        <v>636</v>
      </c>
      <c r="C45" t="s">
        <v>21</v>
      </c>
      <c r="D45" s="53">
        <v>48039550</v>
      </c>
      <c r="E45" s="53">
        <v>7253972050</v>
      </c>
      <c r="F45">
        <v>151</v>
      </c>
      <c r="G45">
        <v>151</v>
      </c>
      <c r="H45">
        <v>151</v>
      </c>
      <c r="I45">
        <v>75.5</v>
      </c>
      <c r="J45">
        <v>151</v>
      </c>
      <c r="K45">
        <v>75.5</v>
      </c>
      <c r="L45">
        <v>96.33</v>
      </c>
      <c r="M45">
        <v>90.51</v>
      </c>
      <c r="N45" s="53">
        <v>48039550</v>
      </c>
      <c r="O45" s="53">
        <v>7253972050</v>
      </c>
      <c r="P45">
        <v>151</v>
      </c>
      <c r="Q45">
        <v>151</v>
      </c>
      <c r="R45">
        <v>151</v>
      </c>
      <c r="S45">
        <v>75.5</v>
      </c>
      <c r="T45">
        <v>151</v>
      </c>
      <c r="U45">
        <v>75.5</v>
      </c>
      <c r="V45">
        <v>95.73</v>
      </c>
      <c r="W45">
        <v>89.86</v>
      </c>
      <c r="X45" s="54">
        <v>53338129</v>
      </c>
      <c r="Y45" s="54">
        <v>53338129</v>
      </c>
      <c r="Z45">
        <f t="shared" si="0"/>
        <v>106676258</v>
      </c>
      <c r="AA45" s="54">
        <v>94143402</v>
      </c>
      <c r="AB45">
        <v>12532856</v>
      </c>
      <c r="AC45" s="53">
        <f t="shared" si="1"/>
        <v>96079100</v>
      </c>
    </row>
    <row r="46" spans="1:29" ht="16">
      <c r="A46" s="299"/>
      <c r="B46" s="47" t="s">
        <v>94</v>
      </c>
      <c r="C46" t="s">
        <v>9</v>
      </c>
      <c r="D46" s="53">
        <v>39493607</v>
      </c>
      <c r="E46" s="53">
        <v>5963534657</v>
      </c>
      <c r="F46">
        <v>151</v>
      </c>
      <c r="G46">
        <v>151</v>
      </c>
      <c r="H46">
        <v>151</v>
      </c>
      <c r="I46">
        <v>75.5</v>
      </c>
      <c r="J46">
        <v>151</v>
      </c>
      <c r="K46">
        <v>75.5</v>
      </c>
      <c r="L46">
        <v>95.41</v>
      </c>
      <c r="M46">
        <v>89.25</v>
      </c>
      <c r="N46" s="53">
        <v>39493607</v>
      </c>
      <c r="O46" s="53">
        <v>5963534657</v>
      </c>
      <c r="P46">
        <v>151</v>
      </c>
      <c r="Q46">
        <v>151</v>
      </c>
      <c r="R46">
        <v>151</v>
      </c>
      <c r="S46">
        <v>75.5</v>
      </c>
      <c r="T46">
        <v>151</v>
      </c>
      <c r="U46">
        <v>75.5</v>
      </c>
      <c r="V46">
        <v>95.2</v>
      </c>
      <c r="W46">
        <v>89.19</v>
      </c>
      <c r="X46">
        <v>39473389</v>
      </c>
      <c r="Y46">
        <v>39473389</v>
      </c>
      <c r="Z46">
        <f t="shared" si="0"/>
        <v>78946778</v>
      </c>
      <c r="AA46">
        <v>76425448</v>
      </c>
      <c r="AB46">
        <v>2519450</v>
      </c>
      <c r="AC46" s="53">
        <f t="shared" si="1"/>
        <v>78987214</v>
      </c>
    </row>
    <row r="47" spans="1:29" ht="16">
      <c r="A47" s="299"/>
      <c r="B47" s="47" t="s">
        <v>97</v>
      </c>
      <c r="C47" t="s">
        <v>9</v>
      </c>
      <c r="D47" s="53">
        <v>47640968</v>
      </c>
      <c r="E47" s="53">
        <v>7193786168</v>
      </c>
      <c r="F47">
        <v>151</v>
      </c>
      <c r="G47">
        <v>151</v>
      </c>
      <c r="H47">
        <v>151</v>
      </c>
      <c r="I47">
        <v>75.5</v>
      </c>
      <c r="J47">
        <v>151</v>
      </c>
      <c r="K47">
        <v>75.5</v>
      </c>
      <c r="L47">
        <v>94.8</v>
      </c>
      <c r="M47">
        <v>88.36</v>
      </c>
      <c r="N47" s="53">
        <v>47640968</v>
      </c>
      <c r="O47" s="53">
        <v>7193786168</v>
      </c>
      <c r="P47">
        <v>151</v>
      </c>
      <c r="Q47">
        <v>151</v>
      </c>
      <c r="R47">
        <v>151</v>
      </c>
      <c r="S47">
        <v>75.5</v>
      </c>
      <c r="T47">
        <v>151</v>
      </c>
      <c r="U47">
        <v>75.5</v>
      </c>
      <c r="V47">
        <v>96.75</v>
      </c>
      <c r="W47">
        <v>91.65</v>
      </c>
      <c r="X47">
        <v>47584988</v>
      </c>
      <c r="Y47">
        <v>47584988</v>
      </c>
      <c r="Z47">
        <f t="shared" si="0"/>
        <v>95169976</v>
      </c>
      <c r="AA47">
        <v>94152956</v>
      </c>
      <c r="AB47">
        <v>1014414</v>
      </c>
      <c r="AC47" s="53">
        <f t="shared" si="1"/>
        <v>95281936</v>
      </c>
    </row>
    <row r="48" spans="1:29" ht="16">
      <c r="A48" s="299"/>
      <c r="B48" s="47" t="s">
        <v>98</v>
      </c>
      <c r="C48" t="s">
        <v>9</v>
      </c>
      <c r="D48" s="53">
        <v>42172675</v>
      </c>
      <c r="E48" s="53">
        <v>6368073925</v>
      </c>
      <c r="F48">
        <v>151</v>
      </c>
      <c r="G48">
        <v>151</v>
      </c>
      <c r="H48">
        <v>151</v>
      </c>
      <c r="I48">
        <v>75.5</v>
      </c>
      <c r="J48">
        <v>151</v>
      </c>
      <c r="K48">
        <v>75.5</v>
      </c>
      <c r="L48">
        <v>96.67</v>
      </c>
      <c r="M48">
        <v>91.57</v>
      </c>
      <c r="N48" s="53">
        <v>42172675</v>
      </c>
      <c r="O48" s="53">
        <v>6368073925</v>
      </c>
      <c r="P48">
        <v>151</v>
      </c>
      <c r="Q48">
        <v>151</v>
      </c>
      <c r="R48">
        <v>151</v>
      </c>
      <c r="S48">
        <v>75.5</v>
      </c>
      <c r="T48">
        <v>151</v>
      </c>
      <c r="U48">
        <v>75.5</v>
      </c>
      <c r="V48">
        <v>95.65</v>
      </c>
      <c r="W48">
        <v>89.89</v>
      </c>
      <c r="X48" s="54">
        <v>42142795</v>
      </c>
      <c r="Y48" s="54">
        <v>42142795</v>
      </c>
      <c r="Z48">
        <f t="shared" si="0"/>
        <v>84285590</v>
      </c>
      <c r="AA48" s="54">
        <v>81872962</v>
      </c>
      <c r="AB48" s="54">
        <v>2412628</v>
      </c>
      <c r="AC48" s="53">
        <f t="shared" si="1"/>
        <v>84345350</v>
      </c>
    </row>
    <row r="49" spans="1:29" ht="16">
      <c r="A49" s="299"/>
      <c r="B49" s="47" t="s">
        <v>637</v>
      </c>
      <c r="C49" t="s">
        <v>21</v>
      </c>
      <c r="D49" s="53">
        <v>55135347</v>
      </c>
      <c r="E49" s="53">
        <v>8325437397</v>
      </c>
      <c r="F49">
        <v>151</v>
      </c>
      <c r="G49">
        <v>151</v>
      </c>
      <c r="H49">
        <v>151</v>
      </c>
      <c r="I49">
        <v>75.5</v>
      </c>
      <c r="J49">
        <v>151</v>
      </c>
      <c r="K49">
        <v>75.5</v>
      </c>
      <c r="L49">
        <v>94.64</v>
      </c>
      <c r="M49">
        <v>88.07</v>
      </c>
      <c r="N49" s="53">
        <v>55135347</v>
      </c>
      <c r="O49" s="53">
        <v>8325437397</v>
      </c>
      <c r="P49">
        <v>151</v>
      </c>
      <c r="Q49">
        <v>151</v>
      </c>
      <c r="R49">
        <v>151</v>
      </c>
      <c r="S49">
        <v>75.5</v>
      </c>
      <c r="T49">
        <v>151</v>
      </c>
      <c r="U49">
        <v>75.5</v>
      </c>
      <c r="V49">
        <v>96.59</v>
      </c>
      <c r="W49">
        <v>91.4</v>
      </c>
      <c r="X49">
        <v>55062519</v>
      </c>
      <c r="Y49">
        <v>55062519</v>
      </c>
      <c r="Z49">
        <f t="shared" si="0"/>
        <v>110125038</v>
      </c>
      <c r="AA49">
        <v>108989038</v>
      </c>
      <c r="AB49">
        <v>1133406</v>
      </c>
      <c r="AC49" s="53">
        <f t="shared" si="1"/>
        <v>110270694</v>
      </c>
    </row>
    <row r="50" spans="1:29" ht="16">
      <c r="A50" s="299"/>
      <c r="B50" s="47" t="s">
        <v>638</v>
      </c>
      <c r="C50" t="s">
        <v>21</v>
      </c>
      <c r="D50" s="53">
        <v>37743916</v>
      </c>
      <c r="E50" s="53">
        <v>5699331316</v>
      </c>
      <c r="F50">
        <v>151</v>
      </c>
      <c r="G50">
        <v>151</v>
      </c>
      <c r="H50">
        <v>151</v>
      </c>
      <c r="I50">
        <v>75.5</v>
      </c>
      <c r="J50">
        <v>151</v>
      </c>
      <c r="K50">
        <v>75.5</v>
      </c>
      <c r="L50">
        <v>95.31</v>
      </c>
      <c r="M50">
        <v>89.28</v>
      </c>
      <c r="N50" s="53">
        <v>37743916</v>
      </c>
      <c r="O50" s="53">
        <v>5699331316</v>
      </c>
      <c r="P50">
        <v>151</v>
      </c>
      <c r="Q50">
        <v>151</v>
      </c>
      <c r="R50">
        <v>151</v>
      </c>
      <c r="S50">
        <v>75.5</v>
      </c>
      <c r="T50">
        <v>151</v>
      </c>
      <c r="U50">
        <v>75.5</v>
      </c>
      <c r="V50">
        <v>96.83</v>
      </c>
      <c r="W50">
        <v>91.69</v>
      </c>
      <c r="X50">
        <v>37709913</v>
      </c>
      <c r="Y50">
        <v>37709913</v>
      </c>
      <c r="Z50">
        <f t="shared" si="0"/>
        <v>75419826</v>
      </c>
      <c r="AA50">
        <v>75175782</v>
      </c>
      <c r="AB50">
        <v>241772</v>
      </c>
      <c r="AC50" s="53">
        <f t="shared" si="1"/>
        <v>75487832</v>
      </c>
    </row>
    <row r="51" spans="1:29" ht="16">
      <c r="A51" s="299"/>
      <c r="B51" s="47" t="s">
        <v>639</v>
      </c>
      <c r="C51" t="s">
        <v>21</v>
      </c>
      <c r="D51" s="53">
        <v>56336791</v>
      </c>
      <c r="E51" s="53">
        <v>8506855441</v>
      </c>
      <c r="F51">
        <v>151</v>
      </c>
      <c r="G51">
        <v>151</v>
      </c>
      <c r="H51">
        <v>151</v>
      </c>
      <c r="I51">
        <v>75.5</v>
      </c>
      <c r="J51">
        <v>151</v>
      </c>
      <c r="K51">
        <v>75.5</v>
      </c>
      <c r="L51">
        <v>96.24</v>
      </c>
      <c r="M51">
        <v>90.34</v>
      </c>
      <c r="N51" s="53">
        <v>56336791</v>
      </c>
      <c r="O51" s="53">
        <v>8506855441</v>
      </c>
      <c r="P51">
        <v>151</v>
      </c>
      <c r="Q51">
        <v>151</v>
      </c>
      <c r="R51">
        <v>151</v>
      </c>
      <c r="S51">
        <v>75.5</v>
      </c>
      <c r="T51">
        <v>151</v>
      </c>
      <c r="U51">
        <v>75.5</v>
      </c>
      <c r="V51">
        <v>95.45</v>
      </c>
      <c r="W51">
        <v>89.31</v>
      </c>
      <c r="X51" s="54">
        <v>56317339</v>
      </c>
      <c r="Y51" s="54">
        <v>56317339</v>
      </c>
      <c r="Z51">
        <f t="shared" si="0"/>
        <v>112634678</v>
      </c>
      <c r="AA51" s="54">
        <v>111088130</v>
      </c>
      <c r="AB51" s="54">
        <v>1546548</v>
      </c>
      <c r="AC51" s="53">
        <f t="shared" si="1"/>
        <v>112673582</v>
      </c>
    </row>
    <row r="52" spans="1:29" ht="16">
      <c r="A52" s="299"/>
      <c r="B52" s="47" t="s">
        <v>103</v>
      </c>
      <c r="C52" t="s">
        <v>9</v>
      </c>
      <c r="D52" s="53">
        <v>36683972</v>
      </c>
      <c r="E52" s="53">
        <v>5539279772</v>
      </c>
      <c r="F52">
        <v>151</v>
      </c>
      <c r="G52">
        <v>151</v>
      </c>
      <c r="H52">
        <v>151</v>
      </c>
      <c r="I52">
        <v>75.5</v>
      </c>
      <c r="J52">
        <v>151</v>
      </c>
      <c r="K52">
        <v>75.5</v>
      </c>
      <c r="L52">
        <v>95.9</v>
      </c>
      <c r="M52">
        <v>90.15</v>
      </c>
      <c r="N52" s="53">
        <v>36683972</v>
      </c>
      <c r="O52" s="53">
        <v>5539279772</v>
      </c>
      <c r="P52">
        <v>151</v>
      </c>
      <c r="Q52">
        <v>151</v>
      </c>
      <c r="R52">
        <v>151</v>
      </c>
      <c r="S52">
        <v>75.5</v>
      </c>
      <c r="T52">
        <v>151</v>
      </c>
      <c r="U52">
        <v>75.5</v>
      </c>
      <c r="V52">
        <v>96.12</v>
      </c>
      <c r="W52">
        <v>90.15</v>
      </c>
      <c r="X52">
        <v>36661360</v>
      </c>
      <c r="Y52">
        <v>36661360</v>
      </c>
      <c r="Z52">
        <f t="shared" si="0"/>
        <v>73322720</v>
      </c>
      <c r="AA52">
        <v>67434860</v>
      </c>
      <c r="AB52">
        <v>5885650</v>
      </c>
      <c r="AC52" s="53">
        <f t="shared" si="1"/>
        <v>73367944</v>
      </c>
    </row>
    <row r="53" spans="1:29" ht="16">
      <c r="A53" s="299"/>
      <c r="B53" s="47" t="s">
        <v>105</v>
      </c>
      <c r="C53" t="s">
        <v>9</v>
      </c>
      <c r="D53" s="53">
        <v>64375895</v>
      </c>
      <c r="E53" s="53">
        <v>9720760145</v>
      </c>
      <c r="F53">
        <v>151</v>
      </c>
      <c r="G53">
        <v>151</v>
      </c>
      <c r="H53">
        <v>151</v>
      </c>
      <c r="I53">
        <v>75.5</v>
      </c>
      <c r="J53">
        <v>151</v>
      </c>
      <c r="K53">
        <v>75.5</v>
      </c>
      <c r="L53">
        <v>95.19</v>
      </c>
      <c r="M53">
        <v>89.03</v>
      </c>
      <c r="N53" s="53">
        <v>64375895</v>
      </c>
      <c r="O53" s="53">
        <v>9720760145</v>
      </c>
      <c r="P53">
        <v>151</v>
      </c>
      <c r="Q53">
        <v>151</v>
      </c>
      <c r="R53">
        <v>151</v>
      </c>
      <c r="S53">
        <v>75.5</v>
      </c>
      <c r="T53">
        <v>151</v>
      </c>
      <c r="U53">
        <v>75.5</v>
      </c>
      <c r="V53">
        <v>96.11</v>
      </c>
      <c r="W53">
        <v>91.04</v>
      </c>
      <c r="X53">
        <v>64334951</v>
      </c>
      <c r="Y53">
        <v>64334951</v>
      </c>
      <c r="Z53">
        <f t="shared" si="0"/>
        <v>128669902</v>
      </c>
      <c r="AA53">
        <v>127957232</v>
      </c>
      <c r="AB53">
        <v>709506</v>
      </c>
      <c r="AC53" s="53">
        <f t="shared" si="1"/>
        <v>128751790</v>
      </c>
    </row>
    <row r="54" spans="1:29" ht="16">
      <c r="A54" s="299"/>
      <c r="B54" s="47" t="s">
        <v>107</v>
      </c>
      <c r="C54" t="s">
        <v>9</v>
      </c>
      <c r="D54" s="53">
        <v>43559143</v>
      </c>
      <c r="E54" s="53">
        <v>6577430593</v>
      </c>
      <c r="F54">
        <v>151</v>
      </c>
      <c r="G54">
        <v>151</v>
      </c>
      <c r="H54">
        <v>151</v>
      </c>
      <c r="I54">
        <v>75.5</v>
      </c>
      <c r="J54">
        <v>151</v>
      </c>
      <c r="K54">
        <v>75.5</v>
      </c>
      <c r="L54">
        <v>97.51</v>
      </c>
      <c r="M54">
        <v>93.32</v>
      </c>
      <c r="N54" s="53">
        <v>43559143</v>
      </c>
      <c r="O54" s="53">
        <v>6577430593</v>
      </c>
      <c r="P54">
        <v>151</v>
      </c>
      <c r="Q54">
        <v>151</v>
      </c>
      <c r="R54">
        <v>151</v>
      </c>
      <c r="S54">
        <v>75.5</v>
      </c>
      <c r="T54">
        <v>151</v>
      </c>
      <c r="U54">
        <v>75.5</v>
      </c>
      <c r="V54">
        <v>96.07</v>
      </c>
      <c r="W54">
        <v>90.57</v>
      </c>
      <c r="X54" s="54">
        <v>43449801</v>
      </c>
      <c r="Y54" s="54">
        <v>43449801</v>
      </c>
      <c r="Z54">
        <f t="shared" si="0"/>
        <v>86899602</v>
      </c>
      <c r="AA54" s="54">
        <v>52593336</v>
      </c>
      <c r="AB54" s="54">
        <v>34302394</v>
      </c>
      <c r="AC54" s="53">
        <f t="shared" si="1"/>
        <v>87118286</v>
      </c>
    </row>
    <row r="55" spans="1:29" ht="16">
      <c r="A55" s="299"/>
      <c r="B55" s="47" t="s">
        <v>640</v>
      </c>
      <c r="C55" t="s">
        <v>21</v>
      </c>
      <c r="D55" s="53">
        <v>37683449</v>
      </c>
      <c r="E55" s="53">
        <v>5690200799</v>
      </c>
      <c r="F55">
        <v>151</v>
      </c>
      <c r="G55">
        <v>151</v>
      </c>
      <c r="H55">
        <v>151</v>
      </c>
      <c r="I55">
        <v>75.5</v>
      </c>
      <c r="J55">
        <v>151</v>
      </c>
      <c r="K55">
        <v>75.5</v>
      </c>
      <c r="L55">
        <v>95.39</v>
      </c>
      <c r="M55">
        <v>89.48</v>
      </c>
      <c r="N55" s="53">
        <v>37683449</v>
      </c>
      <c r="O55" s="53">
        <v>5690200799</v>
      </c>
      <c r="P55">
        <v>151</v>
      </c>
      <c r="Q55">
        <v>151</v>
      </c>
      <c r="R55">
        <v>151</v>
      </c>
      <c r="S55">
        <v>75.5</v>
      </c>
      <c r="T55">
        <v>151</v>
      </c>
      <c r="U55">
        <v>75.5</v>
      </c>
      <c r="V55">
        <v>96.85</v>
      </c>
      <c r="W55">
        <v>91.76</v>
      </c>
      <c r="X55">
        <v>37632159</v>
      </c>
      <c r="Y55">
        <v>37632159</v>
      </c>
      <c r="Z55">
        <f t="shared" si="0"/>
        <v>75264318</v>
      </c>
      <c r="AA55">
        <v>67439898</v>
      </c>
      <c r="AB55">
        <v>7822110</v>
      </c>
      <c r="AC55" s="53">
        <f t="shared" si="1"/>
        <v>75366898</v>
      </c>
    </row>
    <row r="56" spans="1:29" ht="16">
      <c r="A56" s="299"/>
      <c r="B56" s="47" t="s">
        <v>641</v>
      </c>
      <c r="C56" t="s">
        <v>21</v>
      </c>
      <c r="D56" s="53">
        <v>46286378</v>
      </c>
      <c r="E56" s="53">
        <v>6989243078</v>
      </c>
      <c r="F56">
        <v>151</v>
      </c>
      <c r="G56">
        <v>151</v>
      </c>
      <c r="H56">
        <v>151</v>
      </c>
      <c r="I56">
        <v>75.5</v>
      </c>
      <c r="J56">
        <v>151</v>
      </c>
      <c r="K56">
        <v>75.5</v>
      </c>
      <c r="L56">
        <v>94.1</v>
      </c>
      <c r="M56">
        <v>87.42</v>
      </c>
      <c r="N56" s="53">
        <v>46286378</v>
      </c>
      <c r="O56" s="53">
        <v>6989243078</v>
      </c>
      <c r="P56">
        <v>151</v>
      </c>
      <c r="Q56">
        <v>151</v>
      </c>
      <c r="R56">
        <v>151</v>
      </c>
      <c r="S56">
        <v>75.5</v>
      </c>
      <c r="T56">
        <v>151</v>
      </c>
      <c r="U56">
        <v>75.5</v>
      </c>
      <c r="V56">
        <v>96.73</v>
      </c>
      <c r="W56">
        <v>91.59</v>
      </c>
      <c r="X56">
        <v>45936584</v>
      </c>
      <c r="Y56">
        <v>45936584</v>
      </c>
      <c r="Z56">
        <f t="shared" si="0"/>
        <v>91873168</v>
      </c>
      <c r="AA56">
        <v>88191112</v>
      </c>
      <c r="AB56">
        <v>3678132</v>
      </c>
      <c r="AC56" s="53">
        <f t="shared" si="1"/>
        <v>92572756</v>
      </c>
    </row>
    <row r="57" spans="1:29" ht="16">
      <c r="A57" s="299"/>
      <c r="B57" s="47" t="s">
        <v>642</v>
      </c>
      <c r="C57" t="s">
        <v>21</v>
      </c>
      <c r="D57" s="53">
        <v>26122620</v>
      </c>
      <c r="E57" s="53">
        <v>3944515620</v>
      </c>
      <c r="F57">
        <v>151</v>
      </c>
      <c r="G57">
        <v>151</v>
      </c>
      <c r="H57">
        <v>151</v>
      </c>
      <c r="I57">
        <v>75.5</v>
      </c>
      <c r="J57">
        <v>151</v>
      </c>
      <c r="K57">
        <v>75.5</v>
      </c>
      <c r="L57">
        <v>97.56</v>
      </c>
      <c r="M57">
        <v>93.33</v>
      </c>
      <c r="N57" s="53">
        <v>26122620</v>
      </c>
      <c r="O57" s="53">
        <v>3944515620</v>
      </c>
      <c r="P57">
        <v>151</v>
      </c>
      <c r="Q57">
        <v>151</v>
      </c>
      <c r="R57">
        <v>151</v>
      </c>
      <c r="S57">
        <v>75.5</v>
      </c>
      <c r="T57">
        <v>151</v>
      </c>
      <c r="U57">
        <v>75.5</v>
      </c>
      <c r="V57">
        <v>95.88</v>
      </c>
      <c r="W57">
        <v>90.33</v>
      </c>
      <c r="X57" s="54">
        <v>26005608</v>
      </c>
      <c r="Y57" s="54">
        <v>26005608</v>
      </c>
      <c r="Z57">
        <f t="shared" si="0"/>
        <v>52011216</v>
      </c>
      <c r="AA57" s="54">
        <v>24533896</v>
      </c>
      <c r="AB57" s="54">
        <v>27475264</v>
      </c>
      <c r="AC57" s="53">
        <f t="shared" si="1"/>
        <v>52245240</v>
      </c>
    </row>
    <row r="58" spans="1:29" ht="16">
      <c r="A58" s="299"/>
      <c r="B58" s="47" t="s">
        <v>113</v>
      </c>
      <c r="C58" t="s">
        <v>9</v>
      </c>
      <c r="D58" s="53">
        <v>37640276</v>
      </c>
      <c r="E58" s="53">
        <v>5683681676</v>
      </c>
      <c r="F58">
        <v>151</v>
      </c>
      <c r="G58">
        <v>151</v>
      </c>
      <c r="H58">
        <v>151</v>
      </c>
      <c r="I58">
        <v>75.5</v>
      </c>
      <c r="J58">
        <v>151</v>
      </c>
      <c r="K58">
        <v>75.5</v>
      </c>
      <c r="L58">
        <v>95.97</v>
      </c>
      <c r="M58">
        <v>90.24</v>
      </c>
      <c r="N58" s="53">
        <v>37640276</v>
      </c>
      <c r="O58" s="53">
        <v>5683681676</v>
      </c>
      <c r="P58">
        <v>151</v>
      </c>
      <c r="Q58">
        <v>151</v>
      </c>
      <c r="R58">
        <v>151</v>
      </c>
      <c r="S58">
        <v>75.5</v>
      </c>
      <c r="T58">
        <v>151</v>
      </c>
      <c r="U58">
        <v>75.5</v>
      </c>
      <c r="V58">
        <v>95.82</v>
      </c>
      <c r="W58">
        <v>89.79</v>
      </c>
      <c r="X58">
        <v>37608540</v>
      </c>
      <c r="Y58">
        <v>37608540</v>
      </c>
      <c r="Z58">
        <f t="shared" si="0"/>
        <v>75217080</v>
      </c>
      <c r="AA58">
        <v>51087948</v>
      </c>
      <c r="AB58">
        <v>24127014</v>
      </c>
      <c r="AC58" s="53">
        <f t="shared" si="1"/>
        <v>75280552</v>
      </c>
    </row>
    <row r="59" spans="1:29" ht="16">
      <c r="A59" s="299"/>
      <c r="B59" s="47" t="s">
        <v>115</v>
      </c>
      <c r="C59" t="s">
        <v>9</v>
      </c>
      <c r="D59" s="53">
        <v>34454893</v>
      </c>
      <c r="E59" s="53">
        <v>5202688843</v>
      </c>
      <c r="F59">
        <v>151</v>
      </c>
      <c r="G59">
        <v>151</v>
      </c>
      <c r="H59">
        <v>151</v>
      </c>
      <c r="I59">
        <v>75.5</v>
      </c>
      <c r="J59">
        <v>151</v>
      </c>
      <c r="K59">
        <v>75.5</v>
      </c>
      <c r="L59">
        <v>95.69</v>
      </c>
      <c r="M59">
        <v>90.07</v>
      </c>
      <c r="N59" s="53">
        <v>34454893</v>
      </c>
      <c r="O59" s="53">
        <v>5202688843</v>
      </c>
      <c r="P59">
        <v>151</v>
      </c>
      <c r="Q59">
        <v>151</v>
      </c>
      <c r="R59">
        <v>151</v>
      </c>
      <c r="S59">
        <v>75.5</v>
      </c>
      <c r="T59">
        <v>151</v>
      </c>
      <c r="U59">
        <v>75.5</v>
      </c>
      <c r="V59">
        <v>96.44</v>
      </c>
      <c r="W59">
        <v>91.22</v>
      </c>
      <c r="X59">
        <v>34370131</v>
      </c>
      <c r="Y59">
        <v>34370131</v>
      </c>
      <c r="Z59">
        <f t="shared" si="0"/>
        <v>68740262</v>
      </c>
      <c r="AA59">
        <v>64850158</v>
      </c>
      <c r="AB59">
        <v>3888490</v>
      </c>
      <c r="AC59" s="53">
        <f t="shared" si="1"/>
        <v>68909786</v>
      </c>
    </row>
    <row r="60" spans="1:29" ht="16">
      <c r="A60" s="299"/>
      <c r="B60" s="47" t="s">
        <v>116</v>
      </c>
      <c r="C60" t="s">
        <v>9</v>
      </c>
      <c r="D60" s="53">
        <v>43401360</v>
      </c>
      <c r="E60" s="53">
        <v>6553605360</v>
      </c>
      <c r="F60">
        <v>151</v>
      </c>
      <c r="G60">
        <v>151</v>
      </c>
      <c r="H60">
        <v>151</v>
      </c>
      <c r="I60">
        <v>75.5</v>
      </c>
      <c r="J60">
        <v>151</v>
      </c>
      <c r="K60">
        <v>75.5</v>
      </c>
      <c r="L60">
        <v>96.93</v>
      </c>
      <c r="M60">
        <v>91.96</v>
      </c>
      <c r="N60" s="53">
        <v>43401360</v>
      </c>
      <c r="O60" s="53">
        <v>6553605360</v>
      </c>
      <c r="P60">
        <v>151</v>
      </c>
      <c r="Q60">
        <v>151</v>
      </c>
      <c r="R60">
        <v>151</v>
      </c>
      <c r="S60">
        <v>75.5</v>
      </c>
      <c r="T60">
        <v>151</v>
      </c>
      <c r="U60">
        <v>75.5</v>
      </c>
      <c r="V60">
        <v>95.38</v>
      </c>
      <c r="W60">
        <v>89.38</v>
      </c>
      <c r="X60" s="54">
        <v>43370225</v>
      </c>
      <c r="Y60" s="54">
        <v>43370225</v>
      </c>
      <c r="Z60">
        <f t="shared" si="0"/>
        <v>86740450</v>
      </c>
      <c r="AA60" s="54">
        <v>69049986</v>
      </c>
      <c r="AB60">
        <v>17690464</v>
      </c>
      <c r="AC60" s="53">
        <f t="shared" si="1"/>
        <v>86802720</v>
      </c>
    </row>
    <row r="61" spans="1:29" ht="16">
      <c r="A61" s="299"/>
      <c r="B61" s="47" t="s">
        <v>643</v>
      </c>
      <c r="C61" t="s">
        <v>21</v>
      </c>
      <c r="D61" s="53">
        <v>49085759</v>
      </c>
      <c r="E61" s="53">
        <v>7411949609</v>
      </c>
      <c r="F61">
        <v>151</v>
      </c>
      <c r="G61">
        <v>151</v>
      </c>
      <c r="H61">
        <v>151</v>
      </c>
      <c r="I61">
        <v>75.5</v>
      </c>
      <c r="J61">
        <v>151</v>
      </c>
      <c r="K61">
        <v>75.5</v>
      </c>
      <c r="L61">
        <v>96.22</v>
      </c>
      <c r="M61">
        <v>90.89</v>
      </c>
      <c r="N61" s="53">
        <v>49085759</v>
      </c>
      <c r="O61" s="53">
        <v>7411949609</v>
      </c>
      <c r="P61">
        <v>151</v>
      </c>
      <c r="Q61">
        <v>151</v>
      </c>
      <c r="R61">
        <v>151</v>
      </c>
      <c r="S61">
        <v>75.5</v>
      </c>
      <c r="T61">
        <v>151</v>
      </c>
      <c r="U61">
        <v>75.5</v>
      </c>
      <c r="V61">
        <v>96.82</v>
      </c>
      <c r="W61">
        <v>91.88</v>
      </c>
      <c r="X61">
        <v>49034760</v>
      </c>
      <c r="Y61">
        <v>49034760</v>
      </c>
      <c r="Z61">
        <f t="shared" si="0"/>
        <v>98069520</v>
      </c>
      <c r="AA61">
        <v>77987344</v>
      </c>
      <c r="AB61">
        <v>20079788</v>
      </c>
      <c r="AC61" s="53">
        <f t="shared" si="1"/>
        <v>98171518</v>
      </c>
    </row>
    <row r="62" spans="1:29" ht="16">
      <c r="A62" s="299"/>
      <c r="B62" s="47" t="s">
        <v>644</v>
      </c>
      <c r="C62" t="s">
        <v>21</v>
      </c>
      <c r="D62" s="53">
        <v>65630703</v>
      </c>
      <c r="E62" s="53">
        <v>9910236153</v>
      </c>
      <c r="F62">
        <v>151</v>
      </c>
      <c r="G62">
        <v>151</v>
      </c>
      <c r="H62">
        <v>151</v>
      </c>
      <c r="I62">
        <v>75.5</v>
      </c>
      <c r="J62">
        <v>151</v>
      </c>
      <c r="K62">
        <v>75.5</v>
      </c>
      <c r="L62">
        <v>95.18</v>
      </c>
      <c r="M62">
        <v>89.08</v>
      </c>
      <c r="N62" s="53">
        <v>65630703</v>
      </c>
      <c r="O62" s="53">
        <v>9910236153</v>
      </c>
      <c r="P62">
        <v>151</v>
      </c>
      <c r="Q62">
        <v>151</v>
      </c>
      <c r="R62">
        <v>151</v>
      </c>
      <c r="S62">
        <v>75.5</v>
      </c>
      <c r="T62">
        <v>151</v>
      </c>
      <c r="U62">
        <v>75.5</v>
      </c>
      <c r="V62">
        <v>96.88</v>
      </c>
      <c r="W62">
        <v>91.87</v>
      </c>
      <c r="X62">
        <v>65510192</v>
      </c>
      <c r="Y62">
        <v>65510192</v>
      </c>
      <c r="Z62">
        <f t="shared" si="0"/>
        <v>131020384</v>
      </c>
      <c r="AA62">
        <v>130089394</v>
      </c>
      <c r="AB62">
        <v>926884</v>
      </c>
      <c r="AC62" s="53">
        <f t="shared" si="1"/>
        <v>131261406</v>
      </c>
    </row>
    <row r="63" spans="1:29" ht="16">
      <c r="A63" s="299"/>
      <c r="B63" s="47" t="s">
        <v>645</v>
      </c>
      <c r="C63" t="s">
        <v>21</v>
      </c>
      <c r="D63" s="53">
        <v>76668018</v>
      </c>
      <c r="E63" s="53">
        <v>11576870718</v>
      </c>
      <c r="F63">
        <v>151</v>
      </c>
      <c r="G63">
        <v>151</v>
      </c>
      <c r="H63">
        <v>151</v>
      </c>
      <c r="I63">
        <v>75.5</v>
      </c>
      <c r="J63">
        <v>151</v>
      </c>
      <c r="K63">
        <v>75.5</v>
      </c>
      <c r="L63">
        <v>96.38</v>
      </c>
      <c r="M63">
        <v>90.61</v>
      </c>
      <c r="N63" s="53">
        <v>76668018</v>
      </c>
      <c r="O63" s="53">
        <v>11576870718</v>
      </c>
      <c r="P63">
        <v>151</v>
      </c>
      <c r="Q63">
        <v>151</v>
      </c>
      <c r="R63">
        <v>151</v>
      </c>
      <c r="S63">
        <v>75.5</v>
      </c>
      <c r="T63">
        <v>151</v>
      </c>
      <c r="U63">
        <v>75.5</v>
      </c>
      <c r="V63">
        <v>95.86</v>
      </c>
      <c r="W63">
        <v>90.07</v>
      </c>
      <c r="X63" s="54">
        <v>76632571</v>
      </c>
      <c r="Y63" s="54">
        <v>76632571</v>
      </c>
      <c r="Z63">
        <f t="shared" si="0"/>
        <v>153265142</v>
      </c>
      <c r="AA63" s="54">
        <v>71284486</v>
      </c>
      <c r="AB63" s="54">
        <v>81980656</v>
      </c>
      <c r="AC63" s="53">
        <f t="shared" si="1"/>
        <v>153336036</v>
      </c>
    </row>
    <row r="64" spans="1:29" ht="16">
      <c r="A64" s="299"/>
      <c r="B64" s="47" t="s">
        <v>124</v>
      </c>
      <c r="C64" t="s">
        <v>9</v>
      </c>
      <c r="D64" s="53">
        <v>47337511</v>
      </c>
      <c r="E64" s="53">
        <v>7147964161</v>
      </c>
      <c r="F64">
        <v>151</v>
      </c>
      <c r="G64">
        <v>151</v>
      </c>
      <c r="H64">
        <v>151</v>
      </c>
      <c r="I64">
        <v>75.5</v>
      </c>
      <c r="J64">
        <v>151</v>
      </c>
      <c r="K64">
        <v>75.5</v>
      </c>
      <c r="L64">
        <v>95.31</v>
      </c>
      <c r="M64">
        <v>89.26</v>
      </c>
      <c r="N64" s="53">
        <v>47337511</v>
      </c>
      <c r="O64" s="53">
        <v>7147964161</v>
      </c>
      <c r="P64">
        <v>151</v>
      </c>
      <c r="Q64">
        <v>151</v>
      </c>
      <c r="R64">
        <v>151</v>
      </c>
      <c r="S64">
        <v>75.5</v>
      </c>
      <c r="T64">
        <v>151</v>
      </c>
      <c r="U64">
        <v>75.5</v>
      </c>
      <c r="V64">
        <v>96.52</v>
      </c>
      <c r="W64">
        <v>91.36</v>
      </c>
      <c r="X64">
        <v>47298233</v>
      </c>
      <c r="Y64">
        <v>47298233</v>
      </c>
      <c r="Z64">
        <f t="shared" si="0"/>
        <v>94596466</v>
      </c>
      <c r="AA64">
        <v>84552264</v>
      </c>
      <c r="AB64">
        <v>10042154</v>
      </c>
      <c r="AC64" s="53">
        <f t="shared" si="1"/>
        <v>94675022</v>
      </c>
    </row>
    <row r="65" spans="1:29" ht="16">
      <c r="A65" s="299"/>
      <c r="B65" s="47" t="s">
        <v>126</v>
      </c>
      <c r="C65" t="s">
        <v>9</v>
      </c>
      <c r="D65" s="53">
        <v>42098093</v>
      </c>
      <c r="E65" s="53">
        <v>6356812043</v>
      </c>
      <c r="F65">
        <v>151</v>
      </c>
      <c r="G65">
        <v>151</v>
      </c>
      <c r="H65">
        <v>151</v>
      </c>
      <c r="I65">
        <v>75.5</v>
      </c>
      <c r="J65">
        <v>151</v>
      </c>
      <c r="K65">
        <v>75.5</v>
      </c>
      <c r="L65">
        <v>95.01</v>
      </c>
      <c r="M65">
        <v>88.74</v>
      </c>
      <c r="N65" s="53">
        <v>42098093</v>
      </c>
      <c r="O65" s="53">
        <v>6356812043</v>
      </c>
      <c r="P65">
        <v>151</v>
      </c>
      <c r="Q65">
        <v>151</v>
      </c>
      <c r="R65">
        <v>151</v>
      </c>
      <c r="S65">
        <v>75.5</v>
      </c>
      <c r="T65">
        <v>151</v>
      </c>
      <c r="U65">
        <v>75.5</v>
      </c>
      <c r="V65">
        <v>96.25</v>
      </c>
      <c r="W65">
        <v>91.2</v>
      </c>
      <c r="X65">
        <v>42011990</v>
      </c>
      <c r="Y65">
        <v>42011990</v>
      </c>
      <c r="Z65">
        <f t="shared" si="0"/>
        <v>84023980</v>
      </c>
      <c r="AA65">
        <v>81624956</v>
      </c>
      <c r="AB65">
        <v>2397012</v>
      </c>
      <c r="AC65" s="53">
        <f t="shared" si="1"/>
        <v>84196186</v>
      </c>
    </row>
    <row r="66" spans="1:29" ht="16">
      <c r="A66" s="299"/>
      <c r="B66" s="47" t="s">
        <v>128</v>
      </c>
      <c r="C66" t="s">
        <v>9</v>
      </c>
      <c r="D66" s="53">
        <v>62585250</v>
      </c>
      <c r="E66" s="53">
        <v>9450372750</v>
      </c>
      <c r="F66">
        <v>151</v>
      </c>
      <c r="G66">
        <v>151</v>
      </c>
      <c r="H66">
        <v>151</v>
      </c>
      <c r="I66">
        <v>75.5</v>
      </c>
      <c r="J66">
        <v>151</v>
      </c>
      <c r="K66">
        <v>75.5</v>
      </c>
      <c r="L66">
        <v>96.69</v>
      </c>
      <c r="M66">
        <v>91.54</v>
      </c>
      <c r="N66" s="53">
        <v>62585250</v>
      </c>
      <c r="O66" s="53">
        <v>9450372750</v>
      </c>
      <c r="P66">
        <v>151</v>
      </c>
      <c r="Q66">
        <v>151</v>
      </c>
      <c r="R66">
        <v>151</v>
      </c>
      <c r="S66">
        <v>75.5</v>
      </c>
      <c r="T66">
        <v>151</v>
      </c>
      <c r="U66">
        <v>75.5</v>
      </c>
      <c r="V66">
        <v>94.96</v>
      </c>
      <c r="W66">
        <v>88.61</v>
      </c>
      <c r="X66" s="54">
        <v>62494987</v>
      </c>
      <c r="Y66" s="54">
        <v>62494987</v>
      </c>
      <c r="Z66">
        <f t="shared" si="0"/>
        <v>124989974</v>
      </c>
      <c r="AA66" s="54">
        <v>121747114</v>
      </c>
      <c r="AB66" s="54">
        <v>3242860</v>
      </c>
      <c r="AC66" s="53">
        <f t="shared" si="1"/>
        <v>125170500</v>
      </c>
    </row>
    <row r="67" spans="1:29" ht="16">
      <c r="A67" s="299"/>
      <c r="B67" s="47" t="s">
        <v>646</v>
      </c>
      <c r="C67" t="s">
        <v>21</v>
      </c>
      <c r="D67" s="53">
        <v>38456523</v>
      </c>
      <c r="E67" s="53">
        <v>5806934973</v>
      </c>
      <c r="F67">
        <v>151</v>
      </c>
      <c r="G67">
        <v>151</v>
      </c>
      <c r="H67">
        <v>151</v>
      </c>
      <c r="I67">
        <v>75.5</v>
      </c>
      <c r="J67">
        <v>151</v>
      </c>
      <c r="K67">
        <v>75.5</v>
      </c>
      <c r="L67">
        <v>95.39</v>
      </c>
      <c r="M67">
        <v>89.45</v>
      </c>
      <c r="N67" s="53">
        <v>38456523</v>
      </c>
      <c r="O67" s="53">
        <v>5806934973</v>
      </c>
      <c r="P67">
        <v>151</v>
      </c>
      <c r="Q67">
        <v>151</v>
      </c>
      <c r="R67">
        <v>151</v>
      </c>
      <c r="S67">
        <v>75.5</v>
      </c>
      <c r="T67">
        <v>151</v>
      </c>
      <c r="U67">
        <v>75.5</v>
      </c>
      <c r="V67">
        <v>96.76</v>
      </c>
      <c r="W67">
        <v>91.7</v>
      </c>
      <c r="X67">
        <v>38421020</v>
      </c>
      <c r="Y67">
        <v>38421020</v>
      </c>
      <c r="Z67">
        <f t="shared" si="0"/>
        <v>76842040</v>
      </c>
      <c r="AA67">
        <v>74115322</v>
      </c>
      <c r="AB67">
        <v>2724812</v>
      </c>
      <c r="AC67" s="53">
        <f t="shared" si="1"/>
        <v>76913046</v>
      </c>
    </row>
    <row r="68" spans="1:29" ht="16">
      <c r="A68" s="299"/>
      <c r="B68" s="47" t="s">
        <v>647</v>
      </c>
      <c r="C68" t="s">
        <v>21</v>
      </c>
      <c r="D68" s="53">
        <v>52055856</v>
      </c>
      <c r="E68" s="53">
        <v>7860434256</v>
      </c>
      <c r="F68">
        <v>151</v>
      </c>
      <c r="G68">
        <v>151</v>
      </c>
      <c r="H68">
        <v>151</v>
      </c>
      <c r="I68">
        <v>75.5</v>
      </c>
      <c r="J68">
        <v>151</v>
      </c>
      <c r="K68">
        <v>75.5</v>
      </c>
      <c r="L68">
        <v>94.6</v>
      </c>
      <c r="M68">
        <v>88.06</v>
      </c>
      <c r="N68" s="53">
        <v>52055856</v>
      </c>
      <c r="O68" s="53">
        <v>7860434256</v>
      </c>
      <c r="P68">
        <v>151</v>
      </c>
      <c r="Q68">
        <v>151</v>
      </c>
      <c r="R68">
        <v>151</v>
      </c>
      <c r="S68">
        <v>75.5</v>
      </c>
      <c r="T68">
        <v>151</v>
      </c>
      <c r="U68">
        <v>75.5</v>
      </c>
      <c r="V68">
        <v>96.36</v>
      </c>
      <c r="W68">
        <v>91.21</v>
      </c>
      <c r="X68">
        <v>51929916</v>
      </c>
      <c r="Y68">
        <v>51929916</v>
      </c>
      <c r="Z68">
        <f t="shared" si="0"/>
        <v>103859832</v>
      </c>
      <c r="AA68">
        <v>102699860</v>
      </c>
      <c r="AB68">
        <v>1157036</v>
      </c>
      <c r="AC68" s="53">
        <f t="shared" si="1"/>
        <v>104111712</v>
      </c>
    </row>
    <row r="69" spans="1:29" ht="16">
      <c r="A69" s="299"/>
      <c r="B69" s="47" t="s">
        <v>648</v>
      </c>
      <c r="C69" t="s">
        <v>21</v>
      </c>
      <c r="D69" s="53">
        <v>70422352</v>
      </c>
      <c r="E69" s="53">
        <v>10633775152</v>
      </c>
      <c r="F69">
        <v>151</v>
      </c>
      <c r="G69">
        <v>151</v>
      </c>
      <c r="H69">
        <v>151</v>
      </c>
      <c r="I69">
        <v>75.5</v>
      </c>
      <c r="J69">
        <v>151</v>
      </c>
      <c r="K69">
        <v>75.5</v>
      </c>
      <c r="L69">
        <v>96.28</v>
      </c>
      <c r="M69">
        <v>90.48</v>
      </c>
      <c r="N69" s="53">
        <v>70422352</v>
      </c>
      <c r="O69" s="53">
        <v>10633775152</v>
      </c>
      <c r="P69">
        <v>151</v>
      </c>
      <c r="Q69">
        <v>151</v>
      </c>
      <c r="R69">
        <v>151</v>
      </c>
      <c r="S69">
        <v>75.5</v>
      </c>
      <c r="T69">
        <v>151</v>
      </c>
      <c r="U69">
        <v>75.5</v>
      </c>
      <c r="V69">
        <v>95</v>
      </c>
      <c r="W69">
        <v>88.63</v>
      </c>
      <c r="X69" s="54">
        <v>70388617</v>
      </c>
      <c r="Y69" s="54">
        <v>70388617</v>
      </c>
      <c r="Z69">
        <f t="shared" ref="Z69:Z132" si="2">X69+Y69</f>
        <v>140777234</v>
      </c>
      <c r="AA69" s="54">
        <v>112703448</v>
      </c>
      <c r="AB69" s="54">
        <v>28073786</v>
      </c>
      <c r="AC69" s="53">
        <f t="shared" ref="AC69:AC132" si="3">D69+N69</f>
        <v>140844704</v>
      </c>
    </row>
    <row r="70" spans="1:29" ht="16">
      <c r="B70" s="47"/>
      <c r="H70" s="47"/>
      <c r="AC70" s="53"/>
    </row>
    <row r="71" spans="1:29" ht="16" customHeight="1">
      <c r="A71" s="299" t="s">
        <v>649</v>
      </c>
      <c r="B71" s="47" t="s">
        <v>135</v>
      </c>
      <c r="C71" t="s">
        <v>9</v>
      </c>
      <c r="D71" s="53">
        <v>47032883</v>
      </c>
      <c r="E71" s="53">
        <v>7101965333</v>
      </c>
      <c r="F71">
        <v>151</v>
      </c>
      <c r="G71">
        <v>151</v>
      </c>
      <c r="H71">
        <v>151</v>
      </c>
      <c r="I71">
        <v>75.5</v>
      </c>
      <c r="J71">
        <v>151</v>
      </c>
      <c r="K71">
        <v>75.5</v>
      </c>
      <c r="L71">
        <v>96.78</v>
      </c>
      <c r="M71">
        <v>92.33</v>
      </c>
      <c r="N71" s="53">
        <v>47032883</v>
      </c>
      <c r="O71" s="53">
        <v>7101965333</v>
      </c>
      <c r="P71">
        <v>151</v>
      </c>
      <c r="Q71">
        <v>151</v>
      </c>
      <c r="R71">
        <v>151</v>
      </c>
      <c r="S71">
        <v>75.5</v>
      </c>
      <c r="T71">
        <v>151</v>
      </c>
      <c r="U71">
        <v>75.5</v>
      </c>
      <c r="V71">
        <v>96.22</v>
      </c>
      <c r="W71">
        <v>90.91</v>
      </c>
      <c r="X71">
        <v>46890403</v>
      </c>
      <c r="Y71">
        <v>46890403</v>
      </c>
      <c r="Z71">
        <f t="shared" si="2"/>
        <v>93780806</v>
      </c>
      <c r="AA71">
        <v>77815122</v>
      </c>
      <c r="AB71">
        <v>15963522</v>
      </c>
      <c r="AC71" s="53">
        <f t="shared" si="3"/>
        <v>94065766</v>
      </c>
    </row>
    <row r="72" spans="1:29" ht="16">
      <c r="A72" s="299"/>
      <c r="B72" s="47" t="s">
        <v>137</v>
      </c>
      <c r="C72" t="s">
        <v>9</v>
      </c>
      <c r="D72" s="53">
        <v>43112716</v>
      </c>
      <c r="E72" s="53">
        <v>6510020116</v>
      </c>
      <c r="F72">
        <v>151</v>
      </c>
      <c r="G72">
        <v>151</v>
      </c>
      <c r="H72">
        <v>151</v>
      </c>
      <c r="I72">
        <v>75.5</v>
      </c>
      <c r="J72">
        <v>151</v>
      </c>
      <c r="K72">
        <v>75.5</v>
      </c>
      <c r="L72">
        <v>96.63</v>
      </c>
      <c r="M72">
        <v>91.9</v>
      </c>
      <c r="N72" s="53">
        <v>43112716</v>
      </c>
      <c r="O72" s="53">
        <v>6510020116</v>
      </c>
      <c r="P72">
        <v>151</v>
      </c>
      <c r="Q72">
        <v>151</v>
      </c>
      <c r="R72">
        <v>151</v>
      </c>
      <c r="S72">
        <v>75.5</v>
      </c>
      <c r="T72">
        <v>151</v>
      </c>
      <c r="U72">
        <v>75.5</v>
      </c>
      <c r="V72">
        <v>96.4</v>
      </c>
      <c r="W72">
        <v>91.21</v>
      </c>
      <c r="X72">
        <v>43035176</v>
      </c>
      <c r="Y72">
        <v>43035176</v>
      </c>
      <c r="Z72">
        <f t="shared" si="2"/>
        <v>86070352</v>
      </c>
      <c r="AA72">
        <v>81838084</v>
      </c>
      <c r="AB72">
        <v>4230316</v>
      </c>
      <c r="AC72" s="53">
        <f t="shared" si="3"/>
        <v>86225432</v>
      </c>
    </row>
    <row r="73" spans="1:29" ht="16">
      <c r="A73" s="299"/>
      <c r="B73" s="47" t="s">
        <v>139</v>
      </c>
      <c r="C73" t="s">
        <v>9</v>
      </c>
      <c r="D73" s="53">
        <v>58567282</v>
      </c>
      <c r="E73" s="53">
        <v>8843659582</v>
      </c>
      <c r="F73">
        <v>151</v>
      </c>
      <c r="G73">
        <v>151</v>
      </c>
      <c r="H73">
        <v>151</v>
      </c>
      <c r="I73">
        <v>75.5</v>
      </c>
      <c r="J73">
        <v>151</v>
      </c>
      <c r="K73">
        <v>75.5</v>
      </c>
      <c r="L73">
        <v>97.38</v>
      </c>
      <c r="M73">
        <v>93.23</v>
      </c>
      <c r="N73" s="53">
        <v>58567282</v>
      </c>
      <c r="O73" s="53">
        <v>8843659582</v>
      </c>
      <c r="P73">
        <v>151</v>
      </c>
      <c r="Q73">
        <v>151</v>
      </c>
      <c r="R73">
        <v>151</v>
      </c>
      <c r="S73">
        <v>75.5</v>
      </c>
      <c r="T73">
        <v>151</v>
      </c>
      <c r="U73">
        <v>75.5</v>
      </c>
      <c r="V73">
        <v>96.9</v>
      </c>
      <c r="W73">
        <v>92.12</v>
      </c>
      <c r="X73" s="54">
        <v>58542126</v>
      </c>
      <c r="Y73" s="54">
        <v>58542126</v>
      </c>
      <c r="Z73">
        <f t="shared" si="2"/>
        <v>117084252</v>
      </c>
      <c r="AA73" s="54">
        <v>49532104</v>
      </c>
      <c r="AB73" s="54">
        <v>67547482</v>
      </c>
      <c r="AC73" s="53">
        <f t="shared" si="3"/>
        <v>117134564</v>
      </c>
    </row>
    <row r="74" spans="1:29" ht="16">
      <c r="A74" s="299"/>
      <c r="B74" s="47" t="s">
        <v>650</v>
      </c>
      <c r="C74" t="s">
        <v>21</v>
      </c>
      <c r="D74" s="53">
        <v>43943035</v>
      </c>
      <c r="E74" s="53">
        <v>6635398285</v>
      </c>
      <c r="F74">
        <v>151</v>
      </c>
      <c r="G74">
        <v>151</v>
      </c>
      <c r="H74">
        <v>151</v>
      </c>
      <c r="I74">
        <v>75.5</v>
      </c>
      <c r="J74">
        <v>151</v>
      </c>
      <c r="K74">
        <v>75.5</v>
      </c>
      <c r="L74">
        <v>96.87</v>
      </c>
      <c r="M74">
        <v>92.42</v>
      </c>
      <c r="N74" s="53">
        <v>43943035</v>
      </c>
      <c r="O74" s="53">
        <v>6635398285</v>
      </c>
      <c r="P74">
        <v>151</v>
      </c>
      <c r="Q74">
        <v>151</v>
      </c>
      <c r="R74">
        <v>151</v>
      </c>
      <c r="S74">
        <v>75.5</v>
      </c>
      <c r="T74">
        <v>151</v>
      </c>
      <c r="U74">
        <v>75.5</v>
      </c>
      <c r="V74">
        <v>96.41</v>
      </c>
      <c r="W74">
        <v>91.28</v>
      </c>
      <c r="X74">
        <v>43880869</v>
      </c>
      <c r="Y74">
        <v>43880869</v>
      </c>
      <c r="Z74">
        <f t="shared" si="2"/>
        <v>87761738</v>
      </c>
      <c r="AA74">
        <v>82964910</v>
      </c>
      <c r="AB74">
        <v>4794854</v>
      </c>
      <c r="AC74" s="53">
        <f t="shared" si="3"/>
        <v>87886070</v>
      </c>
    </row>
    <row r="75" spans="1:29" ht="16">
      <c r="A75" s="299"/>
      <c r="B75" s="47" t="s">
        <v>651</v>
      </c>
      <c r="C75" t="s">
        <v>21</v>
      </c>
      <c r="D75" s="53">
        <v>46133131</v>
      </c>
      <c r="E75" s="53">
        <v>6966102781</v>
      </c>
      <c r="F75">
        <v>151</v>
      </c>
      <c r="G75">
        <v>151</v>
      </c>
      <c r="H75">
        <v>151</v>
      </c>
      <c r="I75">
        <v>75.5</v>
      </c>
      <c r="J75">
        <v>151</v>
      </c>
      <c r="K75">
        <v>75.5</v>
      </c>
      <c r="L75">
        <v>96.49</v>
      </c>
      <c r="M75">
        <v>91.77</v>
      </c>
      <c r="N75" s="53">
        <v>46133131</v>
      </c>
      <c r="O75" s="53">
        <v>6966102781</v>
      </c>
      <c r="P75">
        <v>151</v>
      </c>
      <c r="Q75">
        <v>151</v>
      </c>
      <c r="R75">
        <v>151</v>
      </c>
      <c r="S75">
        <v>75.5</v>
      </c>
      <c r="T75">
        <v>151</v>
      </c>
      <c r="U75">
        <v>75.5</v>
      </c>
      <c r="V75">
        <v>96.51</v>
      </c>
      <c r="W75">
        <v>91.42</v>
      </c>
      <c r="X75">
        <v>46054511</v>
      </c>
      <c r="Y75">
        <v>46054511</v>
      </c>
      <c r="Z75">
        <f t="shared" si="2"/>
        <v>92109022</v>
      </c>
      <c r="AA75">
        <v>87641854</v>
      </c>
      <c r="AB75">
        <v>4465006</v>
      </c>
      <c r="AC75" s="53">
        <f t="shared" si="3"/>
        <v>92266262</v>
      </c>
    </row>
    <row r="76" spans="1:29" ht="16">
      <c r="A76" s="299"/>
      <c r="B76" s="47" t="s">
        <v>652</v>
      </c>
      <c r="C76" t="s">
        <v>21</v>
      </c>
      <c r="D76" s="53">
        <v>55270134</v>
      </c>
      <c r="E76" s="53">
        <v>8345790234</v>
      </c>
      <c r="F76">
        <v>151</v>
      </c>
      <c r="G76">
        <v>151</v>
      </c>
      <c r="H76">
        <v>151</v>
      </c>
      <c r="I76">
        <v>75.5</v>
      </c>
      <c r="J76">
        <v>151</v>
      </c>
      <c r="K76">
        <v>75.5</v>
      </c>
      <c r="L76">
        <v>97.62</v>
      </c>
      <c r="M76">
        <v>93.63</v>
      </c>
      <c r="N76" s="53">
        <v>55270134</v>
      </c>
      <c r="O76" s="53">
        <v>8345790234</v>
      </c>
      <c r="P76">
        <v>151</v>
      </c>
      <c r="Q76">
        <v>151</v>
      </c>
      <c r="R76">
        <v>151</v>
      </c>
      <c r="S76">
        <v>75.5</v>
      </c>
      <c r="T76">
        <v>151</v>
      </c>
      <c r="U76">
        <v>75.5</v>
      </c>
      <c r="V76">
        <v>97.19</v>
      </c>
      <c r="W76">
        <v>92.76</v>
      </c>
      <c r="X76" s="54">
        <v>55150376</v>
      </c>
      <c r="Y76" s="54">
        <v>55150376</v>
      </c>
      <c r="Z76">
        <f t="shared" si="2"/>
        <v>110300752</v>
      </c>
      <c r="AA76" s="54">
        <v>5154078</v>
      </c>
      <c r="AB76" s="54">
        <v>105140898</v>
      </c>
      <c r="AC76" s="53">
        <f t="shared" si="3"/>
        <v>110540268</v>
      </c>
    </row>
    <row r="77" spans="1:29" ht="16">
      <c r="A77" s="299"/>
      <c r="B77" s="47" t="s">
        <v>147</v>
      </c>
      <c r="C77" t="s">
        <v>9</v>
      </c>
      <c r="D77" s="53">
        <v>71050486</v>
      </c>
      <c r="E77" s="53">
        <v>10728623386</v>
      </c>
      <c r="F77">
        <v>151</v>
      </c>
      <c r="G77">
        <v>151</v>
      </c>
      <c r="H77">
        <v>151</v>
      </c>
      <c r="I77">
        <v>75.5</v>
      </c>
      <c r="J77">
        <v>151</v>
      </c>
      <c r="K77">
        <v>75.5</v>
      </c>
      <c r="L77">
        <v>96.63</v>
      </c>
      <c r="M77">
        <v>91.96</v>
      </c>
      <c r="N77" s="53">
        <v>71050486</v>
      </c>
      <c r="O77" s="53">
        <v>10728623386</v>
      </c>
      <c r="P77">
        <v>151</v>
      </c>
      <c r="Q77">
        <v>151</v>
      </c>
      <c r="R77">
        <v>151</v>
      </c>
      <c r="S77">
        <v>75.5</v>
      </c>
      <c r="T77">
        <v>151</v>
      </c>
      <c r="U77">
        <v>75.5</v>
      </c>
      <c r="V77">
        <v>96.3</v>
      </c>
      <c r="W77">
        <v>91.16</v>
      </c>
      <c r="X77">
        <v>71022100</v>
      </c>
      <c r="Y77">
        <v>71022100</v>
      </c>
      <c r="Z77">
        <f t="shared" si="2"/>
        <v>142044200</v>
      </c>
      <c r="AA77">
        <v>139049912</v>
      </c>
      <c r="AB77">
        <v>2991224</v>
      </c>
      <c r="AC77" s="53">
        <f t="shared" si="3"/>
        <v>142100972</v>
      </c>
    </row>
    <row r="78" spans="1:29" ht="16">
      <c r="A78" s="299"/>
      <c r="B78" s="47" t="s">
        <v>149</v>
      </c>
      <c r="C78" t="s">
        <v>9</v>
      </c>
      <c r="D78" s="53">
        <v>52810699</v>
      </c>
      <c r="E78" s="53">
        <v>7974415549</v>
      </c>
      <c r="F78">
        <v>151</v>
      </c>
      <c r="G78">
        <v>151</v>
      </c>
      <c r="H78">
        <v>151</v>
      </c>
      <c r="I78">
        <v>75.5</v>
      </c>
      <c r="J78">
        <v>151</v>
      </c>
      <c r="K78">
        <v>75.5</v>
      </c>
      <c r="L78">
        <v>96.94</v>
      </c>
      <c r="M78">
        <v>92.27</v>
      </c>
      <c r="N78" s="53">
        <v>52810699</v>
      </c>
      <c r="O78" s="53">
        <v>7974415549</v>
      </c>
      <c r="P78">
        <v>151</v>
      </c>
      <c r="Q78">
        <v>151</v>
      </c>
      <c r="R78">
        <v>151</v>
      </c>
      <c r="S78">
        <v>75.5</v>
      </c>
      <c r="T78">
        <v>151</v>
      </c>
      <c r="U78">
        <v>75.5</v>
      </c>
      <c r="V78">
        <v>96.56</v>
      </c>
      <c r="W78">
        <v>91.54</v>
      </c>
      <c r="X78">
        <v>52716904</v>
      </c>
      <c r="Y78">
        <v>52716904</v>
      </c>
      <c r="Z78">
        <f t="shared" si="2"/>
        <v>105433808</v>
      </c>
      <c r="AA78">
        <v>104956072</v>
      </c>
      <c r="AB78">
        <v>475486</v>
      </c>
      <c r="AC78" s="53">
        <f t="shared" si="3"/>
        <v>105621398</v>
      </c>
    </row>
    <row r="79" spans="1:29" ht="16">
      <c r="A79" s="299"/>
      <c r="B79" s="47" t="s">
        <v>150</v>
      </c>
      <c r="C79" t="s">
        <v>9</v>
      </c>
      <c r="D79" s="53">
        <v>46383928</v>
      </c>
      <c r="E79" s="53">
        <v>7003973128</v>
      </c>
      <c r="F79">
        <v>151</v>
      </c>
      <c r="G79">
        <v>151</v>
      </c>
      <c r="H79">
        <v>151</v>
      </c>
      <c r="I79">
        <v>75.5</v>
      </c>
      <c r="J79">
        <v>151</v>
      </c>
      <c r="K79">
        <v>75.5</v>
      </c>
      <c r="L79">
        <v>96.76</v>
      </c>
      <c r="M79">
        <v>92.54</v>
      </c>
      <c r="N79" s="53">
        <v>46383928</v>
      </c>
      <c r="O79" s="53">
        <v>7003973128</v>
      </c>
      <c r="P79">
        <v>151</v>
      </c>
      <c r="Q79">
        <v>151</v>
      </c>
      <c r="R79">
        <v>151</v>
      </c>
      <c r="S79">
        <v>75.5</v>
      </c>
      <c r="T79">
        <v>151</v>
      </c>
      <c r="U79">
        <v>75.5</v>
      </c>
      <c r="V79">
        <v>96.84</v>
      </c>
      <c r="W79">
        <v>92.08</v>
      </c>
      <c r="X79" s="54">
        <v>46345715</v>
      </c>
      <c r="Y79" s="54">
        <v>46345715</v>
      </c>
      <c r="Z79">
        <f t="shared" si="2"/>
        <v>92691430</v>
      </c>
      <c r="AA79" s="54">
        <v>41579276</v>
      </c>
      <c r="AB79" s="54">
        <v>51107922</v>
      </c>
      <c r="AC79" s="53">
        <f t="shared" si="3"/>
        <v>92767856</v>
      </c>
    </row>
    <row r="80" spans="1:29" ht="16">
      <c r="A80" s="299"/>
      <c r="B80" s="47" t="s">
        <v>653</v>
      </c>
      <c r="C80" t="s">
        <v>21</v>
      </c>
      <c r="D80" s="53">
        <v>51248259</v>
      </c>
      <c r="E80" s="53">
        <v>7738487109</v>
      </c>
      <c r="F80">
        <v>151</v>
      </c>
      <c r="G80">
        <v>151</v>
      </c>
      <c r="H80">
        <v>151</v>
      </c>
      <c r="I80">
        <v>75.5</v>
      </c>
      <c r="J80">
        <v>151</v>
      </c>
      <c r="K80">
        <v>75.5</v>
      </c>
      <c r="L80">
        <v>97.03</v>
      </c>
      <c r="M80">
        <v>92.59</v>
      </c>
      <c r="N80" s="53">
        <v>51248259</v>
      </c>
      <c r="O80" s="53">
        <v>7738487109</v>
      </c>
      <c r="P80">
        <v>151</v>
      </c>
      <c r="Q80">
        <v>151</v>
      </c>
      <c r="R80">
        <v>151</v>
      </c>
      <c r="S80">
        <v>75.5</v>
      </c>
      <c r="T80">
        <v>151</v>
      </c>
      <c r="U80">
        <v>75.5</v>
      </c>
      <c r="V80">
        <v>96.63</v>
      </c>
      <c r="W80">
        <v>91.76</v>
      </c>
      <c r="X80">
        <v>51205520</v>
      </c>
      <c r="Y80">
        <v>51205520</v>
      </c>
      <c r="Z80">
        <f t="shared" si="2"/>
        <v>102411040</v>
      </c>
      <c r="AA80">
        <v>94919494</v>
      </c>
      <c r="AB80">
        <v>7488668</v>
      </c>
      <c r="AC80" s="53">
        <f t="shared" si="3"/>
        <v>102496518</v>
      </c>
    </row>
    <row r="81" spans="1:29" ht="16">
      <c r="A81" s="299"/>
      <c r="B81" s="47" t="s">
        <v>654</v>
      </c>
      <c r="C81" t="s">
        <v>21</v>
      </c>
      <c r="D81" s="53">
        <v>67539810</v>
      </c>
      <c r="E81" s="53">
        <v>10198511310</v>
      </c>
      <c r="F81">
        <v>151</v>
      </c>
      <c r="G81">
        <v>151</v>
      </c>
      <c r="H81">
        <v>151</v>
      </c>
      <c r="I81">
        <v>75.5</v>
      </c>
      <c r="J81">
        <v>151</v>
      </c>
      <c r="K81">
        <v>75.5</v>
      </c>
      <c r="L81">
        <v>96.78</v>
      </c>
      <c r="M81">
        <v>92.07</v>
      </c>
      <c r="N81" s="53">
        <v>67539810</v>
      </c>
      <c r="O81" s="53">
        <v>10198511310</v>
      </c>
      <c r="P81">
        <v>151</v>
      </c>
      <c r="Q81">
        <v>151</v>
      </c>
      <c r="R81">
        <v>151</v>
      </c>
      <c r="S81">
        <v>75.5</v>
      </c>
      <c r="T81">
        <v>151</v>
      </c>
      <c r="U81">
        <v>75.5</v>
      </c>
      <c r="V81">
        <v>96.22</v>
      </c>
      <c r="W81">
        <v>90.92</v>
      </c>
      <c r="X81">
        <v>67436841</v>
      </c>
      <c r="Y81">
        <v>67436841</v>
      </c>
      <c r="Z81">
        <f t="shared" si="2"/>
        <v>134873682</v>
      </c>
      <c r="AA81">
        <v>124555826</v>
      </c>
      <c r="AB81">
        <v>10314734</v>
      </c>
      <c r="AC81" s="53">
        <f t="shared" si="3"/>
        <v>135079620</v>
      </c>
    </row>
    <row r="82" spans="1:29" ht="16">
      <c r="A82" s="299"/>
      <c r="B82" s="47" t="s">
        <v>655</v>
      </c>
      <c r="C82" t="s">
        <v>21</v>
      </c>
      <c r="D82" s="53">
        <v>5319464</v>
      </c>
      <c r="E82" s="53">
        <v>803239064</v>
      </c>
      <c r="F82">
        <v>151</v>
      </c>
      <c r="G82">
        <v>151</v>
      </c>
      <c r="H82">
        <v>151</v>
      </c>
      <c r="I82">
        <v>75.5</v>
      </c>
      <c r="J82">
        <v>151</v>
      </c>
      <c r="K82">
        <v>75.5</v>
      </c>
      <c r="L82">
        <v>97.05</v>
      </c>
      <c r="M82">
        <v>93</v>
      </c>
      <c r="N82" s="53">
        <v>5319464</v>
      </c>
      <c r="O82" s="53">
        <v>803239064</v>
      </c>
      <c r="P82">
        <v>151</v>
      </c>
      <c r="Q82">
        <v>151</v>
      </c>
      <c r="R82">
        <v>151</v>
      </c>
      <c r="S82">
        <v>75.5</v>
      </c>
      <c r="T82">
        <v>151</v>
      </c>
      <c r="U82">
        <v>75.5</v>
      </c>
      <c r="V82">
        <v>95.91</v>
      </c>
      <c r="W82">
        <v>90.7</v>
      </c>
      <c r="X82" s="54">
        <v>5212992</v>
      </c>
      <c r="Y82" s="54">
        <v>5212992</v>
      </c>
      <c r="Z82">
        <f t="shared" si="2"/>
        <v>10425984</v>
      </c>
      <c r="AA82" s="54">
        <v>3788796</v>
      </c>
      <c r="AB82" s="54">
        <v>6636692</v>
      </c>
      <c r="AC82" s="53">
        <f t="shared" si="3"/>
        <v>10638928</v>
      </c>
    </row>
    <row r="83" spans="1:29" ht="16">
      <c r="A83" s="299"/>
      <c r="B83" s="47" t="s">
        <v>157</v>
      </c>
      <c r="C83" t="s">
        <v>9</v>
      </c>
      <c r="D83" s="53">
        <v>34824670</v>
      </c>
      <c r="E83" s="53">
        <v>5258525170</v>
      </c>
      <c r="F83">
        <v>151</v>
      </c>
      <c r="G83">
        <v>151</v>
      </c>
      <c r="H83">
        <v>151</v>
      </c>
      <c r="I83">
        <v>75.5</v>
      </c>
      <c r="J83">
        <v>151</v>
      </c>
      <c r="K83">
        <v>75.5</v>
      </c>
      <c r="L83">
        <v>97.21</v>
      </c>
      <c r="M83">
        <v>92.89</v>
      </c>
      <c r="N83" s="53">
        <v>34824670</v>
      </c>
      <c r="O83" s="53">
        <v>5258525170</v>
      </c>
      <c r="P83">
        <v>151</v>
      </c>
      <c r="Q83">
        <v>151</v>
      </c>
      <c r="R83">
        <v>151</v>
      </c>
      <c r="S83">
        <v>75.5</v>
      </c>
      <c r="T83">
        <v>151</v>
      </c>
      <c r="U83">
        <v>75.5</v>
      </c>
      <c r="V83">
        <v>96.46</v>
      </c>
      <c r="W83">
        <v>91.47</v>
      </c>
      <c r="X83">
        <v>34692974</v>
      </c>
      <c r="Y83">
        <v>34692974</v>
      </c>
      <c r="Z83">
        <f t="shared" si="2"/>
        <v>69385948</v>
      </c>
      <c r="AA83">
        <v>67378724</v>
      </c>
      <c r="AB83">
        <v>2005210</v>
      </c>
      <c r="AC83" s="53">
        <f t="shared" si="3"/>
        <v>69649340</v>
      </c>
    </row>
    <row r="84" spans="1:29" ht="16">
      <c r="A84" s="299"/>
      <c r="B84" s="47" t="s">
        <v>159</v>
      </c>
      <c r="C84" t="s">
        <v>9</v>
      </c>
      <c r="D84" s="53">
        <v>34347367</v>
      </c>
      <c r="E84" s="53">
        <v>5186452417</v>
      </c>
      <c r="F84">
        <v>151</v>
      </c>
      <c r="G84">
        <v>151</v>
      </c>
      <c r="H84">
        <v>151</v>
      </c>
      <c r="I84">
        <v>75.5</v>
      </c>
      <c r="J84">
        <v>151</v>
      </c>
      <c r="K84">
        <v>75.5</v>
      </c>
      <c r="L84">
        <v>97.06</v>
      </c>
      <c r="M84">
        <v>92.5</v>
      </c>
      <c r="N84" s="53">
        <v>34347367</v>
      </c>
      <c r="O84" s="53">
        <v>5186452417</v>
      </c>
      <c r="P84">
        <v>151</v>
      </c>
      <c r="Q84">
        <v>151</v>
      </c>
      <c r="R84">
        <v>151</v>
      </c>
      <c r="S84">
        <v>75.5</v>
      </c>
      <c r="T84">
        <v>151</v>
      </c>
      <c r="U84">
        <v>75.5</v>
      </c>
      <c r="V84">
        <v>96.41</v>
      </c>
      <c r="W84">
        <v>91.31</v>
      </c>
      <c r="X84">
        <v>34279047</v>
      </c>
      <c r="Y84">
        <v>34279047</v>
      </c>
      <c r="Z84">
        <f t="shared" si="2"/>
        <v>68558094</v>
      </c>
      <c r="AA84">
        <v>66788732</v>
      </c>
      <c r="AB84">
        <v>1767156</v>
      </c>
      <c r="AC84" s="53">
        <f t="shared" si="3"/>
        <v>68694734</v>
      </c>
    </row>
    <row r="85" spans="1:29" ht="16">
      <c r="A85" s="299"/>
      <c r="B85" s="47" t="s">
        <v>160</v>
      </c>
      <c r="C85" t="s">
        <v>9</v>
      </c>
      <c r="D85" s="53">
        <v>32264749</v>
      </c>
      <c r="E85" s="53">
        <v>4871977099</v>
      </c>
      <c r="F85">
        <v>151</v>
      </c>
      <c r="G85">
        <v>151</v>
      </c>
      <c r="H85">
        <v>151</v>
      </c>
      <c r="I85">
        <v>75.5</v>
      </c>
      <c r="J85">
        <v>151</v>
      </c>
      <c r="K85">
        <v>75.5</v>
      </c>
      <c r="L85">
        <v>96.58</v>
      </c>
      <c r="M85">
        <v>91.63</v>
      </c>
      <c r="N85" s="53">
        <v>32264749</v>
      </c>
      <c r="O85" s="53">
        <v>4871977099</v>
      </c>
      <c r="P85">
        <v>151</v>
      </c>
      <c r="Q85">
        <v>151</v>
      </c>
      <c r="R85">
        <v>151</v>
      </c>
      <c r="S85">
        <v>75.5</v>
      </c>
      <c r="T85">
        <v>151</v>
      </c>
      <c r="U85">
        <v>75.5</v>
      </c>
      <c r="V85">
        <v>95.89</v>
      </c>
      <c r="W85">
        <v>90</v>
      </c>
      <c r="X85" s="54">
        <v>32128483</v>
      </c>
      <c r="Y85" s="54">
        <v>32128483</v>
      </c>
      <c r="Z85">
        <f t="shared" si="2"/>
        <v>64256966</v>
      </c>
      <c r="AA85" s="54">
        <v>18540866</v>
      </c>
      <c r="AB85" s="54">
        <v>45713864</v>
      </c>
      <c r="AC85" s="53">
        <f t="shared" si="3"/>
        <v>64529498</v>
      </c>
    </row>
    <row r="86" spans="1:29" ht="16">
      <c r="A86" s="299"/>
      <c r="B86" s="47" t="s">
        <v>656</v>
      </c>
      <c r="C86" t="s">
        <v>21</v>
      </c>
      <c r="D86" s="53">
        <v>47923935</v>
      </c>
      <c r="E86" s="53">
        <v>7236514185</v>
      </c>
      <c r="F86">
        <v>151</v>
      </c>
      <c r="G86">
        <v>151</v>
      </c>
      <c r="H86">
        <v>151</v>
      </c>
      <c r="I86">
        <v>75.5</v>
      </c>
      <c r="J86">
        <v>151</v>
      </c>
      <c r="K86">
        <v>75.5</v>
      </c>
      <c r="L86">
        <v>96.94</v>
      </c>
      <c r="M86">
        <v>92.51</v>
      </c>
      <c r="N86" s="53">
        <v>47923935</v>
      </c>
      <c r="O86" s="53">
        <v>7236514185</v>
      </c>
      <c r="P86">
        <v>151</v>
      </c>
      <c r="Q86">
        <v>151</v>
      </c>
      <c r="R86">
        <v>151</v>
      </c>
      <c r="S86">
        <v>75.5</v>
      </c>
      <c r="T86">
        <v>151</v>
      </c>
      <c r="U86">
        <v>75.5</v>
      </c>
      <c r="V86">
        <v>96.16</v>
      </c>
      <c r="W86">
        <v>90.77</v>
      </c>
      <c r="X86">
        <v>47843426</v>
      </c>
      <c r="Y86">
        <v>47843426</v>
      </c>
      <c r="Z86">
        <f t="shared" si="2"/>
        <v>95686852</v>
      </c>
      <c r="AA86">
        <v>89364232</v>
      </c>
      <c r="AB86">
        <v>6320046</v>
      </c>
      <c r="AC86" s="53">
        <f t="shared" si="3"/>
        <v>95847870</v>
      </c>
    </row>
    <row r="87" spans="1:29" ht="16">
      <c r="A87" s="299"/>
      <c r="B87" s="47" t="s">
        <v>657</v>
      </c>
      <c r="C87" t="s">
        <v>21</v>
      </c>
      <c r="D87" s="53">
        <v>78431420</v>
      </c>
      <c r="E87" s="53">
        <v>11843144420</v>
      </c>
      <c r="F87">
        <v>151</v>
      </c>
      <c r="G87">
        <v>151</v>
      </c>
      <c r="H87">
        <v>151</v>
      </c>
      <c r="I87">
        <v>75.5</v>
      </c>
      <c r="J87">
        <v>151</v>
      </c>
      <c r="K87">
        <v>75.5</v>
      </c>
      <c r="L87">
        <v>95.56</v>
      </c>
      <c r="M87">
        <v>90.68</v>
      </c>
      <c r="N87" s="53">
        <v>78431420</v>
      </c>
      <c r="O87" s="53">
        <v>11843144420</v>
      </c>
      <c r="P87">
        <v>151</v>
      </c>
      <c r="Q87">
        <v>151</v>
      </c>
      <c r="R87">
        <v>151</v>
      </c>
      <c r="S87">
        <v>75.5</v>
      </c>
      <c r="T87">
        <v>151</v>
      </c>
      <c r="U87">
        <v>75.5</v>
      </c>
      <c r="V87">
        <v>96.21</v>
      </c>
      <c r="W87">
        <v>91.02</v>
      </c>
      <c r="X87">
        <v>78388405</v>
      </c>
      <c r="Y87">
        <v>78388405</v>
      </c>
      <c r="Z87">
        <f t="shared" si="2"/>
        <v>156776810</v>
      </c>
      <c r="AA87">
        <v>155389708</v>
      </c>
      <c r="AB87">
        <v>1382358</v>
      </c>
      <c r="AC87" s="53">
        <f t="shared" si="3"/>
        <v>156862840</v>
      </c>
    </row>
    <row r="88" spans="1:29" ht="16">
      <c r="A88" s="299"/>
      <c r="B88" s="47" t="s">
        <v>658</v>
      </c>
      <c r="C88" t="s">
        <v>21</v>
      </c>
      <c r="D88" s="53">
        <v>42930142</v>
      </c>
      <c r="E88" s="53">
        <v>6482451442</v>
      </c>
      <c r="F88">
        <v>151</v>
      </c>
      <c r="G88">
        <v>151</v>
      </c>
      <c r="H88">
        <v>151</v>
      </c>
      <c r="I88">
        <v>75.5</v>
      </c>
      <c r="J88">
        <v>151</v>
      </c>
      <c r="K88">
        <v>75.5</v>
      </c>
      <c r="L88">
        <v>97.63</v>
      </c>
      <c r="M88">
        <v>93.56</v>
      </c>
      <c r="N88" s="53">
        <v>42930142</v>
      </c>
      <c r="O88" s="53">
        <v>6482451442</v>
      </c>
      <c r="P88">
        <v>151</v>
      </c>
      <c r="Q88">
        <v>151</v>
      </c>
      <c r="R88">
        <v>151</v>
      </c>
      <c r="S88">
        <v>75.5</v>
      </c>
      <c r="T88">
        <v>151</v>
      </c>
      <c r="U88">
        <v>75.5</v>
      </c>
      <c r="V88">
        <v>96.87</v>
      </c>
      <c r="W88">
        <v>91.96</v>
      </c>
      <c r="X88" s="54">
        <v>42853225</v>
      </c>
      <c r="Y88" s="54">
        <v>42853225</v>
      </c>
      <c r="Z88">
        <f t="shared" si="2"/>
        <v>85706450</v>
      </c>
      <c r="AA88" s="54">
        <v>15258092</v>
      </c>
      <c r="AB88" s="54">
        <v>70444866</v>
      </c>
      <c r="AC88" s="53">
        <f t="shared" si="3"/>
        <v>85860284</v>
      </c>
    </row>
    <row r="89" spans="1:29" ht="16">
      <c r="A89" s="299"/>
      <c r="B89" s="47" t="s">
        <v>167</v>
      </c>
      <c r="C89" t="s">
        <v>9</v>
      </c>
      <c r="D89" s="53">
        <v>45221682</v>
      </c>
      <c r="E89" s="53">
        <v>6828473982</v>
      </c>
      <c r="F89">
        <v>151</v>
      </c>
      <c r="G89">
        <v>151</v>
      </c>
      <c r="H89">
        <v>151</v>
      </c>
      <c r="I89">
        <v>75.5</v>
      </c>
      <c r="J89">
        <v>151</v>
      </c>
      <c r="K89">
        <v>75.5</v>
      </c>
      <c r="L89">
        <v>97.18</v>
      </c>
      <c r="M89">
        <v>92.81</v>
      </c>
      <c r="N89" s="53">
        <v>45221682</v>
      </c>
      <c r="O89" s="53">
        <v>6828473982</v>
      </c>
      <c r="P89">
        <v>151</v>
      </c>
      <c r="Q89">
        <v>151</v>
      </c>
      <c r="R89">
        <v>151</v>
      </c>
      <c r="S89">
        <v>75.5</v>
      </c>
      <c r="T89">
        <v>151</v>
      </c>
      <c r="U89">
        <v>75.5</v>
      </c>
      <c r="V89">
        <v>96.48</v>
      </c>
      <c r="W89">
        <v>91.42</v>
      </c>
      <c r="X89">
        <v>45152615</v>
      </c>
      <c r="Y89">
        <v>45152615</v>
      </c>
      <c r="Z89">
        <f t="shared" si="2"/>
        <v>90305230</v>
      </c>
      <c r="AA89">
        <v>81086324</v>
      </c>
      <c r="AB89">
        <v>9216656</v>
      </c>
      <c r="AC89" s="53">
        <f t="shared" si="3"/>
        <v>90443364</v>
      </c>
    </row>
    <row r="90" spans="1:29" ht="16">
      <c r="A90" s="299"/>
      <c r="B90" s="47" t="s">
        <v>169</v>
      </c>
      <c r="C90" t="s">
        <v>9</v>
      </c>
      <c r="D90" s="53">
        <v>47160435</v>
      </c>
      <c r="E90" s="53">
        <v>7121225685</v>
      </c>
      <c r="F90">
        <v>151</v>
      </c>
      <c r="G90">
        <v>151</v>
      </c>
      <c r="H90">
        <v>151</v>
      </c>
      <c r="I90">
        <v>75.5</v>
      </c>
      <c r="J90">
        <v>151</v>
      </c>
      <c r="K90">
        <v>75.5</v>
      </c>
      <c r="L90">
        <v>96.31</v>
      </c>
      <c r="M90">
        <v>91.67</v>
      </c>
      <c r="N90" s="53">
        <v>47160435</v>
      </c>
      <c r="O90" s="53">
        <v>7121225685</v>
      </c>
      <c r="P90">
        <v>151</v>
      </c>
      <c r="Q90">
        <v>151</v>
      </c>
      <c r="R90">
        <v>151</v>
      </c>
      <c r="S90">
        <v>75.5</v>
      </c>
      <c r="T90">
        <v>151</v>
      </c>
      <c r="U90">
        <v>75.5</v>
      </c>
      <c r="V90">
        <v>96.4</v>
      </c>
      <c r="W90">
        <v>91.31</v>
      </c>
      <c r="X90">
        <v>47123757</v>
      </c>
      <c r="Y90">
        <v>47123757</v>
      </c>
      <c r="Z90">
        <f t="shared" si="2"/>
        <v>94247514</v>
      </c>
      <c r="AA90">
        <v>82341374</v>
      </c>
      <c r="AB90">
        <v>11903768</v>
      </c>
      <c r="AC90" s="53">
        <f t="shared" si="3"/>
        <v>94320870</v>
      </c>
    </row>
    <row r="91" spans="1:29" ht="16">
      <c r="A91" s="299"/>
      <c r="B91" s="47" t="s">
        <v>171</v>
      </c>
      <c r="C91" t="s">
        <v>9</v>
      </c>
      <c r="D91" s="53">
        <v>46817612</v>
      </c>
      <c r="E91" s="53">
        <v>7069459412</v>
      </c>
      <c r="F91">
        <v>151</v>
      </c>
      <c r="G91">
        <v>151</v>
      </c>
      <c r="H91">
        <v>151</v>
      </c>
      <c r="I91">
        <v>75.5</v>
      </c>
      <c r="J91">
        <v>151</v>
      </c>
      <c r="K91">
        <v>75.5</v>
      </c>
      <c r="L91">
        <v>97.35</v>
      </c>
      <c r="M91">
        <v>92.98</v>
      </c>
      <c r="N91" s="53">
        <v>46817612</v>
      </c>
      <c r="O91" s="53">
        <v>7069459412</v>
      </c>
      <c r="P91">
        <v>151</v>
      </c>
      <c r="Q91">
        <v>151</v>
      </c>
      <c r="R91">
        <v>151</v>
      </c>
      <c r="S91">
        <v>75.5</v>
      </c>
      <c r="T91">
        <v>151</v>
      </c>
      <c r="U91">
        <v>75.5</v>
      </c>
      <c r="V91">
        <v>96.51</v>
      </c>
      <c r="W91">
        <v>91.35</v>
      </c>
      <c r="X91" s="54">
        <v>46675693</v>
      </c>
      <c r="Y91" s="54">
        <v>46675693</v>
      </c>
      <c r="Z91">
        <f t="shared" si="2"/>
        <v>93351386</v>
      </c>
      <c r="AA91" s="54">
        <v>33634568</v>
      </c>
      <c r="AB91" s="54">
        <v>59712832</v>
      </c>
      <c r="AC91" s="53">
        <f t="shared" si="3"/>
        <v>93635224</v>
      </c>
    </row>
    <row r="92" spans="1:29" ht="16">
      <c r="A92" s="299"/>
      <c r="B92" s="47" t="s">
        <v>659</v>
      </c>
      <c r="C92" t="s">
        <v>21</v>
      </c>
      <c r="D92" s="53">
        <v>40723690</v>
      </c>
      <c r="E92" s="53">
        <v>6149277190</v>
      </c>
      <c r="F92">
        <v>151</v>
      </c>
      <c r="G92">
        <v>151</v>
      </c>
      <c r="H92">
        <v>151</v>
      </c>
      <c r="I92">
        <v>75.5</v>
      </c>
      <c r="J92">
        <v>151</v>
      </c>
      <c r="K92">
        <v>75.5</v>
      </c>
      <c r="L92">
        <v>96.99</v>
      </c>
      <c r="M92">
        <v>92.58</v>
      </c>
      <c r="N92" s="53">
        <v>40723690</v>
      </c>
      <c r="O92" s="53">
        <v>6149277190</v>
      </c>
      <c r="P92">
        <v>151</v>
      </c>
      <c r="Q92">
        <v>151</v>
      </c>
      <c r="R92">
        <v>151</v>
      </c>
      <c r="S92">
        <v>75.5</v>
      </c>
      <c r="T92">
        <v>151</v>
      </c>
      <c r="U92">
        <v>75.5</v>
      </c>
      <c r="V92">
        <v>96.3</v>
      </c>
      <c r="W92">
        <v>91.03</v>
      </c>
      <c r="X92">
        <v>40698082</v>
      </c>
      <c r="Y92">
        <v>40698082</v>
      </c>
      <c r="Z92">
        <f t="shared" si="2"/>
        <v>81396164</v>
      </c>
      <c r="AA92">
        <v>75195228</v>
      </c>
      <c r="AB92">
        <v>6198826</v>
      </c>
      <c r="AC92" s="53">
        <f t="shared" si="3"/>
        <v>81447380</v>
      </c>
    </row>
    <row r="93" spans="1:29" ht="16">
      <c r="A93" s="299"/>
      <c r="B93" s="47" t="s">
        <v>660</v>
      </c>
      <c r="C93" t="s">
        <v>21</v>
      </c>
      <c r="D93" s="53">
        <v>50696063</v>
      </c>
      <c r="E93" s="53">
        <v>7655105513</v>
      </c>
      <c r="F93">
        <v>151</v>
      </c>
      <c r="G93">
        <v>151</v>
      </c>
      <c r="H93">
        <v>151</v>
      </c>
      <c r="I93">
        <v>75.5</v>
      </c>
      <c r="J93">
        <v>151</v>
      </c>
      <c r="K93">
        <v>75.5</v>
      </c>
      <c r="L93">
        <v>96.88</v>
      </c>
      <c r="M93">
        <v>92.25</v>
      </c>
      <c r="N93" s="53">
        <v>50696063</v>
      </c>
      <c r="O93" s="53">
        <v>7655105513</v>
      </c>
      <c r="P93">
        <v>151</v>
      </c>
      <c r="Q93">
        <v>151</v>
      </c>
      <c r="R93">
        <v>151</v>
      </c>
      <c r="S93">
        <v>75.5</v>
      </c>
      <c r="T93">
        <v>151</v>
      </c>
      <c r="U93">
        <v>75.5</v>
      </c>
      <c r="V93">
        <v>95.86</v>
      </c>
      <c r="W93">
        <v>90.09</v>
      </c>
      <c r="X93">
        <v>50601004</v>
      </c>
      <c r="Y93">
        <v>50601004</v>
      </c>
      <c r="Z93">
        <f t="shared" si="2"/>
        <v>101202008</v>
      </c>
      <c r="AA93">
        <v>96220800</v>
      </c>
      <c r="AB93">
        <v>4978766</v>
      </c>
      <c r="AC93" s="53">
        <f t="shared" si="3"/>
        <v>101392126</v>
      </c>
    </row>
    <row r="94" spans="1:29" ht="16">
      <c r="A94" s="299"/>
      <c r="B94" s="47" t="s">
        <v>661</v>
      </c>
      <c r="C94" t="s">
        <v>21</v>
      </c>
      <c r="D94" s="53">
        <v>42119456</v>
      </c>
      <c r="E94" s="53">
        <v>6360037856</v>
      </c>
      <c r="F94">
        <v>151</v>
      </c>
      <c r="G94">
        <v>151</v>
      </c>
      <c r="H94">
        <v>151</v>
      </c>
      <c r="I94">
        <v>75.5</v>
      </c>
      <c r="J94">
        <v>151</v>
      </c>
      <c r="K94">
        <v>75.5</v>
      </c>
      <c r="L94">
        <v>97.05</v>
      </c>
      <c r="M94">
        <v>92.49</v>
      </c>
      <c r="N94" s="53">
        <v>42119456</v>
      </c>
      <c r="O94" s="53">
        <v>6360037856</v>
      </c>
      <c r="P94">
        <v>151</v>
      </c>
      <c r="Q94">
        <v>151</v>
      </c>
      <c r="R94">
        <v>151</v>
      </c>
      <c r="S94">
        <v>75.5</v>
      </c>
      <c r="T94">
        <v>151</v>
      </c>
      <c r="U94">
        <v>75.5</v>
      </c>
      <c r="V94">
        <v>96.67</v>
      </c>
      <c r="W94">
        <v>91.73</v>
      </c>
      <c r="X94" s="54">
        <v>42060107</v>
      </c>
      <c r="Y94" s="54">
        <v>42060107</v>
      </c>
      <c r="Z94">
        <f t="shared" si="2"/>
        <v>84120214</v>
      </c>
      <c r="AA94" s="54">
        <v>80343836</v>
      </c>
      <c r="AB94" s="54">
        <v>3774690</v>
      </c>
      <c r="AC94" s="53">
        <f t="shared" si="3"/>
        <v>84238912</v>
      </c>
    </row>
    <row r="95" spans="1:29" ht="16">
      <c r="A95" s="299"/>
      <c r="B95" s="47" t="s">
        <v>178</v>
      </c>
      <c r="C95" t="s">
        <v>9</v>
      </c>
      <c r="D95" s="53">
        <v>33452648</v>
      </c>
      <c r="E95" s="53">
        <v>5051349848</v>
      </c>
      <c r="F95">
        <v>151</v>
      </c>
      <c r="G95">
        <v>151</v>
      </c>
      <c r="H95">
        <v>151</v>
      </c>
      <c r="I95">
        <v>75.5</v>
      </c>
      <c r="J95">
        <v>151</v>
      </c>
      <c r="K95">
        <v>75.5</v>
      </c>
      <c r="L95">
        <v>96.86</v>
      </c>
      <c r="M95">
        <v>92.54</v>
      </c>
      <c r="N95" s="53">
        <v>33452648</v>
      </c>
      <c r="O95" s="53">
        <v>5051349848</v>
      </c>
      <c r="P95">
        <v>151</v>
      </c>
      <c r="Q95">
        <v>151</v>
      </c>
      <c r="R95">
        <v>151</v>
      </c>
      <c r="S95">
        <v>75.5</v>
      </c>
      <c r="T95">
        <v>151</v>
      </c>
      <c r="U95">
        <v>75.5</v>
      </c>
      <c r="V95">
        <v>96.43</v>
      </c>
      <c r="W95">
        <v>91.24</v>
      </c>
      <c r="X95">
        <v>33396490</v>
      </c>
      <c r="Y95">
        <v>33396490</v>
      </c>
      <c r="Z95">
        <f t="shared" si="2"/>
        <v>66792980</v>
      </c>
      <c r="AA95">
        <v>50071110</v>
      </c>
      <c r="AB95">
        <v>16719940</v>
      </c>
      <c r="AC95" s="53">
        <f t="shared" si="3"/>
        <v>66905296</v>
      </c>
    </row>
    <row r="96" spans="1:29" ht="16">
      <c r="A96" s="299"/>
      <c r="B96" s="47" t="s">
        <v>179</v>
      </c>
      <c r="C96" t="s">
        <v>9</v>
      </c>
      <c r="D96" s="53">
        <v>43752764</v>
      </c>
      <c r="E96" s="53">
        <v>6606667364</v>
      </c>
      <c r="F96">
        <v>151</v>
      </c>
      <c r="G96">
        <v>151</v>
      </c>
      <c r="H96">
        <v>151</v>
      </c>
      <c r="I96">
        <v>75.5</v>
      </c>
      <c r="J96">
        <v>151</v>
      </c>
      <c r="K96">
        <v>75.5</v>
      </c>
      <c r="L96">
        <v>96.44</v>
      </c>
      <c r="M96">
        <v>91.87</v>
      </c>
      <c r="N96" s="53">
        <v>43752764</v>
      </c>
      <c r="O96" s="53">
        <v>6606667364</v>
      </c>
      <c r="P96">
        <v>151</v>
      </c>
      <c r="Q96">
        <v>151</v>
      </c>
      <c r="R96">
        <v>151</v>
      </c>
      <c r="S96">
        <v>75.5</v>
      </c>
      <c r="T96">
        <v>151</v>
      </c>
      <c r="U96">
        <v>75.5</v>
      </c>
      <c r="V96">
        <v>96.61</v>
      </c>
      <c r="W96">
        <v>91.46</v>
      </c>
      <c r="X96">
        <v>43723785</v>
      </c>
      <c r="Y96">
        <v>43723785</v>
      </c>
      <c r="Z96">
        <f t="shared" si="2"/>
        <v>87447570</v>
      </c>
      <c r="AA96">
        <v>49272838</v>
      </c>
      <c r="AB96">
        <v>38172780</v>
      </c>
      <c r="AC96" s="53">
        <f t="shared" si="3"/>
        <v>87505528</v>
      </c>
    </row>
    <row r="97" spans="1:29" ht="16">
      <c r="A97" s="299"/>
      <c r="B97" s="47" t="s">
        <v>180</v>
      </c>
      <c r="C97" t="s">
        <v>9</v>
      </c>
      <c r="D97" s="53">
        <v>38268808</v>
      </c>
      <c r="E97" s="53">
        <v>5778590008</v>
      </c>
      <c r="F97">
        <v>151</v>
      </c>
      <c r="G97">
        <v>151</v>
      </c>
      <c r="H97">
        <v>151</v>
      </c>
      <c r="I97">
        <v>75.5</v>
      </c>
      <c r="J97">
        <v>151</v>
      </c>
      <c r="K97">
        <v>75.5</v>
      </c>
      <c r="L97">
        <v>97.45</v>
      </c>
      <c r="M97">
        <v>93.14</v>
      </c>
      <c r="N97" s="53">
        <v>38268808</v>
      </c>
      <c r="O97" s="53">
        <v>5778590008</v>
      </c>
      <c r="P97">
        <v>151</v>
      </c>
      <c r="Q97">
        <v>151</v>
      </c>
      <c r="R97">
        <v>151</v>
      </c>
      <c r="S97">
        <v>75.5</v>
      </c>
      <c r="T97">
        <v>151</v>
      </c>
      <c r="U97">
        <v>75.5</v>
      </c>
      <c r="V97">
        <v>97.25</v>
      </c>
      <c r="W97">
        <v>92.64</v>
      </c>
      <c r="X97" s="54">
        <v>38206660</v>
      </c>
      <c r="Y97" s="54">
        <v>38206660</v>
      </c>
      <c r="Z97">
        <f t="shared" si="2"/>
        <v>76413320</v>
      </c>
      <c r="AA97" s="54">
        <v>572904</v>
      </c>
      <c r="AB97" s="54">
        <v>75837364</v>
      </c>
      <c r="AC97" s="53">
        <f t="shared" si="3"/>
        <v>76537616</v>
      </c>
    </row>
    <row r="98" spans="1:29" ht="16">
      <c r="A98" s="299"/>
      <c r="B98" s="47" t="s">
        <v>662</v>
      </c>
      <c r="C98" t="s">
        <v>21</v>
      </c>
      <c r="D98" s="53">
        <v>36269160</v>
      </c>
      <c r="E98" s="53">
        <v>5476643160</v>
      </c>
      <c r="F98">
        <v>151</v>
      </c>
      <c r="G98">
        <v>151</v>
      </c>
      <c r="H98">
        <v>151</v>
      </c>
      <c r="I98">
        <v>75.5</v>
      </c>
      <c r="J98">
        <v>151</v>
      </c>
      <c r="K98">
        <v>75.5</v>
      </c>
      <c r="L98">
        <v>96.96</v>
      </c>
      <c r="M98">
        <v>92.52</v>
      </c>
      <c r="N98" s="53">
        <v>36269160</v>
      </c>
      <c r="O98" s="53">
        <v>5476643160</v>
      </c>
      <c r="P98">
        <v>151</v>
      </c>
      <c r="Q98">
        <v>151</v>
      </c>
      <c r="R98">
        <v>151</v>
      </c>
      <c r="S98">
        <v>75.5</v>
      </c>
      <c r="T98">
        <v>151</v>
      </c>
      <c r="U98">
        <v>75.5</v>
      </c>
      <c r="V98">
        <v>96.78</v>
      </c>
      <c r="W98">
        <v>91.98</v>
      </c>
      <c r="X98">
        <v>36237602</v>
      </c>
      <c r="Y98">
        <v>36237602</v>
      </c>
      <c r="Z98">
        <f t="shared" si="2"/>
        <v>72475204</v>
      </c>
      <c r="AA98">
        <v>64560266</v>
      </c>
      <c r="AB98">
        <v>7913276</v>
      </c>
      <c r="AC98" s="53">
        <f t="shared" si="3"/>
        <v>72538320</v>
      </c>
    </row>
    <row r="99" spans="1:29" ht="16">
      <c r="A99" s="299"/>
      <c r="B99" s="47" t="s">
        <v>663</v>
      </c>
      <c r="C99" t="s">
        <v>21</v>
      </c>
      <c r="D99" s="53">
        <v>43578743</v>
      </c>
      <c r="E99" s="53">
        <v>6580390193</v>
      </c>
      <c r="F99">
        <v>151</v>
      </c>
      <c r="G99">
        <v>151</v>
      </c>
      <c r="H99">
        <v>151</v>
      </c>
      <c r="I99">
        <v>75.5</v>
      </c>
      <c r="J99">
        <v>151</v>
      </c>
      <c r="K99">
        <v>75.5</v>
      </c>
      <c r="L99">
        <v>96.69</v>
      </c>
      <c r="M99">
        <v>92.07</v>
      </c>
      <c r="N99" s="53">
        <v>43578743</v>
      </c>
      <c r="O99" s="53">
        <v>6580390193</v>
      </c>
      <c r="P99">
        <v>151</v>
      </c>
      <c r="Q99">
        <v>151</v>
      </c>
      <c r="R99">
        <v>151</v>
      </c>
      <c r="S99">
        <v>75.5</v>
      </c>
      <c r="T99">
        <v>151</v>
      </c>
      <c r="U99">
        <v>75.5</v>
      </c>
      <c r="V99">
        <v>96.55</v>
      </c>
      <c r="W99">
        <v>91.42</v>
      </c>
      <c r="X99">
        <v>43522823</v>
      </c>
      <c r="Y99">
        <v>43522823</v>
      </c>
      <c r="Z99">
        <f t="shared" si="2"/>
        <v>87045646</v>
      </c>
      <c r="AA99">
        <v>64892548</v>
      </c>
      <c r="AB99">
        <v>22150846</v>
      </c>
      <c r="AC99" s="53">
        <f t="shared" si="3"/>
        <v>87157486</v>
      </c>
    </row>
    <row r="100" spans="1:29" ht="16">
      <c r="A100" s="299"/>
      <c r="B100" s="47" t="s">
        <v>664</v>
      </c>
      <c r="C100" t="s">
        <v>21</v>
      </c>
      <c r="D100" s="53">
        <v>37591306</v>
      </c>
      <c r="E100" s="53">
        <v>5676287206</v>
      </c>
      <c r="F100">
        <v>151</v>
      </c>
      <c r="G100">
        <v>151</v>
      </c>
      <c r="H100">
        <v>151</v>
      </c>
      <c r="I100">
        <v>75.5</v>
      </c>
      <c r="J100">
        <v>151</v>
      </c>
      <c r="K100">
        <v>75.5</v>
      </c>
      <c r="L100">
        <v>96.58</v>
      </c>
      <c r="M100">
        <v>92.06</v>
      </c>
      <c r="N100" s="53">
        <v>37591306</v>
      </c>
      <c r="O100" s="53">
        <v>5676287206</v>
      </c>
      <c r="P100">
        <v>151</v>
      </c>
      <c r="Q100">
        <v>151</v>
      </c>
      <c r="R100">
        <v>151</v>
      </c>
      <c r="S100">
        <v>75.5</v>
      </c>
      <c r="T100">
        <v>151</v>
      </c>
      <c r="U100">
        <v>75.5</v>
      </c>
      <c r="V100">
        <v>96.02</v>
      </c>
      <c r="W100">
        <v>90.53</v>
      </c>
      <c r="X100" s="54">
        <v>37367419</v>
      </c>
      <c r="Y100" s="54">
        <v>37367419</v>
      </c>
      <c r="Z100">
        <f t="shared" si="2"/>
        <v>74734838</v>
      </c>
      <c r="AA100" s="54">
        <v>67100728</v>
      </c>
      <c r="AB100" s="54">
        <v>7631874</v>
      </c>
      <c r="AC100" s="53">
        <f t="shared" si="3"/>
        <v>75182612</v>
      </c>
    </row>
    <row r="101" spans="1:29" ht="16">
      <c r="A101" s="299"/>
      <c r="B101" s="47" t="s">
        <v>184</v>
      </c>
      <c r="C101" t="s">
        <v>9</v>
      </c>
      <c r="D101" s="53">
        <v>42101365</v>
      </c>
      <c r="E101" s="53">
        <v>6357306115</v>
      </c>
      <c r="F101">
        <v>151</v>
      </c>
      <c r="G101">
        <v>151</v>
      </c>
      <c r="H101">
        <v>151</v>
      </c>
      <c r="I101">
        <v>75.5</v>
      </c>
      <c r="J101">
        <v>151</v>
      </c>
      <c r="K101">
        <v>75.5</v>
      </c>
      <c r="L101">
        <v>96.98</v>
      </c>
      <c r="M101">
        <v>92.62</v>
      </c>
      <c r="N101" s="53">
        <v>42101365</v>
      </c>
      <c r="O101" s="53">
        <v>6357306115</v>
      </c>
      <c r="P101">
        <v>151</v>
      </c>
      <c r="Q101">
        <v>151</v>
      </c>
      <c r="R101">
        <v>151</v>
      </c>
      <c r="S101">
        <v>75.5</v>
      </c>
      <c r="T101">
        <v>151</v>
      </c>
      <c r="U101">
        <v>75.5</v>
      </c>
      <c r="V101">
        <v>96.39</v>
      </c>
      <c r="W101">
        <v>91.09</v>
      </c>
      <c r="X101">
        <v>42045344</v>
      </c>
      <c r="Y101">
        <v>42045344</v>
      </c>
      <c r="Z101">
        <f t="shared" si="2"/>
        <v>84090688</v>
      </c>
      <c r="AA101">
        <v>67377634</v>
      </c>
      <c r="AB101">
        <v>16711170</v>
      </c>
      <c r="AC101" s="53">
        <f t="shared" si="3"/>
        <v>84202730</v>
      </c>
    </row>
    <row r="102" spans="1:29" ht="16">
      <c r="A102" s="299"/>
      <c r="B102" s="47" t="s">
        <v>186</v>
      </c>
      <c r="C102" t="s">
        <v>9</v>
      </c>
      <c r="D102" s="53">
        <v>42551764</v>
      </c>
      <c r="E102" s="53">
        <v>6425316364</v>
      </c>
      <c r="F102">
        <v>151</v>
      </c>
      <c r="G102">
        <v>151</v>
      </c>
      <c r="H102">
        <v>151</v>
      </c>
      <c r="I102">
        <v>75.5</v>
      </c>
      <c r="J102">
        <v>151</v>
      </c>
      <c r="K102">
        <v>75.5</v>
      </c>
      <c r="L102">
        <v>97.15</v>
      </c>
      <c r="M102">
        <v>92.64</v>
      </c>
      <c r="N102" s="53">
        <v>42551764</v>
      </c>
      <c r="O102" s="53">
        <v>6425316364</v>
      </c>
      <c r="P102">
        <v>151</v>
      </c>
      <c r="Q102">
        <v>151</v>
      </c>
      <c r="R102">
        <v>151</v>
      </c>
      <c r="S102">
        <v>75.5</v>
      </c>
      <c r="T102">
        <v>151</v>
      </c>
      <c r="U102">
        <v>75.5</v>
      </c>
      <c r="V102">
        <v>96.77</v>
      </c>
      <c r="W102">
        <v>91.82</v>
      </c>
      <c r="X102">
        <v>42469896</v>
      </c>
      <c r="Y102">
        <v>42469896</v>
      </c>
      <c r="Z102">
        <f t="shared" si="2"/>
        <v>84939792</v>
      </c>
      <c r="AA102">
        <v>54726140</v>
      </c>
      <c r="AB102">
        <v>30211448</v>
      </c>
      <c r="AC102" s="53">
        <f t="shared" si="3"/>
        <v>85103528</v>
      </c>
    </row>
    <row r="103" spans="1:29" ht="16">
      <c r="A103" s="299"/>
      <c r="B103" s="47" t="s">
        <v>188</v>
      </c>
      <c r="C103" t="s">
        <v>9</v>
      </c>
      <c r="D103" s="53">
        <v>38400445</v>
      </c>
      <c r="E103" s="53">
        <v>5798467195</v>
      </c>
      <c r="F103">
        <v>151</v>
      </c>
      <c r="G103">
        <v>151</v>
      </c>
      <c r="H103">
        <v>151</v>
      </c>
      <c r="I103">
        <v>75.5</v>
      </c>
      <c r="J103">
        <v>151</v>
      </c>
      <c r="K103">
        <v>75.5</v>
      </c>
      <c r="L103">
        <v>96.78</v>
      </c>
      <c r="M103">
        <v>92.07</v>
      </c>
      <c r="N103" s="53">
        <v>38400445</v>
      </c>
      <c r="O103" s="53">
        <v>5798467195</v>
      </c>
      <c r="P103">
        <v>151</v>
      </c>
      <c r="Q103">
        <v>151</v>
      </c>
      <c r="R103">
        <v>151</v>
      </c>
      <c r="S103">
        <v>75.5</v>
      </c>
      <c r="T103">
        <v>151</v>
      </c>
      <c r="U103">
        <v>75.5</v>
      </c>
      <c r="V103">
        <v>96.44</v>
      </c>
      <c r="W103">
        <v>91.35</v>
      </c>
      <c r="X103" s="54">
        <v>38368074</v>
      </c>
      <c r="Y103" s="54">
        <v>38368074</v>
      </c>
      <c r="Z103">
        <f t="shared" si="2"/>
        <v>76736148</v>
      </c>
      <c r="AA103" s="54">
        <v>70259466</v>
      </c>
      <c r="AB103" s="54">
        <v>6474694</v>
      </c>
      <c r="AC103" s="53">
        <f t="shared" si="3"/>
        <v>76800890</v>
      </c>
    </row>
    <row r="104" spans="1:29" ht="16">
      <c r="A104" s="299"/>
      <c r="B104" s="47" t="s">
        <v>665</v>
      </c>
      <c r="C104" t="s">
        <v>21</v>
      </c>
      <c r="D104" s="53">
        <v>43165371</v>
      </c>
      <c r="E104" s="53">
        <v>6517971021</v>
      </c>
      <c r="F104">
        <v>151</v>
      </c>
      <c r="G104">
        <v>151</v>
      </c>
      <c r="H104">
        <v>151</v>
      </c>
      <c r="I104">
        <v>75.5</v>
      </c>
      <c r="J104">
        <v>151</v>
      </c>
      <c r="K104">
        <v>75.5</v>
      </c>
      <c r="L104">
        <v>97.36</v>
      </c>
      <c r="M104">
        <v>93.12</v>
      </c>
      <c r="N104" s="53">
        <v>43165371</v>
      </c>
      <c r="O104" s="53">
        <v>6517971021</v>
      </c>
      <c r="P104">
        <v>151</v>
      </c>
      <c r="Q104">
        <v>151</v>
      </c>
      <c r="R104">
        <v>151</v>
      </c>
      <c r="S104">
        <v>75.5</v>
      </c>
      <c r="T104">
        <v>151</v>
      </c>
      <c r="U104">
        <v>75.5</v>
      </c>
      <c r="V104">
        <v>96.82</v>
      </c>
      <c r="W104">
        <v>92.11</v>
      </c>
      <c r="X104">
        <v>43091652</v>
      </c>
      <c r="Y104">
        <v>43091652</v>
      </c>
      <c r="Z104">
        <f t="shared" si="2"/>
        <v>86183304</v>
      </c>
      <c r="AA104">
        <v>78051076</v>
      </c>
      <c r="AB104">
        <v>8129584</v>
      </c>
      <c r="AC104" s="53">
        <f t="shared" si="3"/>
        <v>86330742</v>
      </c>
    </row>
    <row r="105" spans="1:29" ht="16">
      <c r="A105" s="299"/>
      <c r="B105" s="47" t="s">
        <v>666</v>
      </c>
      <c r="C105" t="s">
        <v>21</v>
      </c>
      <c r="D105" s="53">
        <v>73076161</v>
      </c>
      <c r="E105" s="53">
        <v>11034500311</v>
      </c>
      <c r="F105">
        <v>151</v>
      </c>
      <c r="G105">
        <v>151</v>
      </c>
      <c r="H105">
        <v>151</v>
      </c>
      <c r="I105">
        <v>75.5</v>
      </c>
      <c r="J105">
        <v>151</v>
      </c>
      <c r="K105">
        <v>75.5</v>
      </c>
      <c r="L105">
        <v>96.74</v>
      </c>
      <c r="M105">
        <v>91.94</v>
      </c>
      <c r="N105" s="53">
        <v>73076161</v>
      </c>
      <c r="O105" s="53">
        <v>11034500311</v>
      </c>
      <c r="P105">
        <v>151</v>
      </c>
      <c r="Q105">
        <v>151</v>
      </c>
      <c r="R105">
        <v>151</v>
      </c>
      <c r="S105">
        <v>75.5</v>
      </c>
      <c r="T105">
        <v>151</v>
      </c>
      <c r="U105">
        <v>75.5</v>
      </c>
      <c r="V105">
        <v>96.63</v>
      </c>
      <c r="W105">
        <v>91.7</v>
      </c>
      <c r="X105">
        <v>73009861</v>
      </c>
      <c r="Y105">
        <v>73009861</v>
      </c>
      <c r="Z105">
        <f t="shared" si="2"/>
        <v>146019722</v>
      </c>
      <c r="AA105">
        <v>127323516</v>
      </c>
      <c r="AB105">
        <v>18692846</v>
      </c>
      <c r="AC105" s="53">
        <f t="shared" si="3"/>
        <v>146152322</v>
      </c>
    </row>
    <row r="106" spans="1:29" ht="16">
      <c r="A106" s="299"/>
      <c r="B106" s="47" t="s">
        <v>667</v>
      </c>
      <c r="C106" t="s">
        <v>21</v>
      </c>
      <c r="D106" s="53">
        <v>13629665</v>
      </c>
      <c r="E106" s="53">
        <v>2058079415</v>
      </c>
      <c r="F106">
        <v>151</v>
      </c>
      <c r="G106">
        <v>151</v>
      </c>
      <c r="H106">
        <v>151</v>
      </c>
      <c r="I106">
        <v>75.5</v>
      </c>
      <c r="J106">
        <v>151</v>
      </c>
      <c r="K106">
        <v>75.5</v>
      </c>
      <c r="L106">
        <v>96.65</v>
      </c>
      <c r="M106">
        <v>92.13</v>
      </c>
      <c r="N106" s="53">
        <v>13629665</v>
      </c>
      <c r="O106" s="53">
        <v>2058079415</v>
      </c>
      <c r="P106">
        <v>151</v>
      </c>
      <c r="Q106">
        <v>151</v>
      </c>
      <c r="R106">
        <v>151</v>
      </c>
      <c r="S106">
        <v>75.5</v>
      </c>
      <c r="T106">
        <v>151</v>
      </c>
      <c r="U106">
        <v>75.5</v>
      </c>
      <c r="V106">
        <v>95.75</v>
      </c>
      <c r="W106">
        <v>90.38</v>
      </c>
      <c r="X106" s="54">
        <v>13369539</v>
      </c>
      <c r="Y106" s="54">
        <v>13369539</v>
      </c>
      <c r="Z106">
        <f t="shared" si="2"/>
        <v>26739078</v>
      </c>
      <c r="AA106" s="54">
        <v>23076342</v>
      </c>
      <c r="AB106" s="54">
        <v>3661832</v>
      </c>
      <c r="AC106" s="53">
        <f t="shared" si="3"/>
        <v>27259330</v>
      </c>
    </row>
    <row r="107" spans="1:29" ht="16">
      <c r="A107" s="299"/>
      <c r="B107" s="47" t="s">
        <v>193</v>
      </c>
      <c r="C107" t="s">
        <v>9</v>
      </c>
      <c r="D107" s="53">
        <v>39270643</v>
      </c>
      <c r="E107" s="53">
        <v>5929867093</v>
      </c>
      <c r="F107">
        <v>151</v>
      </c>
      <c r="G107">
        <v>151</v>
      </c>
      <c r="H107">
        <v>151</v>
      </c>
      <c r="I107">
        <v>75.5</v>
      </c>
      <c r="J107">
        <v>151</v>
      </c>
      <c r="K107">
        <v>75.5</v>
      </c>
      <c r="L107">
        <v>97.16</v>
      </c>
      <c r="M107">
        <v>92.78</v>
      </c>
      <c r="N107" s="53">
        <v>39270643</v>
      </c>
      <c r="O107" s="53">
        <v>5929867093</v>
      </c>
      <c r="P107">
        <v>151</v>
      </c>
      <c r="Q107">
        <v>151</v>
      </c>
      <c r="R107">
        <v>151</v>
      </c>
      <c r="S107">
        <v>75.5</v>
      </c>
      <c r="T107">
        <v>151</v>
      </c>
      <c r="U107">
        <v>75.5</v>
      </c>
      <c r="V107">
        <v>96.73</v>
      </c>
      <c r="W107">
        <v>91.84</v>
      </c>
      <c r="X107">
        <v>39225454</v>
      </c>
      <c r="Y107">
        <v>39225454</v>
      </c>
      <c r="Z107">
        <f t="shared" si="2"/>
        <v>78450908</v>
      </c>
      <c r="AA107">
        <v>61716110</v>
      </c>
      <c r="AB107">
        <v>16732560</v>
      </c>
      <c r="AC107" s="53">
        <f t="shared" si="3"/>
        <v>78541286</v>
      </c>
    </row>
    <row r="108" spans="1:29" ht="16">
      <c r="A108" s="299"/>
      <c r="B108" s="47" t="s">
        <v>194</v>
      </c>
      <c r="C108" t="s">
        <v>9</v>
      </c>
      <c r="D108" s="53">
        <v>40138430</v>
      </c>
      <c r="E108" s="53">
        <v>6060902930</v>
      </c>
      <c r="F108">
        <v>151</v>
      </c>
      <c r="G108">
        <v>151</v>
      </c>
      <c r="H108">
        <v>151</v>
      </c>
      <c r="I108">
        <v>75.5</v>
      </c>
      <c r="J108">
        <v>151</v>
      </c>
      <c r="K108">
        <v>75.5</v>
      </c>
      <c r="L108">
        <v>97.01</v>
      </c>
      <c r="M108">
        <v>92.5</v>
      </c>
      <c r="N108" s="53">
        <v>40138430</v>
      </c>
      <c r="O108" s="53">
        <v>6060902930</v>
      </c>
      <c r="P108">
        <v>151</v>
      </c>
      <c r="Q108">
        <v>151</v>
      </c>
      <c r="R108">
        <v>151</v>
      </c>
      <c r="S108">
        <v>75.5</v>
      </c>
      <c r="T108">
        <v>151</v>
      </c>
      <c r="U108">
        <v>75.5</v>
      </c>
      <c r="V108">
        <v>96.84</v>
      </c>
      <c r="W108">
        <v>92</v>
      </c>
      <c r="X108">
        <v>40063484</v>
      </c>
      <c r="Y108">
        <v>40063484</v>
      </c>
      <c r="Z108">
        <f t="shared" si="2"/>
        <v>80126968</v>
      </c>
      <c r="AA108">
        <v>38249238</v>
      </c>
      <c r="AB108">
        <v>41875498</v>
      </c>
      <c r="AC108" s="53">
        <f t="shared" si="3"/>
        <v>80276860</v>
      </c>
    </row>
    <row r="109" spans="1:29" ht="16">
      <c r="A109" s="299"/>
      <c r="B109" s="47" t="s">
        <v>196</v>
      </c>
      <c r="C109" t="s">
        <v>9</v>
      </c>
      <c r="D109" s="53">
        <v>38081545</v>
      </c>
      <c r="E109" s="53">
        <v>5750313295</v>
      </c>
      <c r="F109">
        <v>151</v>
      </c>
      <c r="G109">
        <v>151</v>
      </c>
      <c r="H109">
        <v>151</v>
      </c>
      <c r="I109">
        <v>75.5</v>
      </c>
      <c r="J109">
        <v>151</v>
      </c>
      <c r="K109">
        <v>75.5</v>
      </c>
      <c r="L109">
        <v>96.65</v>
      </c>
      <c r="M109">
        <v>91.91</v>
      </c>
      <c r="N109" s="53">
        <v>38081545</v>
      </c>
      <c r="O109" s="53">
        <v>5750313295</v>
      </c>
      <c r="P109">
        <v>151</v>
      </c>
      <c r="Q109">
        <v>151</v>
      </c>
      <c r="R109">
        <v>151</v>
      </c>
      <c r="S109">
        <v>75.5</v>
      </c>
      <c r="T109">
        <v>151</v>
      </c>
      <c r="U109">
        <v>75.5</v>
      </c>
      <c r="V109">
        <v>96.8</v>
      </c>
      <c r="W109">
        <v>91.95</v>
      </c>
      <c r="X109" s="54">
        <v>38011953</v>
      </c>
      <c r="Y109" s="54">
        <v>38011953</v>
      </c>
      <c r="Z109">
        <f t="shared" si="2"/>
        <v>76023906</v>
      </c>
      <c r="AA109" s="54">
        <v>38989262</v>
      </c>
      <c r="AB109" s="54">
        <v>37032428</v>
      </c>
      <c r="AC109" s="53">
        <f t="shared" si="3"/>
        <v>76163090</v>
      </c>
    </row>
    <row r="110" spans="1:29" ht="16">
      <c r="A110" s="299"/>
      <c r="B110" s="47" t="s">
        <v>668</v>
      </c>
      <c r="C110" t="s">
        <v>21</v>
      </c>
      <c r="D110" s="53">
        <v>51374904</v>
      </c>
      <c r="E110" s="53">
        <v>7757610504</v>
      </c>
      <c r="F110">
        <v>151</v>
      </c>
      <c r="G110">
        <v>151</v>
      </c>
      <c r="H110">
        <v>151</v>
      </c>
      <c r="I110">
        <v>75.5</v>
      </c>
      <c r="J110">
        <v>151</v>
      </c>
      <c r="K110">
        <v>75.5</v>
      </c>
      <c r="L110">
        <v>97.25</v>
      </c>
      <c r="M110">
        <v>92.91</v>
      </c>
      <c r="N110" s="53">
        <v>51374904</v>
      </c>
      <c r="O110" s="53">
        <v>7757610504</v>
      </c>
      <c r="P110">
        <v>151</v>
      </c>
      <c r="Q110">
        <v>151</v>
      </c>
      <c r="R110">
        <v>151</v>
      </c>
      <c r="S110">
        <v>75.5</v>
      </c>
      <c r="T110">
        <v>151</v>
      </c>
      <c r="U110">
        <v>75.5</v>
      </c>
      <c r="V110">
        <v>96.62</v>
      </c>
      <c r="W110">
        <v>91.62</v>
      </c>
      <c r="X110">
        <v>51279366</v>
      </c>
      <c r="Y110">
        <v>51279366</v>
      </c>
      <c r="Z110">
        <f t="shared" si="2"/>
        <v>102558732</v>
      </c>
      <c r="AA110">
        <v>71784524</v>
      </c>
      <c r="AB110">
        <v>30771416</v>
      </c>
      <c r="AC110" s="53">
        <f t="shared" si="3"/>
        <v>102749808</v>
      </c>
    </row>
    <row r="111" spans="1:29" ht="16">
      <c r="A111" s="299"/>
      <c r="B111" s="47" t="s">
        <v>669</v>
      </c>
      <c r="C111" t="s">
        <v>21</v>
      </c>
      <c r="D111" s="53">
        <v>34780871</v>
      </c>
      <c r="E111" s="53">
        <v>5251911521</v>
      </c>
      <c r="F111">
        <v>151</v>
      </c>
      <c r="G111">
        <v>151</v>
      </c>
      <c r="H111">
        <v>151</v>
      </c>
      <c r="I111">
        <v>75.5</v>
      </c>
      <c r="J111">
        <v>151</v>
      </c>
      <c r="K111">
        <v>75.5</v>
      </c>
      <c r="L111">
        <v>96.8</v>
      </c>
      <c r="M111">
        <v>92.06</v>
      </c>
      <c r="N111" s="53">
        <v>34780871</v>
      </c>
      <c r="O111" s="53">
        <v>5251911521</v>
      </c>
      <c r="P111">
        <v>151</v>
      </c>
      <c r="Q111">
        <v>151</v>
      </c>
      <c r="R111">
        <v>151</v>
      </c>
      <c r="S111">
        <v>75.5</v>
      </c>
      <c r="T111">
        <v>151</v>
      </c>
      <c r="U111">
        <v>75.5</v>
      </c>
      <c r="V111">
        <v>96.47</v>
      </c>
      <c r="W111">
        <v>91.3</v>
      </c>
      <c r="X111">
        <v>34736518</v>
      </c>
      <c r="Y111">
        <v>34736518</v>
      </c>
      <c r="Z111">
        <f t="shared" si="2"/>
        <v>69473036</v>
      </c>
      <c r="AA111">
        <v>59358280</v>
      </c>
      <c r="AB111">
        <v>10112762</v>
      </c>
      <c r="AC111" s="53">
        <f t="shared" si="3"/>
        <v>69561742</v>
      </c>
    </row>
    <row r="112" spans="1:29" ht="16">
      <c r="A112" s="299"/>
      <c r="B112" s="47" t="s">
        <v>670</v>
      </c>
      <c r="C112" t="s">
        <v>21</v>
      </c>
      <c r="D112" s="53">
        <v>37751189</v>
      </c>
      <c r="E112" s="53">
        <v>5700429539</v>
      </c>
      <c r="F112">
        <v>151</v>
      </c>
      <c r="G112">
        <v>151</v>
      </c>
      <c r="H112">
        <v>151</v>
      </c>
      <c r="I112">
        <v>75.5</v>
      </c>
      <c r="J112">
        <v>151</v>
      </c>
      <c r="K112">
        <v>75.5</v>
      </c>
      <c r="L112">
        <v>97.53</v>
      </c>
      <c r="M112">
        <v>93.23</v>
      </c>
      <c r="N112" s="53">
        <v>37751189</v>
      </c>
      <c r="O112" s="53">
        <v>5700429539</v>
      </c>
      <c r="P112">
        <v>151</v>
      </c>
      <c r="Q112">
        <v>151</v>
      </c>
      <c r="R112">
        <v>151</v>
      </c>
      <c r="S112">
        <v>75.5</v>
      </c>
      <c r="T112">
        <v>151</v>
      </c>
      <c r="U112">
        <v>75.5</v>
      </c>
      <c r="V112">
        <v>96.4</v>
      </c>
      <c r="W112">
        <v>91.16</v>
      </c>
      <c r="X112" s="54">
        <v>37250625</v>
      </c>
      <c r="Y112" s="54">
        <v>37250625</v>
      </c>
      <c r="Z112">
        <f t="shared" si="2"/>
        <v>74501250</v>
      </c>
      <c r="AA112" s="54">
        <v>908822</v>
      </c>
      <c r="AB112" s="54">
        <v>73589938</v>
      </c>
      <c r="AC112" s="53">
        <f t="shared" si="3"/>
        <v>75502378</v>
      </c>
    </row>
    <row r="113" spans="1:29" ht="16">
      <c r="A113" s="299"/>
      <c r="B113" s="47" t="s">
        <v>202</v>
      </c>
      <c r="C113" t="s">
        <v>9</v>
      </c>
      <c r="D113" s="53">
        <v>41820694</v>
      </c>
      <c r="E113" s="53">
        <v>6314924794</v>
      </c>
      <c r="F113">
        <v>151</v>
      </c>
      <c r="G113">
        <v>151</v>
      </c>
      <c r="H113">
        <v>151</v>
      </c>
      <c r="I113">
        <v>75.5</v>
      </c>
      <c r="J113">
        <v>151</v>
      </c>
      <c r="K113">
        <v>75.5</v>
      </c>
      <c r="L113">
        <v>96.82</v>
      </c>
      <c r="M113">
        <v>92.43</v>
      </c>
      <c r="N113" s="53">
        <v>41820694</v>
      </c>
      <c r="O113" s="53">
        <v>6314924794</v>
      </c>
      <c r="P113">
        <v>151</v>
      </c>
      <c r="Q113">
        <v>151</v>
      </c>
      <c r="R113">
        <v>151</v>
      </c>
      <c r="S113">
        <v>75.5</v>
      </c>
      <c r="T113">
        <v>151</v>
      </c>
      <c r="U113">
        <v>75.5</v>
      </c>
      <c r="V113">
        <v>94.24</v>
      </c>
      <c r="W113">
        <v>87.09</v>
      </c>
      <c r="X113">
        <v>41801956</v>
      </c>
      <c r="Y113">
        <v>41801956</v>
      </c>
      <c r="Z113">
        <f t="shared" si="2"/>
        <v>83603912</v>
      </c>
      <c r="AA113">
        <v>79961024</v>
      </c>
      <c r="AB113">
        <v>3640876</v>
      </c>
      <c r="AC113" s="53">
        <f t="shared" si="3"/>
        <v>83641388</v>
      </c>
    </row>
    <row r="114" spans="1:29" ht="16">
      <c r="A114" s="299"/>
      <c r="B114" s="47" t="s">
        <v>204</v>
      </c>
      <c r="C114" t="s">
        <v>9</v>
      </c>
      <c r="D114" s="53">
        <v>49847539</v>
      </c>
      <c r="E114" s="53">
        <v>7526978389</v>
      </c>
      <c r="F114">
        <v>151</v>
      </c>
      <c r="G114">
        <v>151</v>
      </c>
      <c r="H114">
        <v>151</v>
      </c>
      <c r="I114">
        <v>75.5</v>
      </c>
      <c r="J114">
        <v>151</v>
      </c>
      <c r="K114">
        <v>75.5</v>
      </c>
      <c r="L114">
        <v>96.82</v>
      </c>
      <c r="M114">
        <v>92.12</v>
      </c>
      <c r="N114" s="53">
        <v>49847539</v>
      </c>
      <c r="O114" s="53">
        <v>7526978389</v>
      </c>
      <c r="P114">
        <v>151</v>
      </c>
      <c r="Q114">
        <v>151</v>
      </c>
      <c r="R114">
        <v>151</v>
      </c>
      <c r="S114">
        <v>75.5</v>
      </c>
      <c r="T114">
        <v>151</v>
      </c>
      <c r="U114">
        <v>75.5</v>
      </c>
      <c r="V114">
        <v>96.27</v>
      </c>
      <c r="W114">
        <v>91.05</v>
      </c>
      <c r="X114">
        <v>49815979</v>
      </c>
      <c r="Y114">
        <v>49815979</v>
      </c>
      <c r="Z114">
        <f t="shared" si="2"/>
        <v>99631958</v>
      </c>
      <c r="AA114">
        <v>98793252</v>
      </c>
      <c r="AB114">
        <v>836612</v>
      </c>
      <c r="AC114" s="53">
        <f t="shared" si="3"/>
        <v>99695078</v>
      </c>
    </row>
    <row r="115" spans="1:29" ht="16">
      <c r="A115" s="299"/>
      <c r="B115" s="47" t="s">
        <v>206</v>
      </c>
      <c r="C115" t="s">
        <v>9</v>
      </c>
      <c r="D115" s="53">
        <v>36917719</v>
      </c>
      <c r="E115" s="53">
        <v>5574575569</v>
      </c>
      <c r="F115">
        <v>151</v>
      </c>
      <c r="G115">
        <v>151</v>
      </c>
      <c r="H115">
        <v>151</v>
      </c>
      <c r="I115">
        <v>75.5</v>
      </c>
      <c r="J115">
        <v>151</v>
      </c>
      <c r="K115">
        <v>75.5</v>
      </c>
      <c r="L115">
        <v>97.41</v>
      </c>
      <c r="M115">
        <v>93.09</v>
      </c>
      <c r="N115" s="53">
        <v>36917719</v>
      </c>
      <c r="O115" s="53">
        <v>5574575569</v>
      </c>
      <c r="P115">
        <v>151</v>
      </c>
      <c r="Q115">
        <v>151</v>
      </c>
      <c r="R115">
        <v>151</v>
      </c>
      <c r="S115">
        <v>75.5</v>
      </c>
      <c r="T115">
        <v>151</v>
      </c>
      <c r="U115">
        <v>75.5</v>
      </c>
      <c r="V115">
        <v>96.84</v>
      </c>
      <c r="W115">
        <v>91.87</v>
      </c>
      <c r="X115" s="54">
        <v>36836932</v>
      </c>
      <c r="Y115" s="54">
        <v>36836932</v>
      </c>
      <c r="Z115">
        <f t="shared" si="2"/>
        <v>73673864</v>
      </c>
      <c r="AA115" s="54">
        <v>2404518</v>
      </c>
      <c r="AB115" s="54">
        <v>71265152</v>
      </c>
      <c r="AC115" s="53">
        <f t="shared" si="3"/>
        <v>73835438</v>
      </c>
    </row>
    <row r="116" spans="1:29" ht="16">
      <c r="A116" s="299"/>
      <c r="B116" s="47" t="s">
        <v>671</v>
      </c>
      <c r="C116" t="s">
        <v>21</v>
      </c>
      <c r="D116" s="53">
        <v>52837805</v>
      </c>
      <c r="E116" s="53">
        <v>7978508555</v>
      </c>
      <c r="F116">
        <v>151</v>
      </c>
      <c r="G116">
        <v>151</v>
      </c>
      <c r="H116">
        <v>151</v>
      </c>
      <c r="I116">
        <v>75.5</v>
      </c>
      <c r="J116">
        <v>151</v>
      </c>
      <c r="K116">
        <v>75.5</v>
      </c>
      <c r="L116">
        <v>97.15</v>
      </c>
      <c r="M116">
        <v>92.83</v>
      </c>
      <c r="N116" s="53">
        <v>52837805</v>
      </c>
      <c r="O116" s="53">
        <v>7978508555</v>
      </c>
      <c r="P116">
        <v>151</v>
      </c>
      <c r="Q116">
        <v>151</v>
      </c>
      <c r="R116">
        <v>151</v>
      </c>
      <c r="S116">
        <v>75.5</v>
      </c>
      <c r="T116">
        <v>151</v>
      </c>
      <c r="U116">
        <v>75.5</v>
      </c>
      <c r="V116">
        <v>96.21</v>
      </c>
      <c r="W116">
        <v>90.79</v>
      </c>
      <c r="X116">
        <v>52781210</v>
      </c>
      <c r="Y116">
        <v>52781210</v>
      </c>
      <c r="Z116">
        <f t="shared" si="2"/>
        <v>105562420</v>
      </c>
      <c r="AA116">
        <v>99765528</v>
      </c>
      <c r="AB116">
        <v>5793762</v>
      </c>
      <c r="AC116" s="53">
        <f t="shared" si="3"/>
        <v>105675610</v>
      </c>
    </row>
    <row r="117" spans="1:29" ht="16">
      <c r="A117" s="299"/>
      <c r="B117" s="47" t="s">
        <v>672</v>
      </c>
      <c r="C117" t="s">
        <v>21</v>
      </c>
      <c r="D117" s="53">
        <v>39457371</v>
      </c>
      <c r="E117" s="53">
        <v>5958063021</v>
      </c>
      <c r="F117">
        <v>151</v>
      </c>
      <c r="G117">
        <v>151</v>
      </c>
      <c r="H117">
        <v>151</v>
      </c>
      <c r="I117">
        <v>75.5</v>
      </c>
      <c r="J117">
        <v>151</v>
      </c>
      <c r="K117">
        <v>75.5</v>
      </c>
      <c r="L117">
        <v>96.62</v>
      </c>
      <c r="M117">
        <v>92.06</v>
      </c>
      <c r="N117" s="53">
        <v>39457371</v>
      </c>
      <c r="O117" s="53">
        <v>5958063021</v>
      </c>
      <c r="P117">
        <v>151</v>
      </c>
      <c r="Q117">
        <v>151</v>
      </c>
      <c r="R117">
        <v>151</v>
      </c>
      <c r="S117">
        <v>75.5</v>
      </c>
      <c r="T117">
        <v>151</v>
      </c>
      <c r="U117">
        <v>75.5</v>
      </c>
      <c r="V117">
        <v>96.49</v>
      </c>
      <c r="W117">
        <v>91.4</v>
      </c>
      <c r="X117">
        <v>39414876</v>
      </c>
      <c r="Y117">
        <v>39414876</v>
      </c>
      <c r="Z117">
        <f t="shared" si="2"/>
        <v>78829752</v>
      </c>
      <c r="AA117">
        <v>78309118</v>
      </c>
      <c r="AB117">
        <v>518698</v>
      </c>
      <c r="AC117" s="53">
        <f t="shared" si="3"/>
        <v>78914742</v>
      </c>
    </row>
    <row r="118" spans="1:29" ht="16">
      <c r="A118" s="299"/>
      <c r="B118" s="47" t="s">
        <v>673</v>
      </c>
      <c r="C118" t="s">
        <v>21</v>
      </c>
      <c r="D118" s="53">
        <v>44657697</v>
      </c>
      <c r="E118" s="53">
        <v>6743312247</v>
      </c>
      <c r="F118">
        <v>151</v>
      </c>
      <c r="G118">
        <v>151</v>
      </c>
      <c r="H118">
        <v>151</v>
      </c>
      <c r="I118">
        <v>75.5</v>
      </c>
      <c r="J118">
        <v>151</v>
      </c>
      <c r="K118">
        <v>75.5</v>
      </c>
      <c r="L118">
        <v>97</v>
      </c>
      <c r="M118">
        <v>92.38</v>
      </c>
      <c r="N118" s="53">
        <v>44657697</v>
      </c>
      <c r="O118" s="53">
        <v>6743312247</v>
      </c>
      <c r="P118">
        <v>151</v>
      </c>
      <c r="Q118">
        <v>151</v>
      </c>
      <c r="R118">
        <v>151</v>
      </c>
      <c r="S118">
        <v>75.5</v>
      </c>
      <c r="T118">
        <v>151</v>
      </c>
      <c r="U118">
        <v>75.5</v>
      </c>
      <c r="V118">
        <v>96.36</v>
      </c>
      <c r="W118">
        <v>91.12</v>
      </c>
      <c r="X118" s="54">
        <v>44589014</v>
      </c>
      <c r="Y118" s="54">
        <v>44589014</v>
      </c>
      <c r="Z118">
        <f t="shared" si="2"/>
        <v>89178028</v>
      </c>
      <c r="AA118" s="54">
        <v>63108850</v>
      </c>
      <c r="AB118" s="54">
        <v>26066476</v>
      </c>
      <c r="AC118" s="53">
        <f t="shared" si="3"/>
        <v>89315394</v>
      </c>
    </row>
    <row r="119" spans="1:29" ht="16">
      <c r="A119" s="299"/>
      <c r="B119" s="47" t="s">
        <v>214</v>
      </c>
      <c r="C119" t="s">
        <v>9</v>
      </c>
      <c r="D119" s="53">
        <v>49865933</v>
      </c>
      <c r="E119" s="53">
        <v>7529755883</v>
      </c>
      <c r="F119">
        <v>151</v>
      </c>
      <c r="G119">
        <v>151</v>
      </c>
      <c r="H119">
        <v>151</v>
      </c>
      <c r="I119">
        <v>75.5</v>
      </c>
      <c r="J119">
        <v>151</v>
      </c>
      <c r="K119">
        <v>75.5</v>
      </c>
      <c r="L119">
        <v>97.16</v>
      </c>
      <c r="M119">
        <v>92.79</v>
      </c>
      <c r="N119" s="53">
        <v>49865933</v>
      </c>
      <c r="O119" s="53">
        <v>7529755883</v>
      </c>
      <c r="P119">
        <v>151</v>
      </c>
      <c r="Q119">
        <v>151</v>
      </c>
      <c r="R119">
        <v>151</v>
      </c>
      <c r="S119">
        <v>75.5</v>
      </c>
      <c r="T119">
        <v>151</v>
      </c>
      <c r="U119">
        <v>75.5</v>
      </c>
      <c r="V119">
        <v>96.42</v>
      </c>
      <c r="W119">
        <v>91.31</v>
      </c>
      <c r="X119">
        <v>49801656</v>
      </c>
      <c r="Y119">
        <v>49801656</v>
      </c>
      <c r="Z119">
        <f t="shared" si="2"/>
        <v>99603312</v>
      </c>
      <c r="AA119">
        <v>97424348</v>
      </c>
      <c r="AB119">
        <v>2176480</v>
      </c>
      <c r="AC119" s="53">
        <f t="shared" si="3"/>
        <v>99731866</v>
      </c>
    </row>
    <row r="120" spans="1:29" ht="16">
      <c r="A120" s="299"/>
      <c r="B120" s="47" t="s">
        <v>216</v>
      </c>
      <c r="C120" t="s">
        <v>9</v>
      </c>
      <c r="D120" s="53">
        <v>47875701</v>
      </c>
      <c r="E120" s="53">
        <v>7229230851</v>
      </c>
      <c r="F120">
        <v>151</v>
      </c>
      <c r="G120">
        <v>151</v>
      </c>
      <c r="H120">
        <v>151</v>
      </c>
      <c r="I120">
        <v>75.5</v>
      </c>
      <c r="J120">
        <v>151</v>
      </c>
      <c r="K120">
        <v>75.5</v>
      </c>
      <c r="L120">
        <v>96.78</v>
      </c>
      <c r="M120">
        <v>92.06</v>
      </c>
      <c r="N120" s="53">
        <v>47875701</v>
      </c>
      <c r="O120" s="53">
        <v>7229230851</v>
      </c>
      <c r="P120">
        <v>151</v>
      </c>
      <c r="Q120">
        <v>151</v>
      </c>
      <c r="R120">
        <v>151</v>
      </c>
      <c r="S120">
        <v>75.5</v>
      </c>
      <c r="T120">
        <v>151</v>
      </c>
      <c r="U120">
        <v>75.5</v>
      </c>
      <c r="V120">
        <v>96.44</v>
      </c>
      <c r="W120">
        <v>91.29</v>
      </c>
      <c r="X120">
        <v>47838217</v>
      </c>
      <c r="Y120">
        <v>47838217</v>
      </c>
      <c r="Z120">
        <f t="shared" si="2"/>
        <v>95676434</v>
      </c>
      <c r="AA120">
        <v>94982210</v>
      </c>
      <c r="AB120">
        <v>691894</v>
      </c>
      <c r="AC120" s="53">
        <f t="shared" si="3"/>
        <v>95751402</v>
      </c>
    </row>
    <row r="121" spans="1:29" ht="16">
      <c r="A121" s="299"/>
      <c r="B121" s="47" t="s">
        <v>218</v>
      </c>
      <c r="C121" t="s">
        <v>9</v>
      </c>
      <c r="D121" s="53">
        <v>11849498</v>
      </c>
      <c r="E121" s="53">
        <v>1789274198</v>
      </c>
      <c r="F121">
        <v>151</v>
      </c>
      <c r="G121">
        <v>151</v>
      </c>
      <c r="H121">
        <v>151</v>
      </c>
      <c r="I121">
        <v>75.5</v>
      </c>
      <c r="J121">
        <v>151</v>
      </c>
      <c r="K121">
        <v>75.5</v>
      </c>
      <c r="L121">
        <v>97.07</v>
      </c>
      <c r="M121">
        <v>92.57</v>
      </c>
      <c r="N121" s="53">
        <v>11849498</v>
      </c>
      <c r="O121" s="53">
        <v>1789274198</v>
      </c>
      <c r="P121">
        <v>151</v>
      </c>
      <c r="Q121">
        <v>151</v>
      </c>
      <c r="R121">
        <v>151</v>
      </c>
      <c r="S121">
        <v>75.5</v>
      </c>
      <c r="T121">
        <v>151</v>
      </c>
      <c r="U121">
        <v>75.5</v>
      </c>
      <c r="V121">
        <v>95.05</v>
      </c>
      <c r="W121">
        <v>89.07</v>
      </c>
      <c r="X121" s="54">
        <v>11632948</v>
      </c>
      <c r="Y121" s="54">
        <v>11632948</v>
      </c>
      <c r="Z121">
        <f t="shared" si="2"/>
        <v>23265896</v>
      </c>
      <c r="AA121" s="54">
        <v>20948194</v>
      </c>
      <c r="AB121" s="54">
        <v>2316892</v>
      </c>
      <c r="AC121" s="53">
        <f t="shared" si="3"/>
        <v>23698996</v>
      </c>
    </row>
    <row r="122" spans="1:29" ht="16">
      <c r="A122" s="299"/>
      <c r="B122" s="47" t="s">
        <v>674</v>
      </c>
      <c r="C122" t="s">
        <v>21</v>
      </c>
      <c r="D122" s="53">
        <v>65205790</v>
      </c>
      <c r="E122" s="53">
        <v>9846074290</v>
      </c>
      <c r="F122">
        <v>151</v>
      </c>
      <c r="G122">
        <v>151</v>
      </c>
      <c r="H122">
        <v>151</v>
      </c>
      <c r="I122">
        <v>75.5</v>
      </c>
      <c r="J122">
        <v>151</v>
      </c>
      <c r="K122">
        <v>75.5</v>
      </c>
      <c r="L122">
        <v>96.9</v>
      </c>
      <c r="M122">
        <v>92.55</v>
      </c>
      <c r="N122" s="53">
        <v>65205790</v>
      </c>
      <c r="O122" s="53">
        <v>9846074290</v>
      </c>
      <c r="P122">
        <v>151</v>
      </c>
      <c r="Q122">
        <v>151</v>
      </c>
      <c r="R122">
        <v>151</v>
      </c>
      <c r="S122">
        <v>75.5</v>
      </c>
      <c r="T122">
        <v>151</v>
      </c>
      <c r="U122">
        <v>75.5</v>
      </c>
      <c r="V122">
        <v>96.55</v>
      </c>
      <c r="W122">
        <v>91.6</v>
      </c>
      <c r="X122">
        <v>65130660</v>
      </c>
      <c r="Y122">
        <v>65130660</v>
      </c>
      <c r="Z122">
        <f t="shared" si="2"/>
        <v>130261320</v>
      </c>
      <c r="AA122">
        <v>127986676</v>
      </c>
      <c r="AB122">
        <v>2271462</v>
      </c>
      <c r="AC122" s="53">
        <f t="shared" si="3"/>
        <v>130411580</v>
      </c>
    </row>
    <row r="123" spans="1:29" ht="16">
      <c r="A123" s="299"/>
      <c r="B123" s="47" t="s">
        <v>675</v>
      </c>
      <c r="C123" t="s">
        <v>21</v>
      </c>
      <c r="D123" s="53">
        <v>51746298</v>
      </c>
      <c r="E123" s="53">
        <v>7813690998</v>
      </c>
      <c r="F123">
        <v>151</v>
      </c>
      <c r="G123">
        <v>151</v>
      </c>
      <c r="H123">
        <v>151</v>
      </c>
      <c r="I123">
        <v>75.5</v>
      </c>
      <c r="J123">
        <v>151</v>
      </c>
      <c r="K123">
        <v>75.5</v>
      </c>
      <c r="L123">
        <v>96.88</v>
      </c>
      <c r="M123">
        <v>92.2</v>
      </c>
      <c r="N123" s="53">
        <v>51746298</v>
      </c>
      <c r="O123" s="53">
        <v>7813690998</v>
      </c>
      <c r="P123">
        <v>151</v>
      </c>
      <c r="Q123">
        <v>151</v>
      </c>
      <c r="R123">
        <v>151</v>
      </c>
      <c r="S123">
        <v>75.5</v>
      </c>
      <c r="T123">
        <v>151</v>
      </c>
      <c r="U123">
        <v>75.5</v>
      </c>
      <c r="V123">
        <v>96.74</v>
      </c>
      <c r="W123">
        <v>91.92</v>
      </c>
      <c r="X123">
        <v>51691345</v>
      </c>
      <c r="Y123">
        <v>51691345</v>
      </c>
      <c r="Z123">
        <f t="shared" si="2"/>
        <v>103382690</v>
      </c>
      <c r="AA123">
        <v>102578876</v>
      </c>
      <c r="AB123">
        <v>801226</v>
      </c>
      <c r="AC123" s="53">
        <f t="shared" si="3"/>
        <v>103492596</v>
      </c>
    </row>
    <row r="124" spans="1:29" ht="16">
      <c r="A124" s="299"/>
      <c r="B124" s="47" t="s">
        <v>676</v>
      </c>
      <c r="C124" t="s">
        <v>21</v>
      </c>
      <c r="D124" s="53">
        <v>40136510</v>
      </c>
      <c r="E124" s="53">
        <v>6060613010</v>
      </c>
      <c r="F124">
        <v>151</v>
      </c>
      <c r="G124">
        <v>151</v>
      </c>
      <c r="H124">
        <v>151</v>
      </c>
      <c r="I124">
        <v>75.5</v>
      </c>
      <c r="J124">
        <v>151</v>
      </c>
      <c r="K124">
        <v>75.5</v>
      </c>
      <c r="L124">
        <v>97.11</v>
      </c>
      <c r="M124">
        <v>92.76</v>
      </c>
      <c r="N124" s="53">
        <v>40136510</v>
      </c>
      <c r="O124" s="53">
        <v>6060613010</v>
      </c>
      <c r="P124">
        <v>151</v>
      </c>
      <c r="Q124">
        <v>151</v>
      </c>
      <c r="R124">
        <v>151</v>
      </c>
      <c r="S124">
        <v>75.5</v>
      </c>
      <c r="T124">
        <v>151</v>
      </c>
      <c r="U124">
        <v>75.5</v>
      </c>
      <c r="V124">
        <v>96.35</v>
      </c>
      <c r="W124">
        <v>90.97</v>
      </c>
      <c r="X124" s="54">
        <v>39995057</v>
      </c>
      <c r="Y124" s="54">
        <v>39995057</v>
      </c>
      <c r="Z124">
        <f t="shared" si="2"/>
        <v>79990114</v>
      </c>
      <c r="AA124" s="54">
        <v>36972280</v>
      </c>
      <c r="AB124" s="54">
        <v>43014886</v>
      </c>
      <c r="AC124" s="53">
        <f t="shared" si="3"/>
        <v>80273020</v>
      </c>
    </row>
    <row r="125" spans="1:29" ht="16">
      <c r="A125" s="299"/>
      <c r="B125" s="47" t="s">
        <v>224</v>
      </c>
      <c r="C125" t="s">
        <v>9</v>
      </c>
      <c r="D125" s="53">
        <v>61173729</v>
      </c>
      <c r="E125" s="53">
        <v>9237233079</v>
      </c>
      <c r="F125">
        <v>151</v>
      </c>
      <c r="G125">
        <v>151</v>
      </c>
      <c r="H125">
        <v>151</v>
      </c>
      <c r="I125">
        <v>75.5</v>
      </c>
      <c r="J125">
        <v>151</v>
      </c>
      <c r="K125">
        <v>75.5</v>
      </c>
      <c r="L125">
        <v>96.87</v>
      </c>
      <c r="M125">
        <v>92.56</v>
      </c>
      <c r="N125" s="53">
        <v>61173729</v>
      </c>
      <c r="O125" s="53">
        <v>9237233079</v>
      </c>
      <c r="P125">
        <v>151</v>
      </c>
      <c r="Q125">
        <v>151</v>
      </c>
      <c r="R125">
        <v>151</v>
      </c>
      <c r="S125">
        <v>75.5</v>
      </c>
      <c r="T125">
        <v>151</v>
      </c>
      <c r="U125">
        <v>75.5</v>
      </c>
      <c r="V125">
        <v>96.34</v>
      </c>
      <c r="W125">
        <v>91.06</v>
      </c>
      <c r="X125">
        <v>61129149</v>
      </c>
      <c r="Y125">
        <v>61129149</v>
      </c>
      <c r="Z125">
        <f t="shared" si="2"/>
        <v>122258298</v>
      </c>
      <c r="AA125">
        <v>109881448</v>
      </c>
      <c r="AB125">
        <v>12374020</v>
      </c>
      <c r="AC125" s="53">
        <f t="shared" si="3"/>
        <v>122347458</v>
      </c>
    </row>
    <row r="126" spans="1:29" ht="16">
      <c r="A126" s="299"/>
      <c r="B126" s="47" t="s">
        <v>225</v>
      </c>
      <c r="C126" t="s">
        <v>9</v>
      </c>
      <c r="D126" s="53">
        <v>44253085</v>
      </c>
      <c r="E126" s="53">
        <v>6682215835</v>
      </c>
      <c r="F126">
        <v>151</v>
      </c>
      <c r="G126">
        <v>151</v>
      </c>
      <c r="H126">
        <v>151</v>
      </c>
      <c r="I126">
        <v>75.5</v>
      </c>
      <c r="J126">
        <v>151</v>
      </c>
      <c r="K126">
        <v>75.5</v>
      </c>
      <c r="L126">
        <v>97.01</v>
      </c>
      <c r="M126">
        <v>92.38</v>
      </c>
      <c r="N126" s="53">
        <v>44253085</v>
      </c>
      <c r="O126" s="53">
        <v>6682215835</v>
      </c>
      <c r="P126">
        <v>151</v>
      </c>
      <c r="Q126">
        <v>151</v>
      </c>
      <c r="R126">
        <v>151</v>
      </c>
      <c r="S126">
        <v>75.5</v>
      </c>
      <c r="T126">
        <v>151</v>
      </c>
      <c r="U126">
        <v>75.5</v>
      </c>
      <c r="V126">
        <v>96.47</v>
      </c>
      <c r="W126">
        <v>91.34</v>
      </c>
      <c r="X126">
        <v>44152496</v>
      </c>
      <c r="Y126">
        <v>44152496</v>
      </c>
      <c r="Z126">
        <f t="shared" si="2"/>
        <v>88304992</v>
      </c>
      <c r="AA126">
        <v>85922188</v>
      </c>
      <c r="AB126">
        <v>2380416</v>
      </c>
      <c r="AC126" s="53">
        <f t="shared" si="3"/>
        <v>88506170</v>
      </c>
    </row>
    <row r="127" spans="1:29" ht="16">
      <c r="A127" s="299"/>
      <c r="B127" s="47" t="s">
        <v>226</v>
      </c>
      <c r="C127" t="s">
        <v>9</v>
      </c>
      <c r="D127" s="53">
        <v>36559331</v>
      </c>
      <c r="E127" s="53">
        <v>5520458981</v>
      </c>
      <c r="F127">
        <v>151</v>
      </c>
      <c r="G127">
        <v>151</v>
      </c>
      <c r="H127">
        <v>151</v>
      </c>
      <c r="I127">
        <v>75.5</v>
      </c>
      <c r="J127">
        <v>151</v>
      </c>
      <c r="K127">
        <v>75.5</v>
      </c>
      <c r="L127">
        <v>97.25</v>
      </c>
      <c r="M127">
        <v>92.84</v>
      </c>
      <c r="N127" s="53">
        <v>36559331</v>
      </c>
      <c r="O127" s="53">
        <v>5520458981</v>
      </c>
      <c r="P127">
        <v>151</v>
      </c>
      <c r="Q127">
        <v>151</v>
      </c>
      <c r="R127">
        <v>151</v>
      </c>
      <c r="S127">
        <v>75.5</v>
      </c>
      <c r="T127">
        <v>151</v>
      </c>
      <c r="U127">
        <v>75.5</v>
      </c>
      <c r="V127">
        <v>96.04</v>
      </c>
      <c r="W127">
        <v>90.52</v>
      </c>
      <c r="X127" s="54">
        <v>36303064</v>
      </c>
      <c r="Y127" s="54">
        <v>36303064</v>
      </c>
      <c r="Z127">
        <f t="shared" si="2"/>
        <v>72606128</v>
      </c>
      <c r="AA127" s="54">
        <v>33336582</v>
      </c>
      <c r="AB127" s="54">
        <v>39267434</v>
      </c>
      <c r="AC127" s="53">
        <f t="shared" si="3"/>
        <v>73118662</v>
      </c>
    </row>
    <row r="128" spans="1:29" ht="16">
      <c r="A128" s="299"/>
      <c r="B128" s="47" t="s">
        <v>677</v>
      </c>
      <c r="C128" t="s">
        <v>21</v>
      </c>
      <c r="D128" s="53">
        <v>61042927</v>
      </c>
      <c r="E128" s="53">
        <v>9217481977</v>
      </c>
      <c r="F128">
        <v>151</v>
      </c>
      <c r="G128">
        <v>151</v>
      </c>
      <c r="H128">
        <v>151</v>
      </c>
      <c r="I128">
        <v>75.5</v>
      </c>
      <c r="J128">
        <v>151</v>
      </c>
      <c r="K128">
        <v>75.5</v>
      </c>
      <c r="L128">
        <v>97.42</v>
      </c>
      <c r="M128">
        <v>93.17</v>
      </c>
      <c r="N128" s="53">
        <v>61042927</v>
      </c>
      <c r="O128" s="53">
        <v>9217481977</v>
      </c>
      <c r="P128">
        <v>151</v>
      </c>
      <c r="Q128">
        <v>151</v>
      </c>
      <c r="R128">
        <v>151</v>
      </c>
      <c r="S128">
        <v>75.5</v>
      </c>
      <c r="T128">
        <v>151</v>
      </c>
      <c r="U128">
        <v>75.5</v>
      </c>
      <c r="V128">
        <v>96.91</v>
      </c>
      <c r="W128">
        <v>92.11</v>
      </c>
      <c r="X128" s="54">
        <v>61002643</v>
      </c>
      <c r="Y128" s="54">
        <v>61002643</v>
      </c>
      <c r="Z128">
        <f t="shared" si="2"/>
        <v>122005286</v>
      </c>
      <c r="AA128" s="54">
        <v>78407152</v>
      </c>
      <c r="AB128" s="54">
        <v>43594280</v>
      </c>
      <c r="AC128" s="53">
        <f t="shared" si="3"/>
        <v>122085854</v>
      </c>
    </row>
    <row r="129" spans="1:29" ht="16">
      <c r="A129" s="299"/>
      <c r="B129" s="47" t="s">
        <v>678</v>
      </c>
      <c r="C129" t="s">
        <v>21</v>
      </c>
      <c r="D129" s="53">
        <v>55704575</v>
      </c>
      <c r="E129" s="53">
        <v>8411390825</v>
      </c>
      <c r="F129">
        <v>151</v>
      </c>
      <c r="G129">
        <v>151</v>
      </c>
      <c r="H129">
        <v>151</v>
      </c>
      <c r="I129">
        <v>75.5</v>
      </c>
      <c r="J129">
        <v>151</v>
      </c>
      <c r="K129">
        <v>75.5</v>
      </c>
      <c r="L129">
        <v>96.79</v>
      </c>
      <c r="M129">
        <v>92.13</v>
      </c>
      <c r="N129" s="53">
        <v>55704575</v>
      </c>
      <c r="O129" s="53">
        <v>8411390825</v>
      </c>
      <c r="P129">
        <v>151</v>
      </c>
      <c r="Q129">
        <v>151</v>
      </c>
      <c r="R129">
        <v>151</v>
      </c>
      <c r="S129">
        <v>75.5</v>
      </c>
      <c r="T129">
        <v>151</v>
      </c>
      <c r="U129">
        <v>75.5</v>
      </c>
      <c r="V129">
        <v>96.59</v>
      </c>
      <c r="W129">
        <v>91.61</v>
      </c>
      <c r="X129" s="54">
        <v>55621154</v>
      </c>
      <c r="Y129" s="54">
        <v>55621154</v>
      </c>
      <c r="Z129">
        <f t="shared" si="2"/>
        <v>111242308</v>
      </c>
      <c r="AA129" s="54">
        <v>110620888</v>
      </c>
      <c r="AB129" s="54">
        <v>618506</v>
      </c>
      <c r="AC129" s="53">
        <f t="shared" si="3"/>
        <v>111409150</v>
      </c>
    </row>
    <row r="130" spans="1:29" ht="16">
      <c r="A130" s="299"/>
      <c r="B130" s="47" t="s">
        <v>679</v>
      </c>
      <c r="C130" t="s">
        <v>21</v>
      </c>
      <c r="D130" s="53">
        <v>40235706</v>
      </c>
      <c r="E130" s="53">
        <v>6075591606</v>
      </c>
      <c r="F130">
        <v>151</v>
      </c>
      <c r="G130">
        <v>151</v>
      </c>
      <c r="H130">
        <v>151</v>
      </c>
      <c r="I130">
        <v>75.5</v>
      </c>
      <c r="J130">
        <v>151</v>
      </c>
      <c r="K130">
        <v>75.5</v>
      </c>
      <c r="L130">
        <v>96.64</v>
      </c>
      <c r="M130">
        <v>91.96</v>
      </c>
      <c r="N130" s="53">
        <v>40235706</v>
      </c>
      <c r="O130" s="53">
        <v>6075591606</v>
      </c>
      <c r="P130">
        <v>151</v>
      </c>
      <c r="Q130">
        <v>151</v>
      </c>
      <c r="R130">
        <v>151</v>
      </c>
      <c r="S130">
        <v>75.5</v>
      </c>
      <c r="T130">
        <v>151</v>
      </c>
      <c r="U130">
        <v>75.5</v>
      </c>
      <c r="V130">
        <v>96.35</v>
      </c>
      <c r="W130">
        <v>91.11</v>
      </c>
      <c r="X130" s="54">
        <v>40168582</v>
      </c>
      <c r="Y130" s="54">
        <v>40168582</v>
      </c>
      <c r="Z130">
        <f t="shared" si="2"/>
        <v>80337164</v>
      </c>
      <c r="AA130" s="54">
        <v>75760722</v>
      </c>
      <c r="AB130" s="54">
        <v>4574568</v>
      </c>
      <c r="AC130" s="53">
        <f t="shared" si="3"/>
        <v>80471412</v>
      </c>
    </row>
    <row r="131" spans="1:29" ht="16">
      <c r="B131" s="47"/>
      <c r="H131" s="47"/>
      <c r="AC131" s="53"/>
    </row>
    <row r="132" spans="1:29" ht="16" customHeight="1">
      <c r="A132" s="299" t="s">
        <v>230</v>
      </c>
      <c r="B132" s="47" t="s">
        <v>231</v>
      </c>
      <c r="C132" t="s">
        <v>9</v>
      </c>
      <c r="D132" s="53">
        <v>52587664</v>
      </c>
      <c r="E132" s="53">
        <v>7940737264</v>
      </c>
      <c r="F132">
        <v>151</v>
      </c>
      <c r="G132">
        <v>151</v>
      </c>
      <c r="H132">
        <v>151</v>
      </c>
      <c r="I132">
        <v>75.5</v>
      </c>
      <c r="J132">
        <v>151</v>
      </c>
      <c r="K132">
        <v>75.5</v>
      </c>
      <c r="L132">
        <v>95.96</v>
      </c>
      <c r="M132">
        <v>90.25</v>
      </c>
      <c r="N132" s="53">
        <v>52587664</v>
      </c>
      <c r="O132" s="53">
        <v>7940737264</v>
      </c>
      <c r="P132">
        <v>151</v>
      </c>
      <c r="Q132">
        <v>151</v>
      </c>
      <c r="R132">
        <v>151</v>
      </c>
      <c r="S132">
        <v>75.5</v>
      </c>
      <c r="T132">
        <v>151</v>
      </c>
      <c r="U132">
        <v>75.5</v>
      </c>
      <c r="V132">
        <v>96.26</v>
      </c>
      <c r="W132">
        <v>90.38</v>
      </c>
      <c r="X132">
        <v>52571945</v>
      </c>
      <c r="Y132">
        <v>52571945</v>
      </c>
      <c r="Z132">
        <f t="shared" si="2"/>
        <v>105143890</v>
      </c>
      <c r="AA132">
        <v>93820270</v>
      </c>
      <c r="AB132">
        <v>11320670</v>
      </c>
      <c r="AC132" s="53">
        <f t="shared" si="3"/>
        <v>105175328</v>
      </c>
    </row>
    <row r="133" spans="1:29" ht="16">
      <c r="A133" s="299"/>
      <c r="B133" s="47" t="s">
        <v>232</v>
      </c>
      <c r="C133" t="s">
        <v>9</v>
      </c>
      <c r="D133" s="53">
        <v>58243579</v>
      </c>
      <c r="E133" s="53">
        <v>8794780429</v>
      </c>
      <c r="F133">
        <v>151</v>
      </c>
      <c r="G133">
        <v>151</v>
      </c>
      <c r="H133">
        <v>151</v>
      </c>
      <c r="I133">
        <v>75.5</v>
      </c>
      <c r="J133">
        <v>151</v>
      </c>
      <c r="K133">
        <v>75.5</v>
      </c>
      <c r="L133">
        <v>95.01</v>
      </c>
      <c r="M133">
        <v>88.6</v>
      </c>
      <c r="N133" s="53">
        <v>58243579</v>
      </c>
      <c r="O133" s="53">
        <v>8794780429</v>
      </c>
      <c r="P133">
        <v>151</v>
      </c>
      <c r="Q133">
        <v>151</v>
      </c>
      <c r="R133">
        <v>151</v>
      </c>
      <c r="S133">
        <v>75.5</v>
      </c>
      <c r="T133">
        <v>151</v>
      </c>
      <c r="U133">
        <v>75.5</v>
      </c>
      <c r="V133">
        <v>96.12</v>
      </c>
      <c r="W133">
        <v>90.15</v>
      </c>
      <c r="X133">
        <v>58219114</v>
      </c>
      <c r="Y133">
        <v>58219114</v>
      </c>
      <c r="Z133">
        <f t="shared" ref="Z133:Z196" si="4">X133+Y133</f>
        <v>116438228</v>
      </c>
      <c r="AA133">
        <v>115824966</v>
      </c>
      <c r="AB133">
        <v>610136</v>
      </c>
      <c r="AC133" s="53">
        <f t="shared" ref="AC133:AC196" si="5">D133+N133</f>
        <v>116487158</v>
      </c>
    </row>
    <row r="134" spans="1:29" ht="16">
      <c r="A134" s="299"/>
      <c r="B134" s="47" t="s">
        <v>233</v>
      </c>
      <c r="C134" t="s">
        <v>9</v>
      </c>
      <c r="D134" s="53">
        <v>43136421</v>
      </c>
      <c r="E134" s="53">
        <v>6513599571</v>
      </c>
      <c r="F134">
        <v>151</v>
      </c>
      <c r="G134">
        <v>151</v>
      </c>
      <c r="H134">
        <v>151</v>
      </c>
      <c r="I134">
        <v>75.5</v>
      </c>
      <c r="J134">
        <v>151</v>
      </c>
      <c r="K134">
        <v>75.5</v>
      </c>
      <c r="L134">
        <v>96.58</v>
      </c>
      <c r="M134">
        <v>90.95</v>
      </c>
      <c r="N134" s="53">
        <v>43136421</v>
      </c>
      <c r="O134" s="53">
        <v>6513599571</v>
      </c>
      <c r="P134">
        <v>151</v>
      </c>
      <c r="Q134">
        <v>151</v>
      </c>
      <c r="R134">
        <v>151</v>
      </c>
      <c r="S134">
        <v>75.5</v>
      </c>
      <c r="T134">
        <v>151</v>
      </c>
      <c r="U134">
        <v>75.5</v>
      </c>
      <c r="V134">
        <v>96</v>
      </c>
      <c r="W134">
        <v>90.27</v>
      </c>
      <c r="X134" s="54">
        <v>43106855</v>
      </c>
      <c r="Y134" s="54">
        <v>43106855</v>
      </c>
      <c r="Z134">
        <f t="shared" si="4"/>
        <v>86213710</v>
      </c>
      <c r="AA134" s="54">
        <v>32267266</v>
      </c>
      <c r="AB134" s="54">
        <v>53946444</v>
      </c>
      <c r="AC134" s="53">
        <f t="shared" si="5"/>
        <v>86272842</v>
      </c>
    </row>
    <row r="135" spans="1:29" ht="16">
      <c r="A135" s="299"/>
      <c r="B135" s="47" t="s">
        <v>680</v>
      </c>
      <c r="C135" t="s">
        <v>21</v>
      </c>
      <c r="D135" s="53">
        <v>34111021</v>
      </c>
      <c r="E135" s="53">
        <v>5150764171</v>
      </c>
      <c r="F135">
        <v>151</v>
      </c>
      <c r="G135">
        <v>151</v>
      </c>
      <c r="H135">
        <v>151</v>
      </c>
      <c r="I135">
        <v>75.5</v>
      </c>
      <c r="J135">
        <v>151</v>
      </c>
      <c r="K135">
        <v>75.5</v>
      </c>
      <c r="L135">
        <v>95.71</v>
      </c>
      <c r="M135">
        <v>89.71</v>
      </c>
      <c r="N135" s="53">
        <v>34111021</v>
      </c>
      <c r="O135" s="53">
        <v>5150764171</v>
      </c>
      <c r="P135">
        <v>151</v>
      </c>
      <c r="Q135">
        <v>151</v>
      </c>
      <c r="R135">
        <v>151</v>
      </c>
      <c r="S135">
        <v>75.5</v>
      </c>
      <c r="T135">
        <v>151</v>
      </c>
      <c r="U135">
        <v>75.5</v>
      </c>
      <c r="V135">
        <v>96.51</v>
      </c>
      <c r="W135">
        <v>90.79</v>
      </c>
      <c r="X135">
        <v>34093138</v>
      </c>
      <c r="Y135">
        <v>34093138</v>
      </c>
      <c r="Z135">
        <f t="shared" si="4"/>
        <v>68186276</v>
      </c>
      <c r="AA135">
        <v>39398122</v>
      </c>
      <c r="AB135">
        <v>28785200</v>
      </c>
      <c r="AC135" s="53">
        <f t="shared" si="5"/>
        <v>68222042</v>
      </c>
    </row>
    <row r="136" spans="1:29" ht="16">
      <c r="A136" s="299"/>
      <c r="B136" s="47" t="s">
        <v>681</v>
      </c>
      <c r="C136" t="s">
        <v>21</v>
      </c>
      <c r="D136" s="53">
        <v>81604370</v>
      </c>
      <c r="E136" s="53">
        <v>12322259870</v>
      </c>
      <c r="F136">
        <v>151</v>
      </c>
      <c r="G136">
        <v>151</v>
      </c>
      <c r="H136">
        <v>151</v>
      </c>
      <c r="I136">
        <v>75.5</v>
      </c>
      <c r="J136">
        <v>151</v>
      </c>
      <c r="K136">
        <v>75.5</v>
      </c>
      <c r="L136">
        <v>95.21</v>
      </c>
      <c r="M136">
        <v>88.88</v>
      </c>
      <c r="N136" s="53">
        <v>81604370</v>
      </c>
      <c r="O136" s="53">
        <v>12322259870</v>
      </c>
      <c r="P136">
        <v>151</v>
      </c>
      <c r="Q136">
        <v>151</v>
      </c>
      <c r="R136">
        <v>151</v>
      </c>
      <c r="S136">
        <v>75.5</v>
      </c>
      <c r="T136">
        <v>151</v>
      </c>
      <c r="U136">
        <v>75.5</v>
      </c>
      <c r="V136">
        <v>96.34</v>
      </c>
      <c r="W136">
        <v>90.53</v>
      </c>
      <c r="X136">
        <v>81591916</v>
      </c>
      <c r="Y136">
        <v>81591916</v>
      </c>
      <c r="Z136">
        <f t="shared" si="4"/>
        <v>163183832</v>
      </c>
      <c r="AA136">
        <v>107648108</v>
      </c>
      <c r="AB136">
        <v>55529586</v>
      </c>
      <c r="AC136" s="53">
        <f t="shared" si="5"/>
        <v>163208740</v>
      </c>
    </row>
    <row r="137" spans="1:29" ht="16">
      <c r="A137" s="299"/>
      <c r="B137" s="47" t="s">
        <v>682</v>
      </c>
      <c r="C137" t="s">
        <v>21</v>
      </c>
      <c r="D137" s="53">
        <v>25451108</v>
      </c>
      <c r="E137" s="53">
        <v>3843117308</v>
      </c>
      <c r="F137">
        <v>151</v>
      </c>
      <c r="G137">
        <v>151</v>
      </c>
      <c r="H137">
        <v>151</v>
      </c>
      <c r="I137">
        <v>75.5</v>
      </c>
      <c r="J137">
        <v>151</v>
      </c>
      <c r="K137">
        <v>75.5</v>
      </c>
      <c r="L137">
        <v>95.98</v>
      </c>
      <c r="M137">
        <v>89.93</v>
      </c>
      <c r="N137" s="53">
        <v>25451108</v>
      </c>
      <c r="O137" s="53">
        <v>3843117308</v>
      </c>
      <c r="P137">
        <v>151</v>
      </c>
      <c r="Q137">
        <v>151</v>
      </c>
      <c r="R137">
        <v>151</v>
      </c>
      <c r="S137">
        <v>75.5</v>
      </c>
      <c r="T137">
        <v>151</v>
      </c>
      <c r="U137">
        <v>75.5</v>
      </c>
      <c r="V137">
        <v>96.62</v>
      </c>
      <c r="W137">
        <v>91.54</v>
      </c>
      <c r="X137" s="54">
        <v>25432423</v>
      </c>
      <c r="Y137" s="54">
        <v>25432423</v>
      </c>
      <c r="Z137">
        <f t="shared" si="4"/>
        <v>50864846</v>
      </c>
      <c r="AA137" s="54">
        <v>12974508</v>
      </c>
      <c r="AB137" s="54">
        <v>37890338</v>
      </c>
      <c r="AC137" s="53">
        <f t="shared" si="5"/>
        <v>50902216</v>
      </c>
    </row>
    <row r="138" spans="1:29" ht="16">
      <c r="A138" s="299"/>
      <c r="B138" s="47" t="s">
        <v>237</v>
      </c>
      <c r="C138" t="s">
        <v>9</v>
      </c>
      <c r="D138" s="53">
        <v>31681089</v>
      </c>
      <c r="E138" s="53">
        <v>4783844439</v>
      </c>
      <c r="F138">
        <v>151</v>
      </c>
      <c r="G138">
        <v>151</v>
      </c>
      <c r="H138">
        <v>151</v>
      </c>
      <c r="I138">
        <v>75.5</v>
      </c>
      <c r="J138">
        <v>151</v>
      </c>
      <c r="K138">
        <v>75.5</v>
      </c>
      <c r="L138">
        <v>95.45</v>
      </c>
      <c r="M138">
        <v>89.43</v>
      </c>
      <c r="N138" s="53">
        <v>31681089</v>
      </c>
      <c r="O138" s="53">
        <v>4783844439</v>
      </c>
      <c r="P138">
        <v>151</v>
      </c>
      <c r="Q138">
        <v>151</v>
      </c>
      <c r="R138">
        <v>151</v>
      </c>
      <c r="S138">
        <v>75.5</v>
      </c>
      <c r="T138">
        <v>151</v>
      </c>
      <c r="U138">
        <v>75.5</v>
      </c>
      <c r="V138">
        <v>96.32</v>
      </c>
      <c r="W138">
        <v>90.52</v>
      </c>
      <c r="X138">
        <v>31655508</v>
      </c>
      <c r="Y138">
        <v>31655508</v>
      </c>
      <c r="Z138">
        <f t="shared" si="4"/>
        <v>63311016</v>
      </c>
      <c r="AA138">
        <v>52562984</v>
      </c>
      <c r="AB138">
        <v>10745020</v>
      </c>
      <c r="AC138" s="53">
        <f t="shared" si="5"/>
        <v>63362178</v>
      </c>
    </row>
    <row r="139" spans="1:29" ht="16">
      <c r="A139" s="299"/>
      <c r="B139" s="47" t="s">
        <v>238</v>
      </c>
      <c r="C139" t="s">
        <v>9</v>
      </c>
      <c r="D139" s="53">
        <v>42899422</v>
      </c>
      <c r="E139" s="53">
        <v>6477812722</v>
      </c>
      <c r="F139">
        <v>151</v>
      </c>
      <c r="G139">
        <v>151</v>
      </c>
      <c r="H139">
        <v>151</v>
      </c>
      <c r="I139">
        <v>75.5</v>
      </c>
      <c r="J139">
        <v>151</v>
      </c>
      <c r="K139">
        <v>75.5</v>
      </c>
      <c r="L139">
        <v>95.53</v>
      </c>
      <c r="M139">
        <v>89.53</v>
      </c>
      <c r="N139" s="53">
        <v>42899422</v>
      </c>
      <c r="O139" s="53">
        <v>6477812722</v>
      </c>
      <c r="P139">
        <v>151</v>
      </c>
      <c r="Q139">
        <v>151</v>
      </c>
      <c r="R139">
        <v>151</v>
      </c>
      <c r="S139">
        <v>75.5</v>
      </c>
      <c r="T139">
        <v>151</v>
      </c>
      <c r="U139">
        <v>75.5</v>
      </c>
      <c r="V139">
        <v>96.29</v>
      </c>
      <c r="W139">
        <v>90.48</v>
      </c>
      <c r="X139">
        <v>42889714</v>
      </c>
      <c r="Y139">
        <v>42889714</v>
      </c>
      <c r="Z139">
        <f t="shared" si="4"/>
        <v>85779428</v>
      </c>
      <c r="AA139">
        <v>85494296</v>
      </c>
      <c r="AB139">
        <v>282356</v>
      </c>
      <c r="AC139" s="53">
        <f t="shared" si="5"/>
        <v>85798844</v>
      </c>
    </row>
    <row r="140" spans="1:29" ht="16">
      <c r="A140" s="299"/>
      <c r="B140" s="47" t="s">
        <v>239</v>
      </c>
      <c r="C140" t="s">
        <v>9</v>
      </c>
      <c r="D140" s="53">
        <v>52904764</v>
      </c>
      <c r="E140" s="53">
        <v>7988619364</v>
      </c>
      <c r="F140">
        <v>151</v>
      </c>
      <c r="G140">
        <v>151</v>
      </c>
      <c r="H140">
        <v>151</v>
      </c>
      <c r="I140">
        <v>75.5</v>
      </c>
      <c r="J140">
        <v>151</v>
      </c>
      <c r="K140">
        <v>75.5</v>
      </c>
      <c r="L140">
        <v>97.32</v>
      </c>
      <c r="M140">
        <v>92.54</v>
      </c>
      <c r="N140" s="53">
        <v>52904764</v>
      </c>
      <c r="O140" s="53">
        <v>7988619364</v>
      </c>
      <c r="P140">
        <v>151</v>
      </c>
      <c r="Q140">
        <v>151</v>
      </c>
      <c r="R140">
        <v>151</v>
      </c>
      <c r="S140">
        <v>75.5</v>
      </c>
      <c r="T140">
        <v>151</v>
      </c>
      <c r="U140">
        <v>75.5</v>
      </c>
      <c r="V140">
        <v>95.77</v>
      </c>
      <c r="W140">
        <v>90.25</v>
      </c>
      <c r="X140" s="54">
        <v>52268734</v>
      </c>
      <c r="Y140" s="54">
        <v>52268734</v>
      </c>
      <c r="Z140">
        <f t="shared" si="4"/>
        <v>104537468</v>
      </c>
      <c r="AA140" s="54">
        <v>18447212</v>
      </c>
      <c r="AB140" s="54">
        <v>86090256</v>
      </c>
      <c r="AC140" s="53">
        <f t="shared" si="5"/>
        <v>105809528</v>
      </c>
    </row>
    <row r="141" spans="1:29" ht="16">
      <c r="A141" s="299"/>
      <c r="B141" s="47" t="s">
        <v>683</v>
      </c>
      <c r="C141" t="s">
        <v>21</v>
      </c>
      <c r="D141" s="53">
        <v>58822897</v>
      </c>
      <c r="E141" s="53">
        <v>8882257447</v>
      </c>
      <c r="F141">
        <v>151</v>
      </c>
      <c r="G141">
        <v>151</v>
      </c>
      <c r="H141">
        <v>151</v>
      </c>
      <c r="I141">
        <v>75.5</v>
      </c>
      <c r="J141">
        <v>151</v>
      </c>
      <c r="K141">
        <v>75.5</v>
      </c>
      <c r="L141">
        <v>95.17</v>
      </c>
      <c r="M141">
        <v>88.98</v>
      </c>
      <c r="N141" s="53">
        <v>58822897</v>
      </c>
      <c r="O141" s="53">
        <v>8882257447</v>
      </c>
      <c r="P141">
        <v>151</v>
      </c>
      <c r="Q141">
        <v>151</v>
      </c>
      <c r="R141">
        <v>151</v>
      </c>
      <c r="S141">
        <v>75.5</v>
      </c>
      <c r="T141">
        <v>151</v>
      </c>
      <c r="U141">
        <v>75.5</v>
      </c>
      <c r="V141">
        <v>96.95</v>
      </c>
      <c r="W141">
        <v>91.92</v>
      </c>
      <c r="X141">
        <v>58816784</v>
      </c>
      <c r="Y141">
        <v>58816784</v>
      </c>
      <c r="Z141">
        <f t="shared" si="4"/>
        <v>117633568</v>
      </c>
      <c r="AA141">
        <v>115978614</v>
      </c>
      <c r="AB141">
        <v>1651342</v>
      </c>
      <c r="AC141" s="53">
        <f t="shared" si="5"/>
        <v>117645794</v>
      </c>
    </row>
    <row r="142" spans="1:29" ht="16">
      <c r="A142" s="299"/>
      <c r="B142" s="47" t="s">
        <v>684</v>
      </c>
      <c r="C142" t="s">
        <v>21</v>
      </c>
      <c r="D142" s="53">
        <v>56925215</v>
      </c>
      <c r="E142" s="53">
        <v>8595707465</v>
      </c>
      <c r="F142">
        <v>151</v>
      </c>
      <c r="G142">
        <v>151</v>
      </c>
      <c r="H142">
        <v>151</v>
      </c>
      <c r="I142">
        <v>75.5</v>
      </c>
      <c r="J142">
        <v>151</v>
      </c>
      <c r="K142">
        <v>75.5</v>
      </c>
      <c r="L142">
        <v>95.9</v>
      </c>
      <c r="M142">
        <v>90.16</v>
      </c>
      <c r="N142" s="53">
        <v>56925215</v>
      </c>
      <c r="O142" s="53">
        <v>8595707465</v>
      </c>
      <c r="P142">
        <v>151</v>
      </c>
      <c r="Q142">
        <v>151</v>
      </c>
      <c r="R142">
        <v>151</v>
      </c>
      <c r="S142">
        <v>75.5</v>
      </c>
      <c r="T142">
        <v>151</v>
      </c>
      <c r="U142">
        <v>75.5</v>
      </c>
      <c r="V142">
        <v>96.23</v>
      </c>
      <c r="W142">
        <v>90.35</v>
      </c>
      <c r="X142">
        <v>56917204</v>
      </c>
      <c r="Y142">
        <v>56917204</v>
      </c>
      <c r="Z142">
        <f t="shared" si="4"/>
        <v>113834408</v>
      </c>
      <c r="AA142">
        <v>109143332</v>
      </c>
      <c r="AB142">
        <v>4688070</v>
      </c>
      <c r="AC142" s="53">
        <f t="shared" si="5"/>
        <v>113850430</v>
      </c>
    </row>
    <row r="143" spans="1:29" ht="16">
      <c r="A143" s="299"/>
      <c r="B143" s="47" t="s">
        <v>685</v>
      </c>
      <c r="C143" t="s">
        <v>21</v>
      </c>
      <c r="D143" s="53">
        <v>52455159</v>
      </c>
      <c r="E143" s="53">
        <v>7920729009</v>
      </c>
      <c r="F143">
        <v>151</v>
      </c>
      <c r="G143">
        <v>151</v>
      </c>
      <c r="H143">
        <v>151</v>
      </c>
      <c r="I143">
        <v>75.5</v>
      </c>
      <c r="J143">
        <v>151</v>
      </c>
      <c r="K143">
        <v>75.5</v>
      </c>
      <c r="L143">
        <v>97.29</v>
      </c>
      <c r="M143">
        <v>92.57</v>
      </c>
      <c r="N143" s="53">
        <v>52455159</v>
      </c>
      <c r="O143" s="53">
        <v>7920729009</v>
      </c>
      <c r="P143">
        <v>151</v>
      </c>
      <c r="Q143">
        <v>151</v>
      </c>
      <c r="R143">
        <v>151</v>
      </c>
      <c r="S143">
        <v>75.5</v>
      </c>
      <c r="T143">
        <v>151</v>
      </c>
      <c r="U143">
        <v>75.5</v>
      </c>
      <c r="V143">
        <v>95.73</v>
      </c>
      <c r="W143">
        <v>90.17</v>
      </c>
      <c r="X143" s="54">
        <v>52164967</v>
      </c>
      <c r="Y143" s="54">
        <v>52164967</v>
      </c>
      <c r="Z143">
        <f t="shared" si="4"/>
        <v>104329934</v>
      </c>
      <c r="AA143" s="54">
        <v>55132910</v>
      </c>
      <c r="AB143" s="54">
        <v>49197024</v>
      </c>
      <c r="AC143" s="53">
        <f t="shared" si="5"/>
        <v>104910318</v>
      </c>
    </row>
    <row r="144" spans="1:29" ht="16">
      <c r="A144" s="299"/>
      <c r="B144" s="47" t="s">
        <v>245</v>
      </c>
      <c r="C144" t="s">
        <v>9</v>
      </c>
      <c r="D144" s="53">
        <v>58017516</v>
      </c>
      <c r="E144" s="53">
        <v>8760644916</v>
      </c>
      <c r="F144">
        <v>151</v>
      </c>
      <c r="G144">
        <v>151</v>
      </c>
      <c r="H144">
        <v>151</v>
      </c>
      <c r="I144">
        <v>75.5</v>
      </c>
      <c r="J144">
        <v>151</v>
      </c>
      <c r="K144">
        <v>75.5</v>
      </c>
      <c r="L144">
        <v>95.4</v>
      </c>
      <c r="M144">
        <v>89.31</v>
      </c>
      <c r="N144" s="53">
        <v>58017516</v>
      </c>
      <c r="O144" s="53">
        <v>8760644916</v>
      </c>
      <c r="P144">
        <v>151</v>
      </c>
      <c r="Q144">
        <v>151</v>
      </c>
      <c r="R144">
        <v>151</v>
      </c>
      <c r="S144">
        <v>75.5</v>
      </c>
      <c r="T144">
        <v>151</v>
      </c>
      <c r="U144">
        <v>75.5</v>
      </c>
      <c r="V144">
        <v>96.1</v>
      </c>
      <c r="W144">
        <v>90.14</v>
      </c>
      <c r="X144">
        <v>57923903</v>
      </c>
      <c r="Y144">
        <v>57923903</v>
      </c>
      <c r="Z144">
        <f t="shared" si="4"/>
        <v>115847806</v>
      </c>
      <c r="AA144">
        <v>114769760</v>
      </c>
      <c r="AB144">
        <v>1074522</v>
      </c>
      <c r="AC144" s="53">
        <f t="shared" si="5"/>
        <v>116035032</v>
      </c>
    </row>
    <row r="145" spans="1:29" ht="16">
      <c r="A145" s="299"/>
      <c r="B145" s="47" t="s">
        <v>247</v>
      </c>
      <c r="C145" t="s">
        <v>9</v>
      </c>
      <c r="D145" s="53">
        <v>23291251</v>
      </c>
      <c r="E145" s="53">
        <v>3516978901</v>
      </c>
      <c r="F145">
        <v>151</v>
      </c>
      <c r="G145">
        <v>151</v>
      </c>
      <c r="H145">
        <v>151</v>
      </c>
      <c r="I145">
        <v>75.5</v>
      </c>
      <c r="J145">
        <v>151</v>
      </c>
      <c r="K145">
        <v>75.5</v>
      </c>
      <c r="L145">
        <v>95.37</v>
      </c>
      <c r="M145">
        <v>89.27</v>
      </c>
      <c r="N145" s="53">
        <v>23291251</v>
      </c>
      <c r="O145" s="53">
        <v>3516978901</v>
      </c>
      <c r="P145">
        <v>151</v>
      </c>
      <c r="Q145">
        <v>151</v>
      </c>
      <c r="R145">
        <v>151</v>
      </c>
      <c r="S145">
        <v>75.5</v>
      </c>
      <c r="T145">
        <v>151</v>
      </c>
      <c r="U145">
        <v>75.5</v>
      </c>
      <c r="V145">
        <v>96.24</v>
      </c>
      <c r="W145">
        <v>90.35</v>
      </c>
      <c r="X145">
        <v>23273822</v>
      </c>
      <c r="Y145">
        <v>23273822</v>
      </c>
      <c r="Z145">
        <f t="shared" si="4"/>
        <v>46547644</v>
      </c>
      <c r="AA145">
        <v>46395872</v>
      </c>
      <c r="AB145">
        <v>149778</v>
      </c>
      <c r="AC145" s="53">
        <f t="shared" si="5"/>
        <v>46582502</v>
      </c>
    </row>
    <row r="146" spans="1:29" ht="16">
      <c r="A146" s="299"/>
      <c r="B146" s="47" t="s">
        <v>248</v>
      </c>
      <c r="C146" t="s">
        <v>9</v>
      </c>
      <c r="D146" s="53">
        <v>35645261</v>
      </c>
      <c r="E146" s="53">
        <v>5382434411</v>
      </c>
      <c r="F146">
        <v>151</v>
      </c>
      <c r="G146">
        <v>151</v>
      </c>
      <c r="H146">
        <v>151</v>
      </c>
      <c r="I146">
        <v>75.5</v>
      </c>
      <c r="J146">
        <v>151</v>
      </c>
      <c r="K146">
        <v>75.5</v>
      </c>
      <c r="L146">
        <v>96.15</v>
      </c>
      <c r="M146">
        <v>90.16</v>
      </c>
      <c r="N146" s="53">
        <v>35645261</v>
      </c>
      <c r="O146" s="53">
        <v>5382434411</v>
      </c>
      <c r="P146">
        <v>151</v>
      </c>
      <c r="Q146">
        <v>151</v>
      </c>
      <c r="R146">
        <v>151</v>
      </c>
      <c r="S146">
        <v>75.5</v>
      </c>
      <c r="T146">
        <v>151</v>
      </c>
      <c r="U146">
        <v>75.5</v>
      </c>
      <c r="V146">
        <v>95.66</v>
      </c>
      <c r="W146">
        <v>89.76</v>
      </c>
      <c r="X146" s="54">
        <v>35604800</v>
      </c>
      <c r="Y146" s="54">
        <v>35604800</v>
      </c>
      <c r="Z146">
        <f t="shared" si="4"/>
        <v>71209600</v>
      </c>
      <c r="AA146" s="54">
        <v>64142002</v>
      </c>
      <c r="AB146" s="54">
        <v>7067598</v>
      </c>
      <c r="AC146" s="53">
        <f t="shared" si="5"/>
        <v>71290522</v>
      </c>
    </row>
    <row r="147" spans="1:29" ht="16">
      <c r="A147" s="299"/>
      <c r="B147" s="47" t="s">
        <v>686</v>
      </c>
      <c r="C147" t="s">
        <v>21</v>
      </c>
      <c r="D147" s="53">
        <v>26935404</v>
      </c>
      <c r="E147" s="53">
        <v>4067246004</v>
      </c>
      <c r="F147">
        <v>151</v>
      </c>
      <c r="G147">
        <v>151</v>
      </c>
      <c r="H147">
        <v>151</v>
      </c>
      <c r="I147">
        <v>75.5</v>
      </c>
      <c r="J147">
        <v>151</v>
      </c>
      <c r="K147">
        <v>75.5</v>
      </c>
      <c r="L147">
        <v>95.3</v>
      </c>
      <c r="M147">
        <v>89.12</v>
      </c>
      <c r="N147" s="53">
        <v>26935404</v>
      </c>
      <c r="O147" s="53">
        <v>4067246004</v>
      </c>
      <c r="P147">
        <v>151</v>
      </c>
      <c r="Q147">
        <v>151</v>
      </c>
      <c r="R147">
        <v>151</v>
      </c>
      <c r="S147">
        <v>75.5</v>
      </c>
      <c r="T147">
        <v>151</v>
      </c>
      <c r="U147">
        <v>75.5</v>
      </c>
      <c r="V147">
        <v>96.47</v>
      </c>
      <c r="W147">
        <v>90.81</v>
      </c>
      <c r="X147">
        <v>26917156</v>
      </c>
      <c r="Y147">
        <v>26917156</v>
      </c>
      <c r="Z147">
        <f t="shared" si="4"/>
        <v>53834312</v>
      </c>
      <c r="AA147">
        <v>52628734</v>
      </c>
      <c r="AB147">
        <v>1203046</v>
      </c>
      <c r="AC147" s="53">
        <f t="shared" si="5"/>
        <v>53870808</v>
      </c>
    </row>
    <row r="148" spans="1:29" ht="16">
      <c r="A148" s="299"/>
      <c r="B148" s="47" t="s">
        <v>687</v>
      </c>
      <c r="C148" t="s">
        <v>21</v>
      </c>
      <c r="D148" s="53">
        <v>55702717</v>
      </c>
      <c r="E148" s="53">
        <v>8411110267</v>
      </c>
      <c r="F148">
        <v>151</v>
      </c>
      <c r="G148">
        <v>151</v>
      </c>
      <c r="H148">
        <v>151</v>
      </c>
      <c r="I148">
        <v>75.5</v>
      </c>
      <c r="J148">
        <v>151</v>
      </c>
      <c r="K148">
        <v>75.5</v>
      </c>
      <c r="L148">
        <v>96.02</v>
      </c>
      <c r="M148">
        <v>90.63</v>
      </c>
      <c r="N148" s="53">
        <v>55702717</v>
      </c>
      <c r="O148" s="53">
        <v>8411110267</v>
      </c>
      <c r="P148">
        <v>151</v>
      </c>
      <c r="Q148">
        <v>151</v>
      </c>
      <c r="R148">
        <v>151</v>
      </c>
      <c r="S148">
        <v>75.5</v>
      </c>
      <c r="T148">
        <v>151</v>
      </c>
      <c r="U148">
        <v>75.5</v>
      </c>
      <c r="V148">
        <v>96.93</v>
      </c>
      <c r="W148">
        <v>92</v>
      </c>
      <c r="X148">
        <v>55688175</v>
      </c>
      <c r="Y148">
        <v>55688175</v>
      </c>
      <c r="Z148">
        <f t="shared" si="4"/>
        <v>111376350</v>
      </c>
      <c r="AA148">
        <v>110476596</v>
      </c>
      <c r="AB148">
        <v>895974</v>
      </c>
      <c r="AC148" s="53">
        <f t="shared" si="5"/>
        <v>111405434</v>
      </c>
    </row>
    <row r="149" spans="1:29" ht="16">
      <c r="A149" s="299"/>
      <c r="B149" s="47" t="s">
        <v>688</v>
      </c>
      <c r="C149" t="s">
        <v>21</v>
      </c>
      <c r="D149" s="53">
        <v>19875799</v>
      </c>
      <c r="E149" s="53">
        <v>3001245649</v>
      </c>
      <c r="F149">
        <v>151</v>
      </c>
      <c r="G149">
        <v>151</v>
      </c>
      <c r="H149">
        <v>151</v>
      </c>
      <c r="I149">
        <v>75.5</v>
      </c>
      <c r="J149">
        <v>151</v>
      </c>
      <c r="K149">
        <v>75.5</v>
      </c>
      <c r="L149">
        <v>96.42</v>
      </c>
      <c r="M149">
        <v>90.68</v>
      </c>
      <c r="N149" s="53">
        <v>19875799</v>
      </c>
      <c r="O149" s="53">
        <v>3001245649</v>
      </c>
      <c r="P149">
        <v>151</v>
      </c>
      <c r="Q149">
        <v>151</v>
      </c>
      <c r="R149">
        <v>151</v>
      </c>
      <c r="S149">
        <v>75.5</v>
      </c>
      <c r="T149">
        <v>151</v>
      </c>
      <c r="U149">
        <v>75.5</v>
      </c>
      <c r="V149">
        <v>95.54</v>
      </c>
      <c r="W149">
        <v>89.93</v>
      </c>
      <c r="X149" s="54">
        <v>19561721</v>
      </c>
      <c r="Y149" s="54">
        <v>19561721</v>
      </c>
      <c r="Z149">
        <f t="shared" si="4"/>
        <v>39123442</v>
      </c>
      <c r="AA149" s="54">
        <v>2819462</v>
      </c>
      <c r="AB149" s="54">
        <v>36303980</v>
      </c>
      <c r="AC149" s="53">
        <f t="shared" si="5"/>
        <v>39751598</v>
      </c>
    </row>
    <row r="150" spans="1:29" ht="16">
      <c r="A150" s="299"/>
      <c r="B150" s="47" t="s">
        <v>253</v>
      </c>
      <c r="C150" t="s">
        <v>9</v>
      </c>
      <c r="D150" s="53">
        <v>31254309</v>
      </c>
      <c r="E150" s="53">
        <v>4719400659</v>
      </c>
      <c r="F150">
        <v>151</v>
      </c>
      <c r="G150">
        <v>151</v>
      </c>
      <c r="H150">
        <v>151</v>
      </c>
      <c r="I150">
        <v>75.5</v>
      </c>
      <c r="J150">
        <v>151</v>
      </c>
      <c r="K150">
        <v>75.5</v>
      </c>
      <c r="L150">
        <v>95.5</v>
      </c>
      <c r="M150">
        <v>89.5</v>
      </c>
      <c r="N150" s="53">
        <v>31254309</v>
      </c>
      <c r="O150" s="53">
        <v>4719400659</v>
      </c>
      <c r="P150">
        <v>151</v>
      </c>
      <c r="Q150">
        <v>151</v>
      </c>
      <c r="R150">
        <v>151</v>
      </c>
      <c r="S150">
        <v>75.5</v>
      </c>
      <c r="T150">
        <v>151</v>
      </c>
      <c r="U150">
        <v>75.5</v>
      </c>
      <c r="V150">
        <v>96.34</v>
      </c>
      <c r="W150">
        <v>90.54</v>
      </c>
      <c r="X150">
        <v>31237690</v>
      </c>
      <c r="Y150">
        <v>31237690</v>
      </c>
      <c r="Z150">
        <f t="shared" si="4"/>
        <v>62475380</v>
      </c>
      <c r="AA150">
        <v>62315026</v>
      </c>
      <c r="AB150">
        <v>157732</v>
      </c>
      <c r="AC150" s="53">
        <f t="shared" si="5"/>
        <v>62508618</v>
      </c>
    </row>
    <row r="151" spans="1:29" ht="16">
      <c r="A151" s="299"/>
      <c r="B151" s="47" t="s">
        <v>254</v>
      </c>
      <c r="C151" t="s">
        <v>9</v>
      </c>
      <c r="D151" s="53">
        <v>38938218</v>
      </c>
      <c r="E151" s="53">
        <v>5879670918</v>
      </c>
      <c r="F151">
        <v>151</v>
      </c>
      <c r="G151">
        <v>151</v>
      </c>
      <c r="H151">
        <v>151</v>
      </c>
      <c r="I151">
        <v>75.5</v>
      </c>
      <c r="J151">
        <v>151</v>
      </c>
      <c r="K151">
        <v>75.5</v>
      </c>
      <c r="L151">
        <v>95.28</v>
      </c>
      <c r="M151">
        <v>89.15</v>
      </c>
      <c r="N151" s="53">
        <v>38938218</v>
      </c>
      <c r="O151" s="53">
        <v>5879670918</v>
      </c>
      <c r="P151">
        <v>151</v>
      </c>
      <c r="Q151">
        <v>151</v>
      </c>
      <c r="R151">
        <v>151</v>
      </c>
      <c r="S151">
        <v>75.5</v>
      </c>
      <c r="T151">
        <v>151</v>
      </c>
      <c r="U151">
        <v>75.5</v>
      </c>
      <c r="V151">
        <v>96.17</v>
      </c>
      <c r="W151">
        <v>90.26</v>
      </c>
      <c r="X151">
        <v>38916491</v>
      </c>
      <c r="Y151">
        <v>38916491</v>
      </c>
      <c r="Z151">
        <f t="shared" si="4"/>
        <v>77832982</v>
      </c>
      <c r="AA151">
        <v>77618676</v>
      </c>
      <c r="AB151">
        <v>211532</v>
      </c>
      <c r="AC151" s="53">
        <f t="shared" si="5"/>
        <v>77876436</v>
      </c>
    </row>
    <row r="152" spans="1:29" ht="16">
      <c r="A152" s="299"/>
      <c r="B152" s="47" t="s">
        <v>255</v>
      </c>
      <c r="C152" t="s">
        <v>9</v>
      </c>
      <c r="D152" s="53">
        <v>54526711</v>
      </c>
      <c r="E152" s="53">
        <v>8233533361</v>
      </c>
      <c r="F152">
        <v>151</v>
      </c>
      <c r="G152">
        <v>151</v>
      </c>
      <c r="H152">
        <v>151</v>
      </c>
      <c r="I152">
        <v>75.5</v>
      </c>
      <c r="J152">
        <v>151</v>
      </c>
      <c r="K152">
        <v>75.5</v>
      </c>
      <c r="L152">
        <v>97.45</v>
      </c>
      <c r="M152">
        <v>92.75</v>
      </c>
      <c r="N152" s="53">
        <v>54526711</v>
      </c>
      <c r="O152" s="53">
        <v>8233533361</v>
      </c>
      <c r="P152">
        <v>151</v>
      </c>
      <c r="Q152">
        <v>151</v>
      </c>
      <c r="R152">
        <v>151</v>
      </c>
      <c r="S152">
        <v>75.5</v>
      </c>
      <c r="T152">
        <v>151</v>
      </c>
      <c r="U152">
        <v>75.5</v>
      </c>
      <c r="V152">
        <v>95.87</v>
      </c>
      <c r="W152">
        <v>90.15</v>
      </c>
      <c r="X152" s="54">
        <v>54508057</v>
      </c>
      <c r="Y152" s="54">
        <v>54508057</v>
      </c>
      <c r="Z152">
        <f t="shared" si="4"/>
        <v>109016114</v>
      </c>
      <c r="AA152" s="54">
        <v>4750336</v>
      </c>
      <c r="AB152" s="54">
        <v>104265778</v>
      </c>
      <c r="AC152" s="53">
        <f t="shared" si="5"/>
        <v>109053422</v>
      </c>
    </row>
    <row r="153" spans="1:29" ht="16">
      <c r="A153" s="299"/>
      <c r="B153" s="47" t="s">
        <v>689</v>
      </c>
      <c r="C153" t="s">
        <v>21</v>
      </c>
      <c r="D153" s="53">
        <v>53808541</v>
      </c>
      <c r="E153" s="53">
        <v>8125089691</v>
      </c>
      <c r="F153">
        <v>151</v>
      </c>
      <c r="G153">
        <v>151</v>
      </c>
      <c r="H153">
        <v>151</v>
      </c>
      <c r="I153">
        <v>75.5</v>
      </c>
      <c r="J153">
        <v>151</v>
      </c>
      <c r="K153">
        <v>75.5</v>
      </c>
      <c r="L153">
        <v>95.07</v>
      </c>
      <c r="M153">
        <v>88.69</v>
      </c>
      <c r="N153" s="53">
        <v>53808541</v>
      </c>
      <c r="O153" s="53">
        <v>8125089691</v>
      </c>
      <c r="P153">
        <v>151</v>
      </c>
      <c r="Q153">
        <v>151</v>
      </c>
      <c r="R153">
        <v>151</v>
      </c>
      <c r="S153">
        <v>75.5</v>
      </c>
      <c r="T153">
        <v>151</v>
      </c>
      <c r="U153">
        <v>75.5</v>
      </c>
      <c r="V153">
        <v>96.12</v>
      </c>
      <c r="W153">
        <v>90.17</v>
      </c>
      <c r="X153">
        <v>53779488</v>
      </c>
      <c r="Y153">
        <v>53779488</v>
      </c>
      <c r="Z153">
        <f t="shared" si="4"/>
        <v>107558976</v>
      </c>
      <c r="AA153">
        <v>107208162</v>
      </c>
      <c r="AB153">
        <v>347292</v>
      </c>
      <c r="AC153" s="53">
        <f t="shared" si="5"/>
        <v>107617082</v>
      </c>
    </row>
    <row r="154" spans="1:29" ht="16">
      <c r="A154" s="299"/>
      <c r="B154" s="47" t="s">
        <v>690</v>
      </c>
      <c r="C154" t="s">
        <v>21</v>
      </c>
      <c r="D154" s="53">
        <v>53681892</v>
      </c>
      <c r="E154" s="53">
        <v>8105965692</v>
      </c>
      <c r="F154">
        <v>151</v>
      </c>
      <c r="G154">
        <v>151</v>
      </c>
      <c r="H154">
        <v>151</v>
      </c>
      <c r="I154">
        <v>75.5</v>
      </c>
      <c r="J154">
        <v>151</v>
      </c>
      <c r="K154">
        <v>75.5</v>
      </c>
      <c r="L154">
        <v>95.14</v>
      </c>
      <c r="M154">
        <v>88.83</v>
      </c>
      <c r="N154" s="53">
        <v>53681892</v>
      </c>
      <c r="O154" s="53">
        <v>8105965692</v>
      </c>
      <c r="P154">
        <v>151</v>
      </c>
      <c r="Q154">
        <v>151</v>
      </c>
      <c r="R154">
        <v>151</v>
      </c>
      <c r="S154">
        <v>75.5</v>
      </c>
      <c r="T154">
        <v>151</v>
      </c>
      <c r="U154">
        <v>75.5</v>
      </c>
      <c r="V154">
        <v>96.12</v>
      </c>
      <c r="W154">
        <v>90.14</v>
      </c>
      <c r="X154">
        <v>53660893</v>
      </c>
      <c r="Y154">
        <v>53660893</v>
      </c>
      <c r="Z154">
        <f t="shared" si="4"/>
        <v>107321786</v>
      </c>
      <c r="AA154">
        <v>106955548</v>
      </c>
      <c r="AB154">
        <v>362756</v>
      </c>
      <c r="AC154" s="53">
        <f t="shared" si="5"/>
        <v>107363784</v>
      </c>
    </row>
    <row r="155" spans="1:29" ht="16">
      <c r="A155" s="299"/>
      <c r="B155" s="47" t="s">
        <v>691</v>
      </c>
      <c r="C155" t="s">
        <v>21</v>
      </c>
      <c r="D155" s="53">
        <v>56529303</v>
      </c>
      <c r="E155" s="53">
        <v>8535924753</v>
      </c>
      <c r="F155">
        <v>151</v>
      </c>
      <c r="G155">
        <v>151</v>
      </c>
      <c r="H155">
        <v>151</v>
      </c>
      <c r="I155">
        <v>75.5</v>
      </c>
      <c r="J155">
        <v>151</v>
      </c>
      <c r="K155">
        <v>75.5</v>
      </c>
      <c r="L155">
        <v>97.49</v>
      </c>
      <c r="M155">
        <v>92.84</v>
      </c>
      <c r="N155" s="53">
        <v>56529303</v>
      </c>
      <c r="O155" s="53">
        <v>8535924753</v>
      </c>
      <c r="P155">
        <v>151</v>
      </c>
      <c r="Q155">
        <v>151</v>
      </c>
      <c r="R155">
        <v>151</v>
      </c>
      <c r="S155">
        <v>75.5</v>
      </c>
      <c r="T155">
        <v>151</v>
      </c>
      <c r="U155">
        <v>75.5</v>
      </c>
      <c r="V155">
        <v>96.42</v>
      </c>
      <c r="W155">
        <v>91.07</v>
      </c>
      <c r="X155" s="54">
        <v>56519127</v>
      </c>
      <c r="Y155" s="54">
        <v>56519127</v>
      </c>
      <c r="Z155">
        <f t="shared" si="4"/>
        <v>113038254</v>
      </c>
      <c r="AA155" s="54">
        <v>406250</v>
      </c>
      <c r="AB155" s="54">
        <v>112632004</v>
      </c>
      <c r="AC155" s="53">
        <f t="shared" si="5"/>
        <v>113058606</v>
      </c>
    </row>
    <row r="156" spans="1:29" ht="16">
      <c r="A156" s="299"/>
      <c r="B156" s="47" t="s">
        <v>261</v>
      </c>
      <c r="C156" t="s">
        <v>9</v>
      </c>
      <c r="D156" s="53">
        <v>42230586</v>
      </c>
      <c r="E156" s="53">
        <v>6376818486</v>
      </c>
      <c r="F156">
        <v>151</v>
      </c>
      <c r="G156">
        <v>151</v>
      </c>
      <c r="H156">
        <v>151</v>
      </c>
      <c r="I156">
        <v>75.5</v>
      </c>
      <c r="J156">
        <v>151</v>
      </c>
      <c r="K156">
        <v>75.5</v>
      </c>
      <c r="L156">
        <v>95.48</v>
      </c>
      <c r="M156">
        <v>89.4</v>
      </c>
      <c r="N156" s="53">
        <v>42230586</v>
      </c>
      <c r="O156" s="53">
        <v>6376818486</v>
      </c>
      <c r="P156">
        <v>151</v>
      </c>
      <c r="Q156">
        <v>151</v>
      </c>
      <c r="R156">
        <v>151</v>
      </c>
      <c r="S156">
        <v>75.5</v>
      </c>
      <c r="T156">
        <v>151</v>
      </c>
      <c r="U156">
        <v>75.5</v>
      </c>
      <c r="V156">
        <v>96.3</v>
      </c>
      <c r="W156">
        <v>90.45</v>
      </c>
      <c r="X156">
        <v>42209737</v>
      </c>
      <c r="Y156">
        <v>42209737</v>
      </c>
      <c r="Z156">
        <f t="shared" si="4"/>
        <v>84419474</v>
      </c>
      <c r="AA156">
        <v>53777334</v>
      </c>
      <c r="AB156">
        <v>30639428</v>
      </c>
      <c r="AC156" s="53">
        <f t="shared" si="5"/>
        <v>84461172</v>
      </c>
    </row>
    <row r="157" spans="1:29" ht="16">
      <c r="A157" s="299"/>
      <c r="B157" s="47" t="s">
        <v>262</v>
      </c>
      <c r="C157" t="s">
        <v>9</v>
      </c>
      <c r="D157" s="53">
        <v>29823577</v>
      </c>
      <c r="E157" s="53">
        <v>4503360127</v>
      </c>
      <c r="F157">
        <v>151</v>
      </c>
      <c r="G157">
        <v>151</v>
      </c>
      <c r="H157">
        <v>151</v>
      </c>
      <c r="I157">
        <v>75.5</v>
      </c>
      <c r="J157">
        <v>151</v>
      </c>
      <c r="K157">
        <v>75.5</v>
      </c>
      <c r="L157">
        <v>95.5</v>
      </c>
      <c r="M157">
        <v>89.43</v>
      </c>
      <c r="N157" s="53">
        <v>29823577</v>
      </c>
      <c r="O157" s="53">
        <v>4503360127</v>
      </c>
      <c r="P157">
        <v>151</v>
      </c>
      <c r="Q157">
        <v>151</v>
      </c>
      <c r="R157">
        <v>151</v>
      </c>
      <c r="S157">
        <v>75.5</v>
      </c>
      <c r="T157">
        <v>151</v>
      </c>
      <c r="U157">
        <v>75.5</v>
      </c>
      <c r="V157">
        <v>96.29</v>
      </c>
      <c r="W157">
        <v>90.45</v>
      </c>
      <c r="X157">
        <v>29806975</v>
      </c>
      <c r="Y157">
        <v>29806975</v>
      </c>
      <c r="Z157">
        <f t="shared" si="4"/>
        <v>59613950</v>
      </c>
      <c r="AA157">
        <v>39941664</v>
      </c>
      <c r="AB157">
        <v>19670590</v>
      </c>
      <c r="AC157" s="53">
        <f t="shared" si="5"/>
        <v>59647154</v>
      </c>
    </row>
    <row r="158" spans="1:29" ht="16">
      <c r="A158" s="299"/>
      <c r="B158" s="47" t="s">
        <v>264</v>
      </c>
      <c r="C158" t="s">
        <v>9</v>
      </c>
      <c r="D158" s="53">
        <v>45821594</v>
      </c>
      <c r="E158" s="53">
        <v>6919060694</v>
      </c>
      <c r="F158">
        <v>151</v>
      </c>
      <c r="G158">
        <v>151</v>
      </c>
      <c r="H158">
        <v>151</v>
      </c>
      <c r="I158">
        <v>75.5</v>
      </c>
      <c r="J158">
        <v>151</v>
      </c>
      <c r="K158">
        <v>75.5</v>
      </c>
      <c r="L158">
        <v>96.42</v>
      </c>
      <c r="M158">
        <v>90.63</v>
      </c>
      <c r="N158" s="53">
        <v>45821594</v>
      </c>
      <c r="O158" s="53">
        <v>6919060694</v>
      </c>
      <c r="P158">
        <v>151</v>
      </c>
      <c r="Q158">
        <v>151</v>
      </c>
      <c r="R158">
        <v>151</v>
      </c>
      <c r="S158">
        <v>75.5</v>
      </c>
      <c r="T158">
        <v>151</v>
      </c>
      <c r="U158">
        <v>75.5</v>
      </c>
      <c r="V158">
        <v>96.02</v>
      </c>
      <c r="W158">
        <v>90.26</v>
      </c>
      <c r="X158" s="54">
        <v>45786754</v>
      </c>
      <c r="Y158" s="54">
        <v>45786754</v>
      </c>
      <c r="Z158">
        <f t="shared" si="4"/>
        <v>91573508</v>
      </c>
      <c r="AA158" s="54">
        <v>32837416</v>
      </c>
      <c r="AB158" s="54">
        <v>58736092</v>
      </c>
      <c r="AC158" s="53">
        <f t="shared" si="5"/>
        <v>91643188</v>
      </c>
    </row>
    <row r="159" spans="1:29" ht="16">
      <c r="A159" s="299"/>
      <c r="B159" s="47" t="s">
        <v>692</v>
      </c>
      <c r="C159" t="s">
        <v>21</v>
      </c>
      <c r="D159" s="53">
        <v>60448774</v>
      </c>
      <c r="E159" s="53">
        <v>9127764874</v>
      </c>
      <c r="F159">
        <v>151</v>
      </c>
      <c r="G159">
        <v>151</v>
      </c>
      <c r="H159">
        <v>151</v>
      </c>
      <c r="I159">
        <v>75.5</v>
      </c>
      <c r="J159">
        <v>151</v>
      </c>
      <c r="K159">
        <v>75.5</v>
      </c>
      <c r="L159">
        <v>95.26</v>
      </c>
      <c r="M159">
        <v>89.05</v>
      </c>
      <c r="N159" s="53">
        <v>60448774</v>
      </c>
      <c r="O159" s="53">
        <v>9127764874</v>
      </c>
      <c r="P159">
        <v>151</v>
      </c>
      <c r="Q159">
        <v>151</v>
      </c>
      <c r="R159">
        <v>151</v>
      </c>
      <c r="S159">
        <v>75.5</v>
      </c>
      <c r="T159">
        <v>151</v>
      </c>
      <c r="U159">
        <v>75.5</v>
      </c>
      <c r="V159">
        <v>96.18</v>
      </c>
      <c r="W159">
        <v>90.23</v>
      </c>
      <c r="X159">
        <v>60422177</v>
      </c>
      <c r="Y159">
        <v>60422177</v>
      </c>
      <c r="Z159">
        <f t="shared" si="4"/>
        <v>120844354</v>
      </c>
      <c r="AA159">
        <v>101452050</v>
      </c>
      <c r="AB159">
        <v>19386676</v>
      </c>
      <c r="AC159" s="53">
        <f t="shared" si="5"/>
        <v>120897548</v>
      </c>
    </row>
    <row r="160" spans="1:29" ht="16">
      <c r="A160" s="299"/>
      <c r="B160" s="47" t="s">
        <v>693</v>
      </c>
      <c r="C160" t="s">
        <v>21</v>
      </c>
      <c r="D160" s="53">
        <v>39777562</v>
      </c>
      <c r="E160" s="53">
        <v>6006411862</v>
      </c>
      <c r="F160">
        <v>151</v>
      </c>
      <c r="G160">
        <v>151</v>
      </c>
      <c r="H160">
        <v>151</v>
      </c>
      <c r="I160">
        <v>75.5</v>
      </c>
      <c r="J160">
        <v>151</v>
      </c>
      <c r="K160">
        <v>75.5</v>
      </c>
      <c r="L160">
        <v>95.6</v>
      </c>
      <c r="M160">
        <v>89.67</v>
      </c>
      <c r="N160" s="53">
        <v>39777562</v>
      </c>
      <c r="O160" s="53">
        <v>6006411862</v>
      </c>
      <c r="P160">
        <v>151</v>
      </c>
      <c r="Q160">
        <v>151</v>
      </c>
      <c r="R160">
        <v>151</v>
      </c>
      <c r="S160">
        <v>75.5</v>
      </c>
      <c r="T160">
        <v>151</v>
      </c>
      <c r="U160">
        <v>75.5</v>
      </c>
      <c r="V160">
        <v>96.56</v>
      </c>
      <c r="W160">
        <v>90.9</v>
      </c>
      <c r="X160">
        <v>39755540</v>
      </c>
      <c r="Y160">
        <v>39755540</v>
      </c>
      <c r="Z160">
        <f t="shared" si="4"/>
        <v>79511080</v>
      </c>
      <c r="AA160">
        <v>58805222</v>
      </c>
      <c r="AB160">
        <v>20701310</v>
      </c>
      <c r="AC160" s="53">
        <f t="shared" si="5"/>
        <v>79555124</v>
      </c>
    </row>
    <row r="161" spans="1:29" ht="16">
      <c r="A161" s="299"/>
      <c r="B161" s="47" t="s">
        <v>694</v>
      </c>
      <c r="C161" t="s">
        <v>21</v>
      </c>
      <c r="D161" s="53">
        <v>52251529</v>
      </c>
      <c r="E161" s="53">
        <v>7889980879</v>
      </c>
      <c r="F161">
        <v>151</v>
      </c>
      <c r="G161">
        <v>151</v>
      </c>
      <c r="H161">
        <v>151</v>
      </c>
      <c r="I161">
        <v>75.5</v>
      </c>
      <c r="J161">
        <v>151</v>
      </c>
      <c r="K161">
        <v>75.5</v>
      </c>
      <c r="L161">
        <v>97.18</v>
      </c>
      <c r="M161">
        <v>92.28</v>
      </c>
      <c r="N161" s="53">
        <v>52251529</v>
      </c>
      <c r="O161" s="53">
        <v>7889980879</v>
      </c>
      <c r="P161">
        <v>151</v>
      </c>
      <c r="Q161">
        <v>151</v>
      </c>
      <c r="R161">
        <v>151</v>
      </c>
      <c r="S161">
        <v>75.5</v>
      </c>
      <c r="T161">
        <v>151</v>
      </c>
      <c r="U161">
        <v>75.5</v>
      </c>
      <c r="V161">
        <v>95.76</v>
      </c>
      <c r="W161">
        <v>90.01</v>
      </c>
      <c r="X161" s="54">
        <v>52232123</v>
      </c>
      <c r="Y161" s="54">
        <v>52232123</v>
      </c>
      <c r="Z161">
        <f t="shared" si="4"/>
        <v>104464246</v>
      </c>
      <c r="AA161" s="54">
        <v>58722882</v>
      </c>
      <c r="AB161" s="54">
        <v>45741364</v>
      </c>
      <c r="AC161" s="53">
        <f t="shared" si="5"/>
        <v>104503058</v>
      </c>
    </row>
    <row r="162" spans="1:29" ht="16">
      <c r="A162" s="299"/>
      <c r="B162" s="47" t="s">
        <v>269</v>
      </c>
      <c r="C162" t="s">
        <v>9</v>
      </c>
      <c r="D162" s="53">
        <v>52143267</v>
      </c>
      <c r="E162" s="53">
        <v>7873633317</v>
      </c>
      <c r="F162">
        <v>151</v>
      </c>
      <c r="G162">
        <v>151</v>
      </c>
      <c r="H162">
        <v>151</v>
      </c>
      <c r="I162">
        <v>75.5</v>
      </c>
      <c r="J162">
        <v>151</v>
      </c>
      <c r="K162">
        <v>75.5</v>
      </c>
      <c r="L162">
        <v>94.73</v>
      </c>
      <c r="M162">
        <v>88.14</v>
      </c>
      <c r="N162" s="53">
        <v>52143267</v>
      </c>
      <c r="O162" s="53">
        <v>7873633317</v>
      </c>
      <c r="P162">
        <v>151</v>
      </c>
      <c r="Q162">
        <v>151</v>
      </c>
      <c r="R162">
        <v>151</v>
      </c>
      <c r="S162">
        <v>75.5</v>
      </c>
      <c r="T162">
        <v>151</v>
      </c>
      <c r="U162">
        <v>75.5</v>
      </c>
      <c r="V162">
        <v>96.23</v>
      </c>
      <c r="W162">
        <v>90.34</v>
      </c>
      <c r="X162">
        <v>52121868</v>
      </c>
      <c r="Y162">
        <v>52121868</v>
      </c>
      <c r="Z162">
        <f t="shared" si="4"/>
        <v>104243736</v>
      </c>
      <c r="AA162">
        <v>99513832</v>
      </c>
      <c r="AB162">
        <v>4725164</v>
      </c>
      <c r="AC162" s="53">
        <f t="shared" si="5"/>
        <v>104286534</v>
      </c>
    </row>
    <row r="163" spans="1:29" ht="16">
      <c r="A163" s="299"/>
      <c r="B163" s="47" t="s">
        <v>270</v>
      </c>
      <c r="C163" t="s">
        <v>9</v>
      </c>
      <c r="D163" s="53">
        <v>43798261</v>
      </c>
      <c r="E163" s="53">
        <v>6613537411</v>
      </c>
      <c r="F163">
        <v>151</v>
      </c>
      <c r="G163">
        <v>151</v>
      </c>
      <c r="H163">
        <v>151</v>
      </c>
      <c r="I163">
        <v>75.5</v>
      </c>
      <c r="J163">
        <v>151</v>
      </c>
      <c r="K163">
        <v>75.5</v>
      </c>
      <c r="L163">
        <v>94.94</v>
      </c>
      <c r="M163">
        <v>88.49</v>
      </c>
      <c r="N163" s="53">
        <v>43798261</v>
      </c>
      <c r="O163" s="53">
        <v>6613537411</v>
      </c>
      <c r="P163">
        <v>151</v>
      </c>
      <c r="Q163">
        <v>151</v>
      </c>
      <c r="R163">
        <v>151</v>
      </c>
      <c r="S163">
        <v>75.5</v>
      </c>
      <c r="T163">
        <v>151</v>
      </c>
      <c r="U163">
        <v>75.5</v>
      </c>
      <c r="V163">
        <v>96.12</v>
      </c>
      <c r="W163">
        <v>90.17</v>
      </c>
      <c r="X163">
        <v>43789056</v>
      </c>
      <c r="Y163">
        <v>43789056</v>
      </c>
      <c r="Z163">
        <f t="shared" si="4"/>
        <v>87578112</v>
      </c>
      <c r="AA163">
        <v>86859698</v>
      </c>
      <c r="AB163">
        <v>716032</v>
      </c>
      <c r="AC163" s="53">
        <f t="shared" si="5"/>
        <v>87596522</v>
      </c>
    </row>
    <row r="164" spans="1:29" ht="16">
      <c r="A164" s="299"/>
      <c r="B164" s="47" t="s">
        <v>271</v>
      </c>
      <c r="C164" t="s">
        <v>9</v>
      </c>
      <c r="D164" s="53">
        <v>49541834</v>
      </c>
      <c r="E164" s="53">
        <v>7480816934</v>
      </c>
      <c r="F164">
        <v>151</v>
      </c>
      <c r="G164">
        <v>151</v>
      </c>
      <c r="H164">
        <v>151</v>
      </c>
      <c r="I164">
        <v>75.5</v>
      </c>
      <c r="J164">
        <v>151</v>
      </c>
      <c r="K164">
        <v>75.5</v>
      </c>
      <c r="L164">
        <v>96.63</v>
      </c>
      <c r="M164">
        <v>90.95</v>
      </c>
      <c r="N164" s="53">
        <v>49541834</v>
      </c>
      <c r="O164" s="53">
        <v>7480816934</v>
      </c>
      <c r="P164">
        <v>151</v>
      </c>
      <c r="Q164">
        <v>151</v>
      </c>
      <c r="R164">
        <v>151</v>
      </c>
      <c r="S164">
        <v>75.5</v>
      </c>
      <c r="T164">
        <v>151</v>
      </c>
      <c r="U164">
        <v>75.5</v>
      </c>
      <c r="V164">
        <v>95.72</v>
      </c>
      <c r="W164">
        <v>89.72</v>
      </c>
      <c r="X164" s="54">
        <v>49522623</v>
      </c>
      <c r="Y164" s="54">
        <v>49522623</v>
      </c>
      <c r="Z164">
        <f t="shared" si="4"/>
        <v>99045246</v>
      </c>
      <c r="AA164" s="54">
        <v>13425774</v>
      </c>
      <c r="AB164" s="54">
        <v>85619472</v>
      </c>
      <c r="AC164" s="53">
        <f t="shared" si="5"/>
        <v>99083668</v>
      </c>
    </row>
    <row r="165" spans="1:29" ht="16">
      <c r="A165" s="299"/>
      <c r="B165" s="47" t="s">
        <v>695</v>
      </c>
      <c r="C165" t="s">
        <v>21</v>
      </c>
      <c r="D165" s="53">
        <v>45574576</v>
      </c>
      <c r="E165" s="53">
        <v>6881760976</v>
      </c>
      <c r="F165">
        <v>151</v>
      </c>
      <c r="G165">
        <v>151</v>
      </c>
      <c r="H165">
        <v>151</v>
      </c>
      <c r="I165">
        <v>75.5</v>
      </c>
      <c r="J165">
        <v>151</v>
      </c>
      <c r="K165">
        <v>75.5</v>
      </c>
      <c r="L165">
        <v>95.23</v>
      </c>
      <c r="M165">
        <v>88.99</v>
      </c>
      <c r="N165" s="53">
        <v>45574576</v>
      </c>
      <c r="O165" s="53">
        <v>6881760976</v>
      </c>
      <c r="P165">
        <v>151</v>
      </c>
      <c r="Q165">
        <v>151</v>
      </c>
      <c r="R165">
        <v>151</v>
      </c>
      <c r="S165">
        <v>75.5</v>
      </c>
      <c r="T165">
        <v>151</v>
      </c>
      <c r="U165">
        <v>75.5</v>
      </c>
      <c r="V165">
        <v>96.23</v>
      </c>
      <c r="W165">
        <v>90.36</v>
      </c>
      <c r="X165">
        <v>45560880</v>
      </c>
      <c r="Y165">
        <v>45560880</v>
      </c>
      <c r="Z165">
        <f t="shared" si="4"/>
        <v>91121760</v>
      </c>
      <c r="AA165">
        <v>88660068</v>
      </c>
      <c r="AB165">
        <v>2458426</v>
      </c>
      <c r="AC165" s="53">
        <f t="shared" si="5"/>
        <v>91149152</v>
      </c>
    </row>
    <row r="166" spans="1:29" ht="16">
      <c r="A166" s="299"/>
      <c r="B166" s="47" t="s">
        <v>696</v>
      </c>
      <c r="C166" t="s">
        <v>21</v>
      </c>
      <c r="D166" s="53">
        <v>42919959</v>
      </c>
      <c r="E166" s="53">
        <v>6480913809</v>
      </c>
      <c r="F166">
        <v>151</v>
      </c>
      <c r="G166">
        <v>151</v>
      </c>
      <c r="H166">
        <v>151</v>
      </c>
      <c r="I166">
        <v>75.5</v>
      </c>
      <c r="J166">
        <v>151</v>
      </c>
      <c r="K166">
        <v>75.5</v>
      </c>
      <c r="L166">
        <v>95.28</v>
      </c>
      <c r="M166">
        <v>89.13</v>
      </c>
      <c r="N166" s="53">
        <v>42919959</v>
      </c>
      <c r="O166" s="53">
        <v>6480913809</v>
      </c>
      <c r="P166">
        <v>151</v>
      </c>
      <c r="Q166">
        <v>151</v>
      </c>
      <c r="R166">
        <v>151</v>
      </c>
      <c r="S166">
        <v>75.5</v>
      </c>
      <c r="T166">
        <v>151</v>
      </c>
      <c r="U166">
        <v>75.5</v>
      </c>
      <c r="V166">
        <v>96.2</v>
      </c>
      <c r="W166">
        <v>90.29</v>
      </c>
      <c r="X166">
        <v>42911111</v>
      </c>
      <c r="Y166">
        <v>42911111</v>
      </c>
      <c r="Z166">
        <f t="shared" si="4"/>
        <v>85822222</v>
      </c>
      <c r="AA166">
        <v>76630114</v>
      </c>
      <c r="AB166">
        <v>9189740</v>
      </c>
      <c r="AC166" s="53">
        <f t="shared" si="5"/>
        <v>85839918</v>
      </c>
    </row>
    <row r="167" spans="1:29" ht="16">
      <c r="A167" s="299"/>
      <c r="B167" s="47" t="s">
        <v>697</v>
      </c>
      <c r="C167" t="s">
        <v>21</v>
      </c>
      <c r="D167" s="53">
        <v>71718157</v>
      </c>
      <c r="E167" s="53">
        <v>10829441707</v>
      </c>
      <c r="F167">
        <v>151</v>
      </c>
      <c r="G167">
        <v>151</v>
      </c>
      <c r="H167">
        <v>151</v>
      </c>
      <c r="I167">
        <v>75.5</v>
      </c>
      <c r="J167">
        <v>151</v>
      </c>
      <c r="K167">
        <v>75.5</v>
      </c>
      <c r="L167">
        <v>96.74</v>
      </c>
      <c r="M167">
        <v>91.14</v>
      </c>
      <c r="N167" s="53">
        <v>71718157</v>
      </c>
      <c r="O167" s="53">
        <v>10829441707</v>
      </c>
      <c r="P167">
        <v>151</v>
      </c>
      <c r="Q167">
        <v>151</v>
      </c>
      <c r="R167">
        <v>151</v>
      </c>
      <c r="S167">
        <v>75.5</v>
      </c>
      <c r="T167">
        <v>151</v>
      </c>
      <c r="U167">
        <v>75.5</v>
      </c>
      <c r="V167">
        <v>95.84</v>
      </c>
      <c r="W167">
        <v>89.92</v>
      </c>
      <c r="X167" s="54">
        <v>71691618</v>
      </c>
      <c r="Y167" s="54">
        <v>71691618</v>
      </c>
      <c r="Z167">
        <f t="shared" si="4"/>
        <v>143383236</v>
      </c>
      <c r="AA167" s="54">
        <v>246190</v>
      </c>
      <c r="AB167" s="54">
        <v>143137046</v>
      </c>
      <c r="AC167" s="53">
        <f t="shared" si="5"/>
        <v>143436314</v>
      </c>
    </row>
    <row r="168" spans="1:29" ht="16">
      <c r="A168" s="299"/>
      <c r="B168" s="47" t="s">
        <v>277</v>
      </c>
      <c r="C168" t="s">
        <v>9</v>
      </c>
      <c r="D168" s="53">
        <v>36992303</v>
      </c>
      <c r="E168" s="53">
        <v>5585837753</v>
      </c>
      <c r="F168">
        <v>151</v>
      </c>
      <c r="G168">
        <v>151</v>
      </c>
      <c r="H168">
        <v>151</v>
      </c>
      <c r="I168">
        <v>75.5</v>
      </c>
      <c r="J168">
        <v>151</v>
      </c>
      <c r="K168">
        <v>75.5</v>
      </c>
      <c r="L168">
        <v>95.29</v>
      </c>
      <c r="M168">
        <v>89.14</v>
      </c>
      <c r="N168" s="53">
        <v>36992303</v>
      </c>
      <c r="O168" s="53">
        <v>5585837753</v>
      </c>
      <c r="P168">
        <v>151</v>
      </c>
      <c r="Q168">
        <v>151</v>
      </c>
      <c r="R168">
        <v>151</v>
      </c>
      <c r="S168">
        <v>75.5</v>
      </c>
      <c r="T168">
        <v>151</v>
      </c>
      <c r="U168">
        <v>75.5</v>
      </c>
      <c r="V168">
        <v>96.13</v>
      </c>
      <c r="W168">
        <v>90.15</v>
      </c>
      <c r="X168">
        <v>36971156</v>
      </c>
      <c r="Y168">
        <v>36971156</v>
      </c>
      <c r="Z168">
        <f t="shared" si="4"/>
        <v>73942312</v>
      </c>
      <c r="AA168">
        <v>72372560</v>
      </c>
      <c r="AB168">
        <v>1567296</v>
      </c>
      <c r="AC168" s="53">
        <f t="shared" si="5"/>
        <v>73984606</v>
      </c>
    </row>
    <row r="169" spans="1:29" ht="16">
      <c r="A169" s="299"/>
      <c r="B169" s="47" t="s">
        <v>279</v>
      </c>
      <c r="C169" t="s">
        <v>9</v>
      </c>
      <c r="D169" s="53">
        <v>46661759</v>
      </c>
      <c r="E169" s="53">
        <v>7045925609</v>
      </c>
      <c r="F169">
        <v>151</v>
      </c>
      <c r="G169">
        <v>151</v>
      </c>
      <c r="H169">
        <v>151</v>
      </c>
      <c r="I169">
        <v>75.5</v>
      </c>
      <c r="J169">
        <v>151</v>
      </c>
      <c r="K169">
        <v>75.5</v>
      </c>
      <c r="L169">
        <v>95.09</v>
      </c>
      <c r="M169">
        <v>88.73</v>
      </c>
      <c r="N169" s="53">
        <v>46661759</v>
      </c>
      <c r="O169" s="53">
        <v>7045925609</v>
      </c>
      <c r="P169">
        <v>151</v>
      </c>
      <c r="Q169">
        <v>151</v>
      </c>
      <c r="R169">
        <v>151</v>
      </c>
      <c r="S169">
        <v>75.5</v>
      </c>
      <c r="T169">
        <v>151</v>
      </c>
      <c r="U169">
        <v>75.5</v>
      </c>
      <c r="V169">
        <v>96.23</v>
      </c>
      <c r="W169">
        <v>90.35</v>
      </c>
      <c r="X169">
        <v>46650023</v>
      </c>
      <c r="Y169">
        <v>46650023</v>
      </c>
      <c r="Z169">
        <f t="shared" si="4"/>
        <v>93300046</v>
      </c>
      <c r="AA169">
        <v>89689800</v>
      </c>
      <c r="AB169">
        <v>3607244</v>
      </c>
      <c r="AC169" s="53">
        <f t="shared" si="5"/>
        <v>93323518</v>
      </c>
    </row>
    <row r="170" spans="1:29" ht="16">
      <c r="A170" s="299"/>
      <c r="B170" s="47" t="s">
        <v>280</v>
      </c>
      <c r="C170" t="s">
        <v>9</v>
      </c>
      <c r="D170" s="53">
        <v>49489064</v>
      </c>
      <c r="E170" s="53">
        <v>7472848664</v>
      </c>
      <c r="F170">
        <v>151</v>
      </c>
      <c r="G170">
        <v>151</v>
      </c>
      <c r="H170">
        <v>151</v>
      </c>
      <c r="I170">
        <v>75.5</v>
      </c>
      <c r="J170">
        <v>151</v>
      </c>
      <c r="K170">
        <v>75.5</v>
      </c>
      <c r="L170">
        <v>96.67</v>
      </c>
      <c r="M170">
        <v>90.93</v>
      </c>
      <c r="N170" s="53">
        <v>49489064</v>
      </c>
      <c r="O170" s="53">
        <v>7472848664</v>
      </c>
      <c r="P170">
        <v>151</v>
      </c>
      <c r="Q170">
        <v>151</v>
      </c>
      <c r="R170">
        <v>151</v>
      </c>
      <c r="S170">
        <v>75.5</v>
      </c>
      <c r="T170">
        <v>151</v>
      </c>
      <c r="U170">
        <v>75.5</v>
      </c>
      <c r="V170">
        <v>95.79</v>
      </c>
      <c r="W170">
        <v>89.77</v>
      </c>
      <c r="X170" s="54">
        <v>49476245</v>
      </c>
      <c r="Y170" s="54">
        <v>49476245</v>
      </c>
      <c r="Z170">
        <f t="shared" si="4"/>
        <v>98952490</v>
      </c>
      <c r="AA170" s="54">
        <v>465980</v>
      </c>
      <c r="AB170" s="54">
        <v>98486510</v>
      </c>
      <c r="AC170" s="53">
        <f t="shared" si="5"/>
        <v>98978128</v>
      </c>
    </row>
    <row r="171" spans="1:29" ht="16">
      <c r="A171" s="299"/>
      <c r="B171" s="47" t="s">
        <v>698</v>
      </c>
      <c r="C171" t="s">
        <v>21</v>
      </c>
      <c r="D171" s="53">
        <v>61528903</v>
      </c>
      <c r="E171" s="53">
        <v>9290864353</v>
      </c>
      <c r="F171">
        <v>151</v>
      </c>
      <c r="G171">
        <v>151</v>
      </c>
      <c r="H171">
        <v>151</v>
      </c>
      <c r="I171">
        <v>75.5</v>
      </c>
      <c r="J171">
        <v>151</v>
      </c>
      <c r="K171">
        <v>75.5</v>
      </c>
      <c r="L171">
        <v>95.07</v>
      </c>
      <c r="M171">
        <v>88.75</v>
      </c>
      <c r="N171" s="53">
        <v>61528903</v>
      </c>
      <c r="O171" s="53">
        <v>9290864353</v>
      </c>
      <c r="P171">
        <v>151</v>
      </c>
      <c r="Q171">
        <v>151</v>
      </c>
      <c r="R171">
        <v>151</v>
      </c>
      <c r="S171">
        <v>75.5</v>
      </c>
      <c r="T171">
        <v>151</v>
      </c>
      <c r="U171">
        <v>75.5</v>
      </c>
      <c r="V171">
        <v>96.02</v>
      </c>
      <c r="W171">
        <v>89.97</v>
      </c>
      <c r="X171">
        <v>61493086</v>
      </c>
      <c r="Y171">
        <v>61493086</v>
      </c>
      <c r="Z171">
        <f t="shared" si="4"/>
        <v>122986172</v>
      </c>
      <c r="AA171">
        <v>121348838</v>
      </c>
      <c r="AB171">
        <v>1633668</v>
      </c>
      <c r="AC171" s="53">
        <f t="shared" si="5"/>
        <v>123057806</v>
      </c>
    </row>
    <row r="172" spans="1:29" ht="16">
      <c r="A172" s="299"/>
      <c r="B172" s="47" t="s">
        <v>699</v>
      </c>
      <c r="C172" t="s">
        <v>21</v>
      </c>
      <c r="D172" s="53">
        <v>30101171</v>
      </c>
      <c r="E172" s="53">
        <v>4545276821</v>
      </c>
      <c r="F172">
        <v>151</v>
      </c>
      <c r="G172">
        <v>151</v>
      </c>
      <c r="H172">
        <v>151</v>
      </c>
      <c r="I172">
        <v>75.5</v>
      </c>
      <c r="J172">
        <v>151</v>
      </c>
      <c r="K172">
        <v>75.5</v>
      </c>
      <c r="L172">
        <v>94.97</v>
      </c>
      <c r="M172">
        <v>88.59</v>
      </c>
      <c r="N172" s="53">
        <v>30101171</v>
      </c>
      <c r="O172" s="53">
        <v>4545276821</v>
      </c>
      <c r="P172">
        <v>151</v>
      </c>
      <c r="Q172">
        <v>151</v>
      </c>
      <c r="R172">
        <v>151</v>
      </c>
      <c r="S172">
        <v>75.5</v>
      </c>
      <c r="T172">
        <v>151</v>
      </c>
      <c r="U172">
        <v>75.5</v>
      </c>
      <c r="V172">
        <v>96.15</v>
      </c>
      <c r="W172">
        <v>90.24</v>
      </c>
      <c r="X172">
        <v>30087091</v>
      </c>
      <c r="Y172">
        <v>30087091</v>
      </c>
      <c r="Z172">
        <f t="shared" si="4"/>
        <v>60174182</v>
      </c>
      <c r="AA172">
        <v>59597638</v>
      </c>
      <c r="AB172">
        <v>574082</v>
      </c>
      <c r="AC172" s="53">
        <f t="shared" si="5"/>
        <v>60202342</v>
      </c>
    </row>
    <row r="173" spans="1:29" ht="16">
      <c r="A173" s="299"/>
      <c r="B173" s="47" t="s">
        <v>700</v>
      </c>
      <c r="C173" t="s">
        <v>21</v>
      </c>
      <c r="D173" s="53">
        <v>61544939</v>
      </c>
      <c r="E173" s="53">
        <v>9293285789</v>
      </c>
      <c r="F173">
        <v>151</v>
      </c>
      <c r="G173">
        <v>151</v>
      </c>
      <c r="H173">
        <v>151</v>
      </c>
      <c r="I173">
        <v>75.5</v>
      </c>
      <c r="J173">
        <v>151</v>
      </c>
      <c r="K173">
        <v>75.5</v>
      </c>
      <c r="L173">
        <v>97.49</v>
      </c>
      <c r="M173">
        <v>92.73</v>
      </c>
      <c r="N173" s="53">
        <v>61544939</v>
      </c>
      <c r="O173" s="53">
        <v>9293285789</v>
      </c>
      <c r="P173">
        <v>151</v>
      </c>
      <c r="Q173">
        <v>151</v>
      </c>
      <c r="R173">
        <v>151</v>
      </c>
      <c r="S173">
        <v>75.5</v>
      </c>
      <c r="T173">
        <v>151</v>
      </c>
      <c r="U173">
        <v>75.5</v>
      </c>
      <c r="V173">
        <v>95.5</v>
      </c>
      <c r="W173">
        <v>89.65</v>
      </c>
      <c r="X173" s="54">
        <v>61384687</v>
      </c>
      <c r="Y173" s="54">
        <v>61384687</v>
      </c>
      <c r="Z173">
        <f t="shared" si="4"/>
        <v>122769374</v>
      </c>
      <c r="AA173" s="54">
        <v>3939998</v>
      </c>
      <c r="AB173" s="54">
        <v>118829376</v>
      </c>
      <c r="AC173" s="53">
        <f t="shared" si="5"/>
        <v>123089878</v>
      </c>
    </row>
    <row r="174" spans="1:29" ht="16">
      <c r="A174" s="299"/>
      <c r="B174" s="47" t="s">
        <v>285</v>
      </c>
      <c r="C174" t="s">
        <v>9</v>
      </c>
      <c r="D174" s="53">
        <v>46558280</v>
      </c>
      <c r="E174" s="53">
        <v>7030300280</v>
      </c>
      <c r="F174">
        <v>151</v>
      </c>
      <c r="G174">
        <v>151</v>
      </c>
      <c r="H174">
        <v>151</v>
      </c>
      <c r="I174">
        <v>75.5</v>
      </c>
      <c r="J174">
        <v>151</v>
      </c>
      <c r="K174">
        <v>75.5</v>
      </c>
      <c r="L174">
        <v>95</v>
      </c>
      <c r="M174">
        <v>88.63</v>
      </c>
      <c r="N174" s="53">
        <v>46558280</v>
      </c>
      <c r="O174" s="53">
        <v>7030300280</v>
      </c>
      <c r="P174">
        <v>151</v>
      </c>
      <c r="Q174">
        <v>151</v>
      </c>
      <c r="R174">
        <v>151</v>
      </c>
      <c r="S174">
        <v>75.5</v>
      </c>
      <c r="T174">
        <v>151</v>
      </c>
      <c r="U174">
        <v>75.5</v>
      </c>
      <c r="V174">
        <v>96.22</v>
      </c>
      <c r="W174">
        <v>90.31</v>
      </c>
      <c r="X174">
        <v>46530405</v>
      </c>
      <c r="Y174">
        <v>46530405</v>
      </c>
      <c r="Z174">
        <f t="shared" si="4"/>
        <v>93060810</v>
      </c>
      <c r="AA174">
        <v>84107376</v>
      </c>
      <c r="AB174">
        <v>8950648</v>
      </c>
      <c r="AC174" s="53">
        <f t="shared" si="5"/>
        <v>93116560</v>
      </c>
    </row>
    <row r="175" spans="1:29" ht="16">
      <c r="A175" s="299"/>
      <c r="B175" s="47" t="s">
        <v>286</v>
      </c>
      <c r="C175" t="s">
        <v>9</v>
      </c>
      <c r="D175" s="53">
        <v>43657992</v>
      </c>
      <c r="E175" s="53">
        <v>6592356792</v>
      </c>
      <c r="F175">
        <v>151</v>
      </c>
      <c r="G175">
        <v>151</v>
      </c>
      <c r="H175">
        <v>151</v>
      </c>
      <c r="I175">
        <v>75.5</v>
      </c>
      <c r="J175">
        <v>151</v>
      </c>
      <c r="K175">
        <v>75.5</v>
      </c>
      <c r="L175">
        <v>95.51</v>
      </c>
      <c r="M175">
        <v>89.37</v>
      </c>
      <c r="N175" s="53">
        <v>43657992</v>
      </c>
      <c r="O175" s="53">
        <v>6592356792</v>
      </c>
      <c r="P175">
        <v>151</v>
      </c>
      <c r="Q175">
        <v>151</v>
      </c>
      <c r="R175">
        <v>151</v>
      </c>
      <c r="S175">
        <v>75.5</v>
      </c>
      <c r="T175">
        <v>151</v>
      </c>
      <c r="U175">
        <v>75.5</v>
      </c>
      <c r="V175">
        <v>96.43</v>
      </c>
      <c r="W175">
        <v>90.66</v>
      </c>
      <c r="X175">
        <v>43653911</v>
      </c>
      <c r="Y175">
        <v>43653911</v>
      </c>
      <c r="Z175">
        <f t="shared" si="4"/>
        <v>87307822</v>
      </c>
      <c r="AA175">
        <v>38989922</v>
      </c>
      <c r="AB175">
        <v>48315768</v>
      </c>
      <c r="AC175" s="53">
        <f t="shared" si="5"/>
        <v>87315984</v>
      </c>
    </row>
    <row r="176" spans="1:29" ht="16">
      <c r="A176" s="299"/>
      <c r="B176" s="47" t="s">
        <v>287</v>
      </c>
      <c r="C176" t="s">
        <v>9</v>
      </c>
      <c r="D176" s="53">
        <v>41864148</v>
      </c>
      <c r="E176" s="53">
        <v>6321486348</v>
      </c>
      <c r="F176">
        <v>151</v>
      </c>
      <c r="G176">
        <v>151</v>
      </c>
      <c r="H176">
        <v>151</v>
      </c>
      <c r="I176">
        <v>75.5</v>
      </c>
      <c r="J176">
        <v>151</v>
      </c>
      <c r="K176">
        <v>75.5</v>
      </c>
      <c r="L176">
        <v>96.27</v>
      </c>
      <c r="M176">
        <v>90.46</v>
      </c>
      <c r="N176" s="53">
        <v>41864148</v>
      </c>
      <c r="O176" s="53">
        <v>6321486348</v>
      </c>
      <c r="P176">
        <v>151</v>
      </c>
      <c r="Q176">
        <v>151</v>
      </c>
      <c r="R176">
        <v>151</v>
      </c>
      <c r="S176">
        <v>75.5</v>
      </c>
      <c r="T176">
        <v>151</v>
      </c>
      <c r="U176">
        <v>75.5</v>
      </c>
      <c r="V176">
        <v>95.37</v>
      </c>
      <c r="W176">
        <v>89.16</v>
      </c>
      <c r="X176" s="54">
        <v>41844468</v>
      </c>
      <c r="Y176" s="54">
        <v>41844468</v>
      </c>
      <c r="Z176">
        <f t="shared" si="4"/>
        <v>83688936</v>
      </c>
      <c r="AA176" s="54">
        <v>75759894</v>
      </c>
      <c r="AB176" s="54">
        <v>7929042</v>
      </c>
      <c r="AC176" s="53">
        <f t="shared" si="5"/>
        <v>83728296</v>
      </c>
    </row>
    <row r="177" spans="1:29" ht="16">
      <c r="A177" s="299"/>
      <c r="B177" s="47" t="s">
        <v>701</v>
      </c>
      <c r="C177" t="s">
        <v>21</v>
      </c>
      <c r="D177" s="53">
        <v>49938661</v>
      </c>
      <c r="E177" s="53">
        <v>7540737811</v>
      </c>
      <c r="F177">
        <v>151</v>
      </c>
      <c r="G177">
        <v>151</v>
      </c>
      <c r="H177">
        <v>151</v>
      </c>
      <c r="I177">
        <v>75.5</v>
      </c>
      <c r="J177">
        <v>151</v>
      </c>
      <c r="K177">
        <v>75.5</v>
      </c>
      <c r="L177">
        <v>95.24</v>
      </c>
      <c r="M177">
        <v>89.03</v>
      </c>
      <c r="N177" s="53">
        <v>49938661</v>
      </c>
      <c r="O177" s="53">
        <v>7540737811</v>
      </c>
      <c r="P177">
        <v>151</v>
      </c>
      <c r="Q177">
        <v>151</v>
      </c>
      <c r="R177">
        <v>151</v>
      </c>
      <c r="S177">
        <v>75.5</v>
      </c>
      <c r="T177">
        <v>151</v>
      </c>
      <c r="U177">
        <v>75.5</v>
      </c>
      <c r="V177">
        <v>96.17</v>
      </c>
      <c r="W177">
        <v>90.32</v>
      </c>
      <c r="X177">
        <v>49923685</v>
      </c>
      <c r="Y177">
        <v>49923685</v>
      </c>
      <c r="Z177">
        <f t="shared" si="4"/>
        <v>99847370</v>
      </c>
      <c r="AA177">
        <v>91631802</v>
      </c>
      <c r="AB177">
        <v>8212604</v>
      </c>
      <c r="AC177" s="53">
        <f t="shared" si="5"/>
        <v>99877322</v>
      </c>
    </row>
    <row r="178" spans="1:29" ht="16">
      <c r="A178" s="299"/>
      <c r="B178" s="47" t="s">
        <v>702</v>
      </c>
      <c r="C178" t="s">
        <v>21</v>
      </c>
      <c r="D178" s="53">
        <v>62091234</v>
      </c>
      <c r="E178" s="53">
        <v>9375776334</v>
      </c>
      <c r="F178">
        <v>151</v>
      </c>
      <c r="G178">
        <v>151</v>
      </c>
      <c r="H178">
        <v>151</v>
      </c>
      <c r="I178">
        <v>75.5</v>
      </c>
      <c r="J178">
        <v>151</v>
      </c>
      <c r="K178">
        <v>75.5</v>
      </c>
      <c r="L178">
        <v>94.82</v>
      </c>
      <c r="M178">
        <v>88.35</v>
      </c>
      <c r="N178" s="53">
        <v>62091234</v>
      </c>
      <c r="O178" s="53">
        <v>9375776334</v>
      </c>
      <c r="P178">
        <v>151</v>
      </c>
      <c r="Q178">
        <v>151</v>
      </c>
      <c r="R178">
        <v>151</v>
      </c>
      <c r="S178">
        <v>75.5</v>
      </c>
      <c r="T178">
        <v>151</v>
      </c>
      <c r="U178">
        <v>75.5</v>
      </c>
      <c r="V178">
        <v>96.2</v>
      </c>
      <c r="W178">
        <v>90.3</v>
      </c>
      <c r="X178">
        <v>61973356</v>
      </c>
      <c r="Y178">
        <v>61973356</v>
      </c>
      <c r="Z178">
        <f t="shared" si="4"/>
        <v>123946712</v>
      </c>
      <c r="AA178">
        <v>118946638</v>
      </c>
      <c r="AB178">
        <v>4996498</v>
      </c>
      <c r="AC178" s="53">
        <f t="shared" si="5"/>
        <v>124182468</v>
      </c>
    </row>
    <row r="179" spans="1:29" ht="16">
      <c r="A179" s="299"/>
      <c r="B179" s="47" t="s">
        <v>703</v>
      </c>
      <c r="C179" t="s">
        <v>21</v>
      </c>
      <c r="D179" s="53">
        <v>54403213</v>
      </c>
      <c r="E179" s="53">
        <v>8214885163</v>
      </c>
      <c r="F179">
        <v>151</v>
      </c>
      <c r="G179">
        <v>151</v>
      </c>
      <c r="H179">
        <v>151</v>
      </c>
      <c r="I179">
        <v>75.5</v>
      </c>
      <c r="J179">
        <v>151</v>
      </c>
      <c r="K179">
        <v>75.5</v>
      </c>
      <c r="L179">
        <v>97.16</v>
      </c>
      <c r="M179">
        <v>92.28</v>
      </c>
      <c r="N179" s="53">
        <v>54403213</v>
      </c>
      <c r="O179" s="53">
        <v>8214885163</v>
      </c>
      <c r="P179">
        <v>151</v>
      </c>
      <c r="Q179">
        <v>151</v>
      </c>
      <c r="R179">
        <v>151</v>
      </c>
      <c r="S179">
        <v>75.5</v>
      </c>
      <c r="T179">
        <v>151</v>
      </c>
      <c r="U179">
        <v>75.5</v>
      </c>
      <c r="V179">
        <v>95.17</v>
      </c>
      <c r="W179">
        <v>89.08</v>
      </c>
      <c r="X179" s="54">
        <v>54317512</v>
      </c>
      <c r="Y179" s="54">
        <v>54317512</v>
      </c>
      <c r="Z179">
        <f t="shared" si="4"/>
        <v>108635024</v>
      </c>
      <c r="AA179" s="54">
        <v>95930868</v>
      </c>
      <c r="AB179" s="54">
        <v>12704156</v>
      </c>
      <c r="AC179" s="53">
        <f t="shared" si="5"/>
        <v>108806426</v>
      </c>
    </row>
    <row r="180" spans="1:29" ht="16">
      <c r="A180" s="299"/>
      <c r="B180" s="47" t="s">
        <v>292</v>
      </c>
      <c r="C180" t="s">
        <v>9</v>
      </c>
      <c r="D180" s="53">
        <v>46161803</v>
      </c>
      <c r="E180" s="53">
        <v>6970432253</v>
      </c>
      <c r="F180">
        <v>151</v>
      </c>
      <c r="G180">
        <v>151</v>
      </c>
      <c r="H180">
        <v>151</v>
      </c>
      <c r="I180">
        <v>75.5</v>
      </c>
      <c r="J180">
        <v>151</v>
      </c>
      <c r="K180">
        <v>75.5</v>
      </c>
      <c r="L180">
        <v>97.27</v>
      </c>
      <c r="M180">
        <v>92.93</v>
      </c>
      <c r="N180" s="53">
        <v>46161803</v>
      </c>
      <c r="O180" s="53">
        <v>6970432253</v>
      </c>
      <c r="P180">
        <v>151</v>
      </c>
      <c r="Q180">
        <v>151</v>
      </c>
      <c r="R180">
        <v>151</v>
      </c>
      <c r="S180">
        <v>75.5</v>
      </c>
      <c r="T180">
        <v>151</v>
      </c>
      <c r="U180">
        <v>75.5</v>
      </c>
      <c r="V180">
        <v>96.69</v>
      </c>
      <c r="W180">
        <v>91.8</v>
      </c>
      <c r="X180">
        <v>46097503</v>
      </c>
      <c r="Y180">
        <v>46097503</v>
      </c>
      <c r="Z180">
        <f t="shared" si="4"/>
        <v>92195006</v>
      </c>
      <c r="AA180">
        <v>83091940</v>
      </c>
      <c r="AB180">
        <v>9100874</v>
      </c>
      <c r="AC180" s="53">
        <f t="shared" si="5"/>
        <v>92323606</v>
      </c>
    </row>
    <row r="181" spans="1:29" ht="16">
      <c r="A181" s="299"/>
      <c r="B181" s="47" t="s">
        <v>294</v>
      </c>
      <c r="C181" t="s">
        <v>9</v>
      </c>
      <c r="D181" s="53">
        <v>60866357</v>
      </c>
      <c r="E181" s="53">
        <v>9190819907</v>
      </c>
      <c r="F181">
        <v>151</v>
      </c>
      <c r="G181">
        <v>151</v>
      </c>
      <c r="H181">
        <v>151</v>
      </c>
      <c r="I181">
        <v>75.5</v>
      </c>
      <c r="J181">
        <v>151</v>
      </c>
      <c r="K181">
        <v>75.5</v>
      </c>
      <c r="L181">
        <v>96.86</v>
      </c>
      <c r="M181">
        <v>92.28</v>
      </c>
      <c r="N181" s="53">
        <v>60866357</v>
      </c>
      <c r="O181" s="53">
        <v>9190819907</v>
      </c>
      <c r="P181">
        <v>151</v>
      </c>
      <c r="Q181">
        <v>151</v>
      </c>
      <c r="R181">
        <v>151</v>
      </c>
      <c r="S181">
        <v>75.5</v>
      </c>
      <c r="T181">
        <v>151</v>
      </c>
      <c r="U181">
        <v>75.5</v>
      </c>
      <c r="V181">
        <v>96.52</v>
      </c>
      <c r="W181">
        <v>91.59</v>
      </c>
      <c r="X181">
        <v>60827416</v>
      </c>
      <c r="Y181">
        <v>60827416</v>
      </c>
      <c r="Z181">
        <f t="shared" si="4"/>
        <v>121654832</v>
      </c>
      <c r="AA181">
        <v>116148866</v>
      </c>
      <c r="AB181">
        <v>5502854</v>
      </c>
      <c r="AC181" s="53">
        <f t="shared" si="5"/>
        <v>121732714</v>
      </c>
    </row>
    <row r="182" spans="1:29" ht="16">
      <c r="A182" s="299"/>
      <c r="B182" s="47" t="s">
        <v>296</v>
      </c>
      <c r="C182" t="s">
        <v>9</v>
      </c>
      <c r="D182" s="53">
        <v>80634348</v>
      </c>
      <c r="E182" s="53">
        <v>12175786548</v>
      </c>
      <c r="F182">
        <v>151</v>
      </c>
      <c r="G182">
        <v>151</v>
      </c>
      <c r="H182">
        <v>151</v>
      </c>
      <c r="I182">
        <v>75.5</v>
      </c>
      <c r="J182">
        <v>151</v>
      </c>
      <c r="K182">
        <v>75.5</v>
      </c>
      <c r="L182">
        <v>97.68</v>
      </c>
      <c r="M182">
        <v>93.51</v>
      </c>
      <c r="N182" s="53">
        <v>80634348</v>
      </c>
      <c r="O182" s="53">
        <v>12175786548</v>
      </c>
      <c r="P182">
        <v>151</v>
      </c>
      <c r="Q182">
        <v>151</v>
      </c>
      <c r="R182">
        <v>151</v>
      </c>
      <c r="S182">
        <v>75.5</v>
      </c>
      <c r="T182">
        <v>151</v>
      </c>
      <c r="U182">
        <v>75.5</v>
      </c>
      <c r="V182">
        <v>96.92</v>
      </c>
      <c r="W182">
        <v>91.94</v>
      </c>
      <c r="X182" s="54">
        <v>80612623</v>
      </c>
      <c r="Y182" s="54">
        <v>80612623</v>
      </c>
      <c r="Z182">
        <f t="shared" si="4"/>
        <v>161225246</v>
      </c>
      <c r="AA182" s="54">
        <v>13948994</v>
      </c>
      <c r="AB182" s="54">
        <v>147271256</v>
      </c>
      <c r="AC182" s="53">
        <f t="shared" si="5"/>
        <v>161268696</v>
      </c>
    </row>
    <row r="183" spans="1:29" ht="16">
      <c r="A183" s="299"/>
      <c r="B183" s="47" t="s">
        <v>704</v>
      </c>
      <c r="C183" t="s">
        <v>21</v>
      </c>
      <c r="D183" s="53">
        <v>53128107</v>
      </c>
      <c r="E183" s="53">
        <v>8022344157</v>
      </c>
      <c r="F183">
        <v>151</v>
      </c>
      <c r="G183">
        <v>151</v>
      </c>
      <c r="H183">
        <v>151</v>
      </c>
      <c r="I183">
        <v>75.5</v>
      </c>
      <c r="J183">
        <v>151</v>
      </c>
      <c r="K183">
        <v>75.5</v>
      </c>
      <c r="L183">
        <v>96.68</v>
      </c>
      <c r="M183">
        <v>92.3</v>
      </c>
      <c r="N183" s="53">
        <v>53128107</v>
      </c>
      <c r="O183" s="53">
        <v>8022344157</v>
      </c>
      <c r="P183">
        <v>151</v>
      </c>
      <c r="Q183">
        <v>151</v>
      </c>
      <c r="R183">
        <v>151</v>
      </c>
      <c r="S183">
        <v>75.5</v>
      </c>
      <c r="T183">
        <v>151</v>
      </c>
      <c r="U183">
        <v>75.5</v>
      </c>
      <c r="V183">
        <v>96.41</v>
      </c>
      <c r="W183">
        <v>91.3</v>
      </c>
      <c r="X183">
        <v>53054941</v>
      </c>
      <c r="Y183">
        <v>53054941</v>
      </c>
      <c r="Z183">
        <f t="shared" si="4"/>
        <v>106109882</v>
      </c>
      <c r="AA183">
        <v>90989906</v>
      </c>
      <c r="AB183">
        <v>15117446</v>
      </c>
      <c r="AC183" s="53">
        <f t="shared" si="5"/>
        <v>106256214</v>
      </c>
    </row>
    <row r="184" spans="1:29" ht="16">
      <c r="A184" s="299"/>
      <c r="B184" s="47" t="s">
        <v>705</v>
      </c>
      <c r="C184" t="s">
        <v>21</v>
      </c>
      <c r="D184" s="53">
        <v>77652016</v>
      </c>
      <c r="E184" s="53">
        <v>11725454416</v>
      </c>
      <c r="F184">
        <v>151</v>
      </c>
      <c r="G184">
        <v>151</v>
      </c>
      <c r="H184">
        <v>151</v>
      </c>
      <c r="I184">
        <v>75.5</v>
      </c>
      <c r="J184">
        <v>151</v>
      </c>
      <c r="K184">
        <v>75.5</v>
      </c>
      <c r="L184">
        <v>97.08</v>
      </c>
      <c r="M184">
        <v>92.67</v>
      </c>
      <c r="N184" s="53">
        <v>77652016</v>
      </c>
      <c r="O184" s="53">
        <v>11725454416</v>
      </c>
      <c r="P184">
        <v>151</v>
      </c>
      <c r="Q184">
        <v>151</v>
      </c>
      <c r="R184">
        <v>151</v>
      </c>
      <c r="S184">
        <v>75.5</v>
      </c>
      <c r="T184">
        <v>151</v>
      </c>
      <c r="U184">
        <v>75.5</v>
      </c>
      <c r="V184">
        <v>96.59</v>
      </c>
      <c r="W184">
        <v>91.64</v>
      </c>
      <c r="X184">
        <v>77562095</v>
      </c>
      <c r="Y184">
        <v>77562095</v>
      </c>
      <c r="Z184">
        <f t="shared" si="4"/>
        <v>155124190</v>
      </c>
      <c r="AA184">
        <v>142791308</v>
      </c>
      <c r="AB184">
        <v>12329110</v>
      </c>
      <c r="AC184" s="53">
        <f t="shared" si="5"/>
        <v>155304032</v>
      </c>
    </row>
    <row r="185" spans="1:29" ht="16">
      <c r="A185" s="299"/>
      <c r="B185" s="47" t="s">
        <v>706</v>
      </c>
      <c r="C185" t="s">
        <v>21</v>
      </c>
      <c r="D185" s="53">
        <v>44507208</v>
      </c>
      <c r="E185" s="53">
        <v>6720588408</v>
      </c>
      <c r="F185">
        <v>151</v>
      </c>
      <c r="G185">
        <v>151</v>
      </c>
      <c r="H185">
        <v>151</v>
      </c>
      <c r="I185">
        <v>75.5</v>
      </c>
      <c r="J185">
        <v>151</v>
      </c>
      <c r="K185">
        <v>75.5</v>
      </c>
      <c r="L185">
        <v>97.46</v>
      </c>
      <c r="M185">
        <v>93.29</v>
      </c>
      <c r="N185" s="53">
        <v>44507208</v>
      </c>
      <c r="O185" s="53">
        <v>6720588408</v>
      </c>
      <c r="P185">
        <v>151</v>
      </c>
      <c r="Q185">
        <v>151</v>
      </c>
      <c r="R185">
        <v>151</v>
      </c>
      <c r="S185">
        <v>75.5</v>
      </c>
      <c r="T185">
        <v>151</v>
      </c>
      <c r="U185">
        <v>75.5</v>
      </c>
      <c r="V185">
        <v>96.86</v>
      </c>
      <c r="W185">
        <v>91.92</v>
      </c>
      <c r="X185" s="54">
        <v>44285741</v>
      </c>
      <c r="Y185" s="54">
        <v>44285741</v>
      </c>
      <c r="Z185">
        <f t="shared" si="4"/>
        <v>88571482</v>
      </c>
      <c r="AA185" s="54">
        <v>5018906</v>
      </c>
      <c r="AB185" s="54">
        <v>83549850</v>
      </c>
      <c r="AC185" s="53">
        <f t="shared" si="5"/>
        <v>89014416</v>
      </c>
    </row>
    <row r="186" spans="1:29" ht="16">
      <c r="A186" s="299"/>
      <c r="B186" s="47" t="s">
        <v>304</v>
      </c>
      <c r="C186" t="s">
        <v>9</v>
      </c>
      <c r="D186" s="53">
        <v>47957505</v>
      </c>
      <c r="E186" s="53">
        <v>7241583255</v>
      </c>
      <c r="F186">
        <v>151</v>
      </c>
      <c r="G186">
        <v>151</v>
      </c>
      <c r="H186">
        <v>151</v>
      </c>
      <c r="I186">
        <v>75.5</v>
      </c>
      <c r="J186">
        <v>151</v>
      </c>
      <c r="K186">
        <v>75.5</v>
      </c>
      <c r="L186">
        <v>96.91</v>
      </c>
      <c r="M186">
        <v>92.52</v>
      </c>
      <c r="N186" s="53">
        <v>47957505</v>
      </c>
      <c r="O186" s="53">
        <v>7241583255</v>
      </c>
      <c r="P186">
        <v>151</v>
      </c>
      <c r="Q186">
        <v>151</v>
      </c>
      <c r="R186">
        <v>151</v>
      </c>
      <c r="S186">
        <v>75.5</v>
      </c>
      <c r="T186">
        <v>151</v>
      </c>
      <c r="U186">
        <v>75.5</v>
      </c>
      <c r="V186">
        <v>96.44</v>
      </c>
      <c r="W186">
        <v>91.31</v>
      </c>
      <c r="X186">
        <v>47880697</v>
      </c>
      <c r="Y186">
        <v>47880697</v>
      </c>
      <c r="Z186">
        <f t="shared" si="4"/>
        <v>95761394</v>
      </c>
      <c r="AA186">
        <v>91579520</v>
      </c>
      <c r="AB186">
        <v>4179042</v>
      </c>
      <c r="AC186" s="53">
        <f t="shared" si="5"/>
        <v>95915010</v>
      </c>
    </row>
    <row r="187" spans="1:29" ht="16">
      <c r="A187" s="299"/>
      <c r="B187" s="47" t="s">
        <v>305</v>
      </c>
      <c r="C187" t="s">
        <v>9</v>
      </c>
      <c r="D187" s="53">
        <v>36890089</v>
      </c>
      <c r="E187" s="53">
        <v>5570403439</v>
      </c>
      <c r="F187">
        <v>151</v>
      </c>
      <c r="G187">
        <v>151</v>
      </c>
      <c r="H187">
        <v>151</v>
      </c>
      <c r="I187">
        <v>75.5</v>
      </c>
      <c r="J187">
        <v>151</v>
      </c>
      <c r="K187">
        <v>75.5</v>
      </c>
      <c r="L187">
        <v>97</v>
      </c>
      <c r="M187">
        <v>92.55</v>
      </c>
      <c r="N187" s="53">
        <v>36890089</v>
      </c>
      <c r="O187" s="53">
        <v>5570403439</v>
      </c>
      <c r="P187">
        <v>151</v>
      </c>
      <c r="Q187">
        <v>151</v>
      </c>
      <c r="R187">
        <v>151</v>
      </c>
      <c r="S187">
        <v>75.5</v>
      </c>
      <c r="T187">
        <v>151</v>
      </c>
      <c r="U187">
        <v>75.5</v>
      </c>
      <c r="V187">
        <v>96.64</v>
      </c>
      <c r="W187">
        <v>91.74</v>
      </c>
      <c r="X187">
        <v>36852167</v>
      </c>
      <c r="Y187">
        <v>36852167</v>
      </c>
      <c r="Z187">
        <f t="shared" si="4"/>
        <v>73704334</v>
      </c>
      <c r="AA187">
        <v>70538130</v>
      </c>
      <c r="AB187">
        <v>3164398</v>
      </c>
      <c r="AC187" s="53">
        <f t="shared" si="5"/>
        <v>73780178</v>
      </c>
    </row>
    <row r="188" spans="1:29" ht="16">
      <c r="A188" s="299"/>
      <c r="B188" s="47" t="s">
        <v>307</v>
      </c>
      <c r="C188" t="s">
        <v>9</v>
      </c>
      <c r="D188" s="53">
        <v>3896399</v>
      </c>
      <c r="E188" s="53">
        <v>588356249</v>
      </c>
      <c r="F188">
        <v>151</v>
      </c>
      <c r="G188">
        <v>151</v>
      </c>
      <c r="H188">
        <v>151</v>
      </c>
      <c r="I188">
        <v>75.5</v>
      </c>
      <c r="J188">
        <v>151</v>
      </c>
      <c r="K188">
        <v>75.5</v>
      </c>
      <c r="L188">
        <v>96.91</v>
      </c>
      <c r="M188">
        <v>92.65</v>
      </c>
      <c r="N188" s="53">
        <v>3896399</v>
      </c>
      <c r="O188" s="53">
        <v>588356249</v>
      </c>
      <c r="P188">
        <v>151</v>
      </c>
      <c r="Q188">
        <v>151</v>
      </c>
      <c r="R188">
        <v>151</v>
      </c>
      <c r="S188">
        <v>75.5</v>
      </c>
      <c r="T188">
        <v>151</v>
      </c>
      <c r="U188">
        <v>75.5</v>
      </c>
      <c r="V188">
        <v>95.07</v>
      </c>
      <c r="W188">
        <v>89.71</v>
      </c>
      <c r="X188" s="54">
        <v>3723811</v>
      </c>
      <c r="Y188" s="54">
        <v>3723811</v>
      </c>
      <c r="Z188">
        <f t="shared" si="4"/>
        <v>7447622</v>
      </c>
      <c r="AA188" s="54">
        <v>3340634</v>
      </c>
      <c r="AB188" s="54">
        <v>4106692</v>
      </c>
      <c r="AC188" s="53">
        <f t="shared" si="5"/>
        <v>7792798</v>
      </c>
    </row>
    <row r="189" spans="1:29" ht="16">
      <c r="A189" s="299"/>
      <c r="B189" s="47" t="s">
        <v>707</v>
      </c>
      <c r="C189" t="s">
        <v>21</v>
      </c>
      <c r="D189" s="53">
        <v>52429161</v>
      </c>
      <c r="E189" s="53">
        <v>7916803311</v>
      </c>
      <c r="F189">
        <v>151</v>
      </c>
      <c r="G189">
        <v>151</v>
      </c>
      <c r="H189">
        <v>151</v>
      </c>
      <c r="I189">
        <v>75.5</v>
      </c>
      <c r="J189">
        <v>151</v>
      </c>
      <c r="K189">
        <v>75.5</v>
      </c>
      <c r="L189">
        <v>97.1</v>
      </c>
      <c r="M189">
        <v>92.69</v>
      </c>
      <c r="N189" s="53">
        <v>52429161</v>
      </c>
      <c r="O189" s="53">
        <v>7916803311</v>
      </c>
      <c r="P189">
        <v>151</v>
      </c>
      <c r="Q189">
        <v>151</v>
      </c>
      <c r="R189">
        <v>151</v>
      </c>
      <c r="S189">
        <v>75.5</v>
      </c>
      <c r="T189">
        <v>151</v>
      </c>
      <c r="U189">
        <v>75.5</v>
      </c>
      <c r="V189">
        <v>96.33</v>
      </c>
      <c r="W189">
        <v>91.16</v>
      </c>
      <c r="X189">
        <v>52337463</v>
      </c>
      <c r="Y189">
        <v>52337463</v>
      </c>
      <c r="Z189">
        <f t="shared" si="4"/>
        <v>104674926</v>
      </c>
      <c r="AA189">
        <v>100891436</v>
      </c>
      <c r="AB189">
        <v>3781170</v>
      </c>
      <c r="AC189" s="53">
        <f t="shared" si="5"/>
        <v>104858322</v>
      </c>
    </row>
    <row r="190" spans="1:29" ht="16">
      <c r="A190" s="299"/>
      <c r="B190" s="47" t="s">
        <v>708</v>
      </c>
      <c r="C190" t="s">
        <v>21</v>
      </c>
      <c r="D190" s="53">
        <v>66189708</v>
      </c>
      <c r="E190" s="53">
        <v>9994645908</v>
      </c>
      <c r="F190">
        <v>151</v>
      </c>
      <c r="G190">
        <v>151</v>
      </c>
      <c r="H190">
        <v>151</v>
      </c>
      <c r="I190">
        <v>75.5</v>
      </c>
      <c r="J190">
        <v>151</v>
      </c>
      <c r="K190">
        <v>75.5</v>
      </c>
      <c r="L190">
        <v>96.34</v>
      </c>
      <c r="M190">
        <v>91.85</v>
      </c>
      <c r="N190" s="53">
        <v>66189708</v>
      </c>
      <c r="O190" s="53">
        <v>9994645908</v>
      </c>
      <c r="P190">
        <v>151</v>
      </c>
      <c r="Q190">
        <v>151</v>
      </c>
      <c r="R190">
        <v>151</v>
      </c>
      <c r="S190">
        <v>75.5</v>
      </c>
      <c r="T190">
        <v>151</v>
      </c>
      <c r="U190">
        <v>75.5</v>
      </c>
      <c r="V190">
        <v>96.12</v>
      </c>
      <c r="W190">
        <v>90.78</v>
      </c>
      <c r="X190">
        <v>66124357</v>
      </c>
      <c r="Y190">
        <v>66124357</v>
      </c>
      <c r="Z190">
        <f t="shared" si="4"/>
        <v>132248714</v>
      </c>
      <c r="AA190">
        <v>129911012</v>
      </c>
      <c r="AB190">
        <v>2334558</v>
      </c>
      <c r="AC190" s="53">
        <f t="shared" si="5"/>
        <v>132379416</v>
      </c>
    </row>
    <row r="191" spans="1:29" ht="16">
      <c r="A191" s="299"/>
      <c r="B191" s="47" t="s">
        <v>709</v>
      </c>
      <c r="C191" t="s">
        <v>21</v>
      </c>
      <c r="D191" s="53">
        <v>33765219</v>
      </c>
      <c r="E191" s="53">
        <v>5098548069</v>
      </c>
      <c r="F191">
        <v>151</v>
      </c>
      <c r="G191">
        <v>151</v>
      </c>
      <c r="H191">
        <v>151</v>
      </c>
      <c r="I191">
        <v>75.5</v>
      </c>
      <c r="J191">
        <v>151</v>
      </c>
      <c r="K191">
        <v>75.5</v>
      </c>
      <c r="L191">
        <v>97.63</v>
      </c>
      <c r="M191">
        <v>93.35</v>
      </c>
      <c r="N191" s="53">
        <v>33765219</v>
      </c>
      <c r="O191" s="53">
        <v>5098548069</v>
      </c>
      <c r="P191">
        <v>151</v>
      </c>
      <c r="Q191">
        <v>151</v>
      </c>
      <c r="R191">
        <v>151</v>
      </c>
      <c r="S191">
        <v>75.5</v>
      </c>
      <c r="T191">
        <v>151</v>
      </c>
      <c r="U191">
        <v>75.5</v>
      </c>
      <c r="V191">
        <v>94.68</v>
      </c>
      <c r="W191">
        <v>88.29</v>
      </c>
      <c r="X191" s="54">
        <v>33563870</v>
      </c>
      <c r="Y191" s="54">
        <v>33563870</v>
      </c>
      <c r="Z191">
        <f t="shared" si="4"/>
        <v>67127740</v>
      </c>
      <c r="AA191" s="54">
        <v>1975034</v>
      </c>
      <c r="AB191" s="54">
        <v>65148128</v>
      </c>
      <c r="AC191" s="53">
        <f t="shared" si="5"/>
        <v>67530438</v>
      </c>
    </row>
    <row r="192" spans="1:29" ht="16">
      <c r="A192" s="299"/>
      <c r="B192" s="47" t="s">
        <v>315</v>
      </c>
      <c r="C192" t="s">
        <v>9</v>
      </c>
      <c r="D192" s="53">
        <v>54849220</v>
      </c>
      <c r="E192" s="53">
        <v>8282232220</v>
      </c>
      <c r="F192">
        <v>151</v>
      </c>
      <c r="G192">
        <v>151</v>
      </c>
      <c r="H192">
        <v>151</v>
      </c>
      <c r="I192">
        <v>75.5</v>
      </c>
      <c r="J192">
        <v>151</v>
      </c>
      <c r="K192">
        <v>75.5</v>
      </c>
      <c r="L192">
        <v>97.18</v>
      </c>
      <c r="M192">
        <v>92.77</v>
      </c>
      <c r="N192" s="53">
        <v>54849220</v>
      </c>
      <c r="O192" s="53">
        <v>8282232220</v>
      </c>
      <c r="P192">
        <v>151</v>
      </c>
      <c r="Q192">
        <v>151</v>
      </c>
      <c r="R192">
        <v>151</v>
      </c>
      <c r="S192">
        <v>75.5</v>
      </c>
      <c r="T192">
        <v>151</v>
      </c>
      <c r="U192">
        <v>75.5</v>
      </c>
      <c r="V192">
        <v>95.77</v>
      </c>
      <c r="W192">
        <v>90.01</v>
      </c>
      <c r="X192">
        <v>54821347</v>
      </c>
      <c r="Y192">
        <v>54821347</v>
      </c>
      <c r="Z192">
        <f t="shared" si="4"/>
        <v>109642694</v>
      </c>
      <c r="AA192">
        <v>108982796</v>
      </c>
      <c r="AB192">
        <v>656714</v>
      </c>
      <c r="AC192" s="53">
        <f t="shared" si="5"/>
        <v>109698440</v>
      </c>
    </row>
    <row r="193" spans="1:29" ht="16">
      <c r="A193" s="299"/>
      <c r="B193" s="47" t="s">
        <v>317</v>
      </c>
      <c r="C193" t="s">
        <v>9</v>
      </c>
      <c r="D193" s="53">
        <v>58494908</v>
      </c>
      <c r="E193" s="53">
        <v>8832731108</v>
      </c>
      <c r="F193">
        <v>151</v>
      </c>
      <c r="G193">
        <v>151</v>
      </c>
      <c r="H193">
        <v>151</v>
      </c>
      <c r="I193">
        <v>75.5</v>
      </c>
      <c r="J193">
        <v>151</v>
      </c>
      <c r="K193">
        <v>75.5</v>
      </c>
      <c r="L193">
        <v>97.15</v>
      </c>
      <c r="M193">
        <v>92.7</v>
      </c>
      <c r="N193" s="53">
        <v>58494908</v>
      </c>
      <c r="O193" s="53">
        <v>8832731108</v>
      </c>
      <c r="P193">
        <v>151</v>
      </c>
      <c r="Q193">
        <v>151</v>
      </c>
      <c r="R193">
        <v>151</v>
      </c>
      <c r="S193">
        <v>75.5</v>
      </c>
      <c r="T193">
        <v>151</v>
      </c>
      <c r="U193">
        <v>75.5</v>
      </c>
      <c r="V193">
        <v>95.65</v>
      </c>
      <c r="W193">
        <v>89.76</v>
      </c>
      <c r="X193">
        <v>58461042</v>
      </c>
      <c r="Y193">
        <v>58461042</v>
      </c>
      <c r="Z193">
        <f t="shared" si="4"/>
        <v>116922084</v>
      </c>
      <c r="AA193">
        <v>113393104</v>
      </c>
      <c r="AB193">
        <v>3525324</v>
      </c>
      <c r="AC193" s="53">
        <f t="shared" si="5"/>
        <v>116989816</v>
      </c>
    </row>
    <row r="194" spans="1:29" ht="16">
      <c r="A194" s="299"/>
      <c r="B194" s="47" t="s">
        <v>318</v>
      </c>
      <c r="C194" t="s">
        <v>9</v>
      </c>
      <c r="D194" s="53">
        <v>41874145</v>
      </c>
      <c r="E194" s="53">
        <v>6322995895</v>
      </c>
      <c r="F194">
        <v>151</v>
      </c>
      <c r="G194">
        <v>151</v>
      </c>
      <c r="H194">
        <v>151</v>
      </c>
      <c r="I194">
        <v>75.5</v>
      </c>
      <c r="J194">
        <v>151</v>
      </c>
      <c r="K194">
        <v>75.5</v>
      </c>
      <c r="L194">
        <v>97.35</v>
      </c>
      <c r="M194">
        <v>93.04</v>
      </c>
      <c r="N194" s="53">
        <v>41874145</v>
      </c>
      <c r="O194" s="53">
        <v>6322995895</v>
      </c>
      <c r="P194">
        <v>151</v>
      </c>
      <c r="Q194">
        <v>151</v>
      </c>
      <c r="R194">
        <v>151</v>
      </c>
      <c r="S194">
        <v>75.5</v>
      </c>
      <c r="T194">
        <v>151</v>
      </c>
      <c r="U194">
        <v>75.5</v>
      </c>
      <c r="V194">
        <v>96.21</v>
      </c>
      <c r="W194">
        <v>90.81</v>
      </c>
      <c r="X194" s="54">
        <v>41855376</v>
      </c>
      <c r="Y194" s="54">
        <v>41855376</v>
      </c>
      <c r="Z194">
        <f t="shared" si="4"/>
        <v>83710752</v>
      </c>
      <c r="AA194" s="54">
        <v>50299416</v>
      </c>
      <c r="AB194" s="54">
        <v>33408472</v>
      </c>
      <c r="AC194" s="53">
        <f t="shared" si="5"/>
        <v>83748290</v>
      </c>
    </row>
    <row r="195" spans="1:29" ht="16">
      <c r="A195" s="299"/>
      <c r="B195" s="47" t="s">
        <v>710</v>
      </c>
      <c r="C195" t="s">
        <v>21</v>
      </c>
      <c r="D195" s="53">
        <v>44336370</v>
      </c>
      <c r="E195" s="53">
        <v>6694791870</v>
      </c>
      <c r="F195">
        <v>151</v>
      </c>
      <c r="G195">
        <v>151</v>
      </c>
      <c r="H195">
        <v>151</v>
      </c>
      <c r="I195">
        <v>75.5</v>
      </c>
      <c r="J195">
        <v>151</v>
      </c>
      <c r="K195">
        <v>75.5</v>
      </c>
      <c r="L195">
        <v>97.13</v>
      </c>
      <c r="M195">
        <v>92.68</v>
      </c>
      <c r="N195" s="53">
        <v>44336370</v>
      </c>
      <c r="O195" s="53">
        <v>6694791870</v>
      </c>
      <c r="P195">
        <v>151</v>
      </c>
      <c r="Q195">
        <v>151</v>
      </c>
      <c r="R195">
        <v>151</v>
      </c>
      <c r="S195">
        <v>75.5</v>
      </c>
      <c r="T195">
        <v>151</v>
      </c>
      <c r="U195">
        <v>75.5</v>
      </c>
      <c r="V195">
        <v>95.76</v>
      </c>
      <c r="W195">
        <v>89.93</v>
      </c>
      <c r="X195">
        <v>44320301</v>
      </c>
      <c r="Y195">
        <v>44320301</v>
      </c>
      <c r="Z195">
        <f t="shared" si="4"/>
        <v>88640602</v>
      </c>
      <c r="AA195">
        <v>82209184</v>
      </c>
      <c r="AB195">
        <v>6428640</v>
      </c>
      <c r="AC195" s="53">
        <f t="shared" si="5"/>
        <v>88672740</v>
      </c>
    </row>
    <row r="196" spans="1:29" ht="16">
      <c r="A196" s="299"/>
      <c r="B196" s="47" t="s">
        <v>711</v>
      </c>
      <c r="C196" t="s">
        <v>21</v>
      </c>
      <c r="D196" s="53">
        <v>61436068</v>
      </c>
      <c r="E196" s="53">
        <v>9276846268</v>
      </c>
      <c r="F196">
        <v>151</v>
      </c>
      <c r="G196">
        <v>151</v>
      </c>
      <c r="H196">
        <v>151</v>
      </c>
      <c r="I196">
        <v>75.5</v>
      </c>
      <c r="J196">
        <v>151</v>
      </c>
      <c r="K196">
        <v>75.5</v>
      </c>
      <c r="L196">
        <v>97.08</v>
      </c>
      <c r="M196">
        <v>92.59</v>
      </c>
      <c r="N196" s="53">
        <v>61436068</v>
      </c>
      <c r="O196" s="53">
        <v>9276846268</v>
      </c>
      <c r="P196">
        <v>151</v>
      </c>
      <c r="Q196">
        <v>151</v>
      </c>
      <c r="R196">
        <v>151</v>
      </c>
      <c r="S196">
        <v>75.5</v>
      </c>
      <c r="T196">
        <v>151</v>
      </c>
      <c r="U196">
        <v>75.5</v>
      </c>
      <c r="V196">
        <v>95.52</v>
      </c>
      <c r="W196">
        <v>89.52</v>
      </c>
      <c r="X196">
        <v>61413913</v>
      </c>
      <c r="Y196">
        <v>61413913</v>
      </c>
      <c r="Z196">
        <f t="shared" si="4"/>
        <v>122827826</v>
      </c>
      <c r="AA196">
        <v>122253114</v>
      </c>
      <c r="AB196">
        <v>570962</v>
      </c>
      <c r="AC196" s="53">
        <f t="shared" si="5"/>
        <v>122872136</v>
      </c>
    </row>
    <row r="197" spans="1:29" ht="16">
      <c r="A197" s="299"/>
      <c r="B197" s="47" t="s">
        <v>712</v>
      </c>
      <c r="C197" t="s">
        <v>21</v>
      </c>
      <c r="D197" s="53">
        <v>57177214</v>
      </c>
      <c r="E197" s="53">
        <v>8633759314</v>
      </c>
      <c r="F197">
        <v>151</v>
      </c>
      <c r="G197">
        <v>151</v>
      </c>
      <c r="H197">
        <v>151</v>
      </c>
      <c r="I197">
        <v>75.5</v>
      </c>
      <c r="J197">
        <v>151</v>
      </c>
      <c r="K197">
        <v>75.5</v>
      </c>
      <c r="L197">
        <v>97.66</v>
      </c>
      <c r="M197">
        <v>93.51</v>
      </c>
      <c r="N197" s="53">
        <v>57177214</v>
      </c>
      <c r="O197" s="53">
        <v>8633759314</v>
      </c>
      <c r="P197">
        <v>151</v>
      </c>
      <c r="Q197">
        <v>151</v>
      </c>
      <c r="R197">
        <v>151</v>
      </c>
      <c r="S197">
        <v>75.5</v>
      </c>
      <c r="T197">
        <v>151</v>
      </c>
      <c r="U197">
        <v>75.5</v>
      </c>
      <c r="V197">
        <v>96.65</v>
      </c>
      <c r="W197">
        <v>91.39</v>
      </c>
      <c r="X197" s="54">
        <v>57142045</v>
      </c>
      <c r="Y197" s="54">
        <v>57142045</v>
      </c>
      <c r="Z197">
        <f t="shared" ref="Z197:Z239" si="6">X197+Y197</f>
        <v>114284090</v>
      </c>
      <c r="AA197" s="54">
        <v>1471036</v>
      </c>
      <c r="AB197" s="54">
        <v>112806350</v>
      </c>
      <c r="AC197" s="53">
        <f t="shared" ref="AC197:AC239" si="7">D197+N197</f>
        <v>114354428</v>
      </c>
    </row>
    <row r="198" spans="1:29" ht="16">
      <c r="A198" s="299"/>
      <c r="B198" s="47" t="s">
        <v>323</v>
      </c>
      <c r="C198" t="s">
        <v>9</v>
      </c>
      <c r="D198" s="53">
        <v>55417659</v>
      </c>
      <c r="E198" s="53">
        <v>8368066509</v>
      </c>
      <c r="F198">
        <v>151</v>
      </c>
      <c r="G198">
        <v>151</v>
      </c>
      <c r="H198">
        <v>151</v>
      </c>
      <c r="I198">
        <v>75.5</v>
      </c>
      <c r="J198">
        <v>151</v>
      </c>
      <c r="K198">
        <v>75.5</v>
      </c>
      <c r="L198">
        <v>97.03</v>
      </c>
      <c r="M198">
        <v>92.51</v>
      </c>
      <c r="N198" s="53">
        <v>55417659</v>
      </c>
      <c r="O198" s="53">
        <v>8368066509</v>
      </c>
      <c r="P198">
        <v>151</v>
      </c>
      <c r="Q198">
        <v>151</v>
      </c>
      <c r="R198">
        <v>151</v>
      </c>
      <c r="S198">
        <v>75.5</v>
      </c>
      <c r="T198">
        <v>151</v>
      </c>
      <c r="U198">
        <v>75.5</v>
      </c>
      <c r="V198">
        <v>95.63</v>
      </c>
      <c r="W198">
        <v>89.82</v>
      </c>
      <c r="X198">
        <v>55388819</v>
      </c>
      <c r="Y198">
        <v>55388819</v>
      </c>
      <c r="Z198">
        <f t="shared" si="6"/>
        <v>110777638</v>
      </c>
      <c r="AA198">
        <v>109491774</v>
      </c>
      <c r="AB198">
        <v>1282748</v>
      </c>
      <c r="AC198" s="53">
        <f t="shared" si="7"/>
        <v>110835318</v>
      </c>
    </row>
    <row r="199" spans="1:29" ht="16">
      <c r="A199" s="299"/>
      <c r="B199" s="47" t="s">
        <v>325</v>
      </c>
      <c r="C199" t="s">
        <v>9</v>
      </c>
      <c r="D199" s="53">
        <v>50294054</v>
      </c>
      <c r="E199" s="53">
        <v>7594402154</v>
      </c>
      <c r="F199">
        <v>151</v>
      </c>
      <c r="G199">
        <v>151</v>
      </c>
      <c r="H199">
        <v>151</v>
      </c>
      <c r="I199">
        <v>75.5</v>
      </c>
      <c r="J199">
        <v>151</v>
      </c>
      <c r="K199">
        <v>75.5</v>
      </c>
      <c r="L199">
        <v>97.13</v>
      </c>
      <c r="M199">
        <v>92.69</v>
      </c>
      <c r="N199" s="53">
        <v>50294054</v>
      </c>
      <c r="O199" s="53">
        <v>7594402154</v>
      </c>
      <c r="P199">
        <v>151</v>
      </c>
      <c r="Q199">
        <v>151</v>
      </c>
      <c r="R199">
        <v>151</v>
      </c>
      <c r="S199">
        <v>75.5</v>
      </c>
      <c r="T199">
        <v>151</v>
      </c>
      <c r="U199">
        <v>75.5</v>
      </c>
      <c r="V199">
        <v>95.89</v>
      </c>
      <c r="W199">
        <v>90.18</v>
      </c>
      <c r="X199">
        <v>50287459</v>
      </c>
      <c r="Y199">
        <v>50287459</v>
      </c>
      <c r="Z199">
        <f t="shared" si="6"/>
        <v>100574918</v>
      </c>
      <c r="AA199">
        <v>99361536</v>
      </c>
      <c r="AB199">
        <v>1210412</v>
      </c>
      <c r="AC199" s="53">
        <f t="shared" si="7"/>
        <v>100588108</v>
      </c>
    </row>
    <row r="200" spans="1:29" ht="16">
      <c r="A200" s="299"/>
      <c r="B200" s="47" t="s">
        <v>327</v>
      </c>
      <c r="C200" t="s">
        <v>9</v>
      </c>
      <c r="D200" s="53">
        <v>36084748</v>
      </c>
      <c r="E200" s="53">
        <v>5448796948</v>
      </c>
      <c r="F200">
        <v>151</v>
      </c>
      <c r="G200">
        <v>151</v>
      </c>
      <c r="H200">
        <v>151</v>
      </c>
      <c r="I200">
        <v>75.5</v>
      </c>
      <c r="J200">
        <v>151</v>
      </c>
      <c r="K200">
        <v>75.5</v>
      </c>
      <c r="L200">
        <v>97.28</v>
      </c>
      <c r="M200">
        <v>92.96</v>
      </c>
      <c r="N200" s="53">
        <v>36084748</v>
      </c>
      <c r="O200" s="53">
        <v>5448796948</v>
      </c>
      <c r="P200">
        <v>151</v>
      </c>
      <c r="Q200">
        <v>151</v>
      </c>
      <c r="R200">
        <v>151</v>
      </c>
      <c r="S200">
        <v>75.5</v>
      </c>
      <c r="T200">
        <v>151</v>
      </c>
      <c r="U200">
        <v>75.5</v>
      </c>
      <c r="V200">
        <v>96.05</v>
      </c>
      <c r="W200">
        <v>90.4</v>
      </c>
      <c r="X200" s="54">
        <v>36065984</v>
      </c>
      <c r="Y200" s="54">
        <v>36065984</v>
      </c>
      <c r="Z200">
        <f t="shared" si="6"/>
        <v>72131968</v>
      </c>
      <c r="AA200" s="54">
        <v>45022008</v>
      </c>
      <c r="AB200" s="54">
        <v>27107256</v>
      </c>
      <c r="AC200" s="53">
        <f t="shared" si="7"/>
        <v>72169496</v>
      </c>
    </row>
    <row r="201" spans="1:29" ht="16">
      <c r="A201" s="299"/>
      <c r="B201" s="47" t="s">
        <v>713</v>
      </c>
      <c r="C201" t="s">
        <v>21</v>
      </c>
      <c r="D201" s="53">
        <v>47367800</v>
      </c>
      <c r="E201" s="53">
        <v>7152537800</v>
      </c>
      <c r="F201">
        <v>151</v>
      </c>
      <c r="G201">
        <v>151</v>
      </c>
      <c r="H201">
        <v>151</v>
      </c>
      <c r="I201">
        <v>75.5</v>
      </c>
      <c r="J201">
        <v>151</v>
      </c>
      <c r="K201">
        <v>75.5</v>
      </c>
      <c r="L201">
        <v>97.12</v>
      </c>
      <c r="M201">
        <v>92.65</v>
      </c>
      <c r="N201" s="53">
        <v>47367800</v>
      </c>
      <c r="O201" s="53">
        <v>7152537800</v>
      </c>
      <c r="P201">
        <v>151</v>
      </c>
      <c r="Q201">
        <v>151</v>
      </c>
      <c r="R201">
        <v>151</v>
      </c>
      <c r="S201">
        <v>75.5</v>
      </c>
      <c r="T201">
        <v>151</v>
      </c>
      <c r="U201">
        <v>75.5</v>
      </c>
      <c r="V201">
        <v>95.93</v>
      </c>
      <c r="W201">
        <v>90.23</v>
      </c>
      <c r="X201">
        <v>47348909</v>
      </c>
      <c r="Y201">
        <v>47348909</v>
      </c>
      <c r="Z201">
        <f t="shared" si="6"/>
        <v>94697818</v>
      </c>
      <c r="AA201">
        <v>87052014</v>
      </c>
      <c r="AB201">
        <v>7642838</v>
      </c>
      <c r="AC201" s="53">
        <f t="shared" si="7"/>
        <v>94735600</v>
      </c>
    </row>
    <row r="202" spans="1:29" ht="16">
      <c r="A202" s="299"/>
      <c r="B202" s="47" t="s">
        <v>714</v>
      </c>
      <c r="C202" t="s">
        <v>21</v>
      </c>
      <c r="D202" s="53">
        <v>50806692</v>
      </c>
      <c r="E202" s="53">
        <v>7671810492</v>
      </c>
      <c r="F202">
        <v>151</v>
      </c>
      <c r="G202">
        <v>151</v>
      </c>
      <c r="H202">
        <v>151</v>
      </c>
      <c r="I202">
        <v>75.5</v>
      </c>
      <c r="J202">
        <v>151</v>
      </c>
      <c r="K202">
        <v>75.5</v>
      </c>
      <c r="L202">
        <v>97.12</v>
      </c>
      <c r="M202">
        <v>92.63</v>
      </c>
      <c r="N202" s="53">
        <v>50806692</v>
      </c>
      <c r="O202" s="53">
        <v>7671810492</v>
      </c>
      <c r="P202">
        <v>151</v>
      </c>
      <c r="Q202">
        <v>151</v>
      </c>
      <c r="R202">
        <v>151</v>
      </c>
      <c r="S202">
        <v>75.5</v>
      </c>
      <c r="T202">
        <v>151</v>
      </c>
      <c r="U202">
        <v>75.5</v>
      </c>
      <c r="V202">
        <v>95.81</v>
      </c>
      <c r="W202">
        <v>89.97</v>
      </c>
      <c r="X202">
        <v>50795088</v>
      </c>
      <c r="Y202">
        <v>50795088</v>
      </c>
      <c r="Z202">
        <f t="shared" si="6"/>
        <v>101590176</v>
      </c>
      <c r="AA202">
        <v>100707244</v>
      </c>
      <c r="AB202">
        <v>879820</v>
      </c>
      <c r="AC202" s="53">
        <f t="shared" si="7"/>
        <v>101613384</v>
      </c>
    </row>
    <row r="203" spans="1:29" ht="16">
      <c r="A203" s="299"/>
      <c r="B203" s="47" t="s">
        <v>715</v>
      </c>
      <c r="C203" t="s">
        <v>21</v>
      </c>
      <c r="D203" s="53">
        <v>61928346</v>
      </c>
      <c r="E203" s="53">
        <v>9351180246</v>
      </c>
      <c r="F203">
        <v>151</v>
      </c>
      <c r="G203">
        <v>151</v>
      </c>
      <c r="H203">
        <v>151</v>
      </c>
      <c r="I203">
        <v>75.5</v>
      </c>
      <c r="J203">
        <v>151</v>
      </c>
      <c r="K203">
        <v>75.5</v>
      </c>
      <c r="L203">
        <v>97.19</v>
      </c>
      <c r="M203">
        <v>92.73</v>
      </c>
      <c r="N203" s="53">
        <v>61928346</v>
      </c>
      <c r="O203" s="53">
        <v>9351180246</v>
      </c>
      <c r="P203">
        <v>151</v>
      </c>
      <c r="Q203">
        <v>151</v>
      </c>
      <c r="R203">
        <v>151</v>
      </c>
      <c r="S203">
        <v>75.5</v>
      </c>
      <c r="T203">
        <v>151</v>
      </c>
      <c r="U203">
        <v>75.5</v>
      </c>
      <c r="V203">
        <v>95.68</v>
      </c>
      <c r="W203">
        <v>89.71</v>
      </c>
      <c r="X203" s="54">
        <v>61919866</v>
      </c>
      <c r="Y203" s="54">
        <v>61919866</v>
      </c>
      <c r="Z203">
        <f t="shared" si="6"/>
        <v>123839732</v>
      </c>
      <c r="AA203" s="54">
        <v>116080752</v>
      </c>
      <c r="AB203" s="54">
        <v>7755038</v>
      </c>
      <c r="AC203" s="53">
        <f t="shared" si="7"/>
        <v>123856692</v>
      </c>
    </row>
    <row r="204" spans="1:29" ht="16">
      <c r="A204" s="299"/>
      <c r="B204" s="47" t="s">
        <v>333</v>
      </c>
      <c r="C204" t="s">
        <v>9</v>
      </c>
      <c r="D204" s="53">
        <v>67061928</v>
      </c>
      <c r="E204" s="53">
        <v>10126351128</v>
      </c>
      <c r="F204">
        <v>151</v>
      </c>
      <c r="G204">
        <v>151</v>
      </c>
      <c r="H204">
        <v>151</v>
      </c>
      <c r="I204">
        <v>75.5</v>
      </c>
      <c r="J204">
        <v>151</v>
      </c>
      <c r="K204">
        <v>75.5</v>
      </c>
      <c r="L204">
        <v>97.81</v>
      </c>
      <c r="M204">
        <v>93.83</v>
      </c>
      <c r="N204" s="53">
        <v>67061928</v>
      </c>
      <c r="O204" s="53">
        <v>10126351128</v>
      </c>
      <c r="P204">
        <v>151</v>
      </c>
      <c r="Q204">
        <v>151</v>
      </c>
      <c r="R204">
        <v>151</v>
      </c>
      <c r="S204">
        <v>75.5</v>
      </c>
      <c r="T204">
        <v>151</v>
      </c>
      <c r="U204">
        <v>75.5</v>
      </c>
      <c r="V204">
        <v>96.41</v>
      </c>
      <c r="W204">
        <v>90.97</v>
      </c>
      <c r="X204">
        <v>67050743</v>
      </c>
      <c r="Y204">
        <v>67050743</v>
      </c>
      <c r="Z204">
        <f t="shared" si="6"/>
        <v>134101486</v>
      </c>
      <c r="AA204">
        <v>54602492</v>
      </c>
      <c r="AB204">
        <v>79494800</v>
      </c>
      <c r="AC204" s="53">
        <f t="shared" si="7"/>
        <v>134123856</v>
      </c>
    </row>
    <row r="205" spans="1:29" ht="16">
      <c r="A205" s="299"/>
      <c r="B205" s="47" t="s">
        <v>335</v>
      </c>
      <c r="C205" t="s">
        <v>9</v>
      </c>
      <c r="D205" s="53">
        <v>55004288</v>
      </c>
      <c r="E205" s="53">
        <v>8305647488</v>
      </c>
      <c r="F205">
        <v>151</v>
      </c>
      <c r="G205">
        <v>151</v>
      </c>
      <c r="H205">
        <v>151</v>
      </c>
      <c r="I205">
        <v>75.5</v>
      </c>
      <c r="J205">
        <v>151</v>
      </c>
      <c r="K205">
        <v>75.5</v>
      </c>
      <c r="L205">
        <v>97.37</v>
      </c>
      <c r="M205">
        <v>93.08</v>
      </c>
      <c r="N205" s="53">
        <v>55004288</v>
      </c>
      <c r="O205" s="53">
        <v>8305647488</v>
      </c>
      <c r="P205">
        <v>151</v>
      </c>
      <c r="Q205">
        <v>151</v>
      </c>
      <c r="R205">
        <v>151</v>
      </c>
      <c r="S205">
        <v>75.5</v>
      </c>
      <c r="T205">
        <v>151</v>
      </c>
      <c r="U205">
        <v>75.5</v>
      </c>
      <c r="V205">
        <v>95.99</v>
      </c>
      <c r="W205">
        <v>90.32</v>
      </c>
      <c r="X205">
        <v>54989675</v>
      </c>
      <c r="Y205">
        <v>54989675</v>
      </c>
      <c r="Z205">
        <f t="shared" si="6"/>
        <v>109979350</v>
      </c>
      <c r="AA205">
        <v>68862186</v>
      </c>
      <c r="AB205">
        <v>41112398</v>
      </c>
      <c r="AC205" s="53">
        <f t="shared" si="7"/>
        <v>110008576</v>
      </c>
    </row>
    <row r="206" spans="1:29" ht="16">
      <c r="A206" s="299"/>
      <c r="B206" s="47" t="s">
        <v>337</v>
      </c>
      <c r="C206" t="s">
        <v>9</v>
      </c>
      <c r="D206" s="53">
        <v>48355807</v>
      </c>
      <c r="E206" s="53">
        <v>7301726857</v>
      </c>
      <c r="F206">
        <v>151</v>
      </c>
      <c r="G206">
        <v>151</v>
      </c>
      <c r="H206">
        <v>151</v>
      </c>
      <c r="I206">
        <v>75.5</v>
      </c>
      <c r="J206">
        <v>151</v>
      </c>
      <c r="K206">
        <v>75.5</v>
      </c>
      <c r="L206">
        <v>97.61</v>
      </c>
      <c r="M206">
        <v>93.46</v>
      </c>
      <c r="N206" s="53">
        <v>48355807</v>
      </c>
      <c r="O206" s="53">
        <v>7301726857</v>
      </c>
      <c r="P206">
        <v>151</v>
      </c>
      <c r="Q206">
        <v>151</v>
      </c>
      <c r="R206">
        <v>151</v>
      </c>
      <c r="S206">
        <v>75.5</v>
      </c>
      <c r="T206">
        <v>151</v>
      </c>
      <c r="U206">
        <v>75.5</v>
      </c>
      <c r="V206">
        <v>96.46</v>
      </c>
      <c r="W206">
        <v>91.06</v>
      </c>
      <c r="X206" s="54">
        <v>48342679</v>
      </c>
      <c r="Y206" s="54">
        <v>48342679</v>
      </c>
      <c r="Z206">
        <f t="shared" si="6"/>
        <v>96685358</v>
      </c>
      <c r="AA206" s="54">
        <v>4071454</v>
      </c>
      <c r="AB206" s="54">
        <v>92609918</v>
      </c>
      <c r="AC206" s="53">
        <f t="shared" si="7"/>
        <v>96711614</v>
      </c>
    </row>
    <row r="207" spans="1:29" ht="16">
      <c r="A207" s="299"/>
      <c r="B207" s="47" t="s">
        <v>716</v>
      </c>
      <c r="C207" t="s">
        <v>21</v>
      </c>
      <c r="D207" s="53">
        <v>62485800</v>
      </c>
      <c r="E207" s="53">
        <v>9435355800</v>
      </c>
      <c r="F207">
        <v>151</v>
      </c>
      <c r="G207">
        <v>151</v>
      </c>
      <c r="H207">
        <v>151</v>
      </c>
      <c r="I207">
        <v>75.5</v>
      </c>
      <c r="J207">
        <v>151</v>
      </c>
      <c r="K207">
        <v>75.5</v>
      </c>
      <c r="L207">
        <v>97.48</v>
      </c>
      <c r="M207">
        <v>93.32</v>
      </c>
      <c r="N207" s="53">
        <v>62485800</v>
      </c>
      <c r="O207" s="53">
        <v>9435355800</v>
      </c>
      <c r="P207">
        <v>151</v>
      </c>
      <c r="Q207">
        <v>151</v>
      </c>
      <c r="R207">
        <v>151</v>
      </c>
      <c r="S207">
        <v>75.5</v>
      </c>
      <c r="T207">
        <v>151</v>
      </c>
      <c r="U207">
        <v>75.5</v>
      </c>
      <c r="V207">
        <v>95.75</v>
      </c>
      <c r="W207">
        <v>89.84</v>
      </c>
      <c r="X207">
        <v>62465099</v>
      </c>
      <c r="Y207">
        <v>62465099</v>
      </c>
      <c r="Z207">
        <f t="shared" si="6"/>
        <v>124930198</v>
      </c>
      <c r="AA207">
        <v>119579322</v>
      </c>
      <c r="AB207">
        <v>5347148</v>
      </c>
      <c r="AC207" s="53">
        <f t="shared" si="7"/>
        <v>124971600</v>
      </c>
    </row>
    <row r="208" spans="1:29" ht="16">
      <c r="A208" s="299"/>
      <c r="B208" s="47" t="s">
        <v>717</v>
      </c>
      <c r="C208" t="s">
        <v>21</v>
      </c>
      <c r="D208" s="53">
        <v>62066558</v>
      </c>
      <c r="E208" s="53">
        <v>9372050258</v>
      </c>
      <c r="F208">
        <v>151</v>
      </c>
      <c r="G208">
        <v>151</v>
      </c>
      <c r="H208">
        <v>151</v>
      </c>
      <c r="I208">
        <v>75.5</v>
      </c>
      <c r="J208">
        <v>151</v>
      </c>
      <c r="K208">
        <v>75.5</v>
      </c>
      <c r="L208">
        <v>97</v>
      </c>
      <c r="M208">
        <v>92.46</v>
      </c>
      <c r="N208" s="53">
        <v>62066558</v>
      </c>
      <c r="O208" s="53">
        <v>9372050258</v>
      </c>
      <c r="P208">
        <v>151</v>
      </c>
      <c r="Q208">
        <v>151</v>
      </c>
      <c r="R208">
        <v>151</v>
      </c>
      <c r="S208">
        <v>75.5</v>
      </c>
      <c r="T208">
        <v>151</v>
      </c>
      <c r="U208">
        <v>75.5</v>
      </c>
      <c r="V208">
        <v>95.85</v>
      </c>
      <c r="W208">
        <v>90.18</v>
      </c>
      <c r="X208">
        <v>62053995</v>
      </c>
      <c r="Y208">
        <v>62053995</v>
      </c>
      <c r="Z208">
        <f t="shared" si="6"/>
        <v>124107990</v>
      </c>
      <c r="AA208">
        <v>121555486</v>
      </c>
      <c r="AB208">
        <v>2549202</v>
      </c>
      <c r="AC208" s="53">
        <f t="shared" si="7"/>
        <v>124133116</v>
      </c>
    </row>
    <row r="209" spans="1:29" ht="16">
      <c r="A209" s="299"/>
      <c r="B209" s="47" t="s">
        <v>718</v>
      </c>
      <c r="C209" t="s">
        <v>21</v>
      </c>
      <c r="D209" s="53">
        <v>50984264</v>
      </c>
      <c r="E209" s="53">
        <v>7698623864</v>
      </c>
      <c r="F209">
        <v>151</v>
      </c>
      <c r="G209">
        <v>151</v>
      </c>
      <c r="H209">
        <v>151</v>
      </c>
      <c r="I209">
        <v>75.5</v>
      </c>
      <c r="J209">
        <v>151</v>
      </c>
      <c r="K209">
        <v>75.5</v>
      </c>
      <c r="L209">
        <v>97.57</v>
      </c>
      <c r="M209">
        <v>93.57</v>
      </c>
      <c r="N209" s="53">
        <v>50984264</v>
      </c>
      <c r="O209" s="53">
        <v>7698623864</v>
      </c>
      <c r="P209">
        <v>151</v>
      </c>
      <c r="Q209">
        <v>151</v>
      </c>
      <c r="R209">
        <v>151</v>
      </c>
      <c r="S209">
        <v>75.5</v>
      </c>
      <c r="T209">
        <v>151</v>
      </c>
      <c r="U209">
        <v>75.5</v>
      </c>
      <c r="V209">
        <v>96.65</v>
      </c>
      <c r="W209">
        <v>91.61</v>
      </c>
      <c r="X209" s="54">
        <v>50964469</v>
      </c>
      <c r="Y209" s="54">
        <v>50964469</v>
      </c>
      <c r="Z209">
        <f t="shared" si="6"/>
        <v>101928938</v>
      </c>
      <c r="AA209">
        <v>452280</v>
      </c>
      <c r="AB209" s="54">
        <v>101470774</v>
      </c>
      <c r="AC209" s="53">
        <f t="shared" si="7"/>
        <v>101968528</v>
      </c>
    </row>
    <row r="210" spans="1:29" ht="16">
      <c r="A210" s="299"/>
      <c r="B210" s="47" t="s">
        <v>343</v>
      </c>
      <c r="C210" t="s">
        <v>9</v>
      </c>
      <c r="D210" s="53">
        <v>44012101</v>
      </c>
      <c r="E210" s="53">
        <v>6645827251</v>
      </c>
      <c r="F210">
        <v>151</v>
      </c>
      <c r="G210">
        <v>151</v>
      </c>
      <c r="H210">
        <v>151</v>
      </c>
      <c r="I210">
        <v>75.5</v>
      </c>
      <c r="J210">
        <v>151</v>
      </c>
      <c r="K210">
        <v>75.5</v>
      </c>
      <c r="L210">
        <v>97.85</v>
      </c>
      <c r="M210">
        <v>94.08</v>
      </c>
      <c r="N210" s="53">
        <v>44012101</v>
      </c>
      <c r="O210" s="53">
        <v>6645827251</v>
      </c>
      <c r="P210">
        <v>151</v>
      </c>
      <c r="Q210">
        <v>151</v>
      </c>
      <c r="R210">
        <v>151</v>
      </c>
      <c r="S210">
        <v>75.5</v>
      </c>
      <c r="T210">
        <v>151</v>
      </c>
      <c r="U210">
        <v>75.5</v>
      </c>
      <c r="V210">
        <v>96.01</v>
      </c>
      <c r="W210">
        <v>90.32</v>
      </c>
      <c r="X210">
        <v>43956283</v>
      </c>
      <c r="Y210">
        <v>43956283</v>
      </c>
      <c r="Z210">
        <f t="shared" si="6"/>
        <v>87912566</v>
      </c>
      <c r="AA210">
        <v>85446942</v>
      </c>
      <c r="AB210">
        <v>2463204</v>
      </c>
      <c r="AC210" s="53">
        <f t="shared" si="7"/>
        <v>88024202</v>
      </c>
    </row>
    <row r="211" spans="1:29" ht="16">
      <c r="A211" s="299"/>
      <c r="B211" s="47" t="s">
        <v>344</v>
      </c>
      <c r="C211" t="s">
        <v>9</v>
      </c>
      <c r="D211" s="53">
        <v>53610332</v>
      </c>
      <c r="E211" s="53">
        <v>8095160132</v>
      </c>
      <c r="F211">
        <v>151</v>
      </c>
      <c r="G211">
        <v>151</v>
      </c>
      <c r="H211">
        <v>151</v>
      </c>
      <c r="I211">
        <v>75.5</v>
      </c>
      <c r="J211">
        <v>151</v>
      </c>
      <c r="K211">
        <v>75.5</v>
      </c>
      <c r="L211">
        <v>97.04</v>
      </c>
      <c r="M211">
        <v>92.55</v>
      </c>
      <c r="N211" s="53">
        <v>53610332</v>
      </c>
      <c r="O211" s="53">
        <v>8095160132</v>
      </c>
      <c r="P211">
        <v>151</v>
      </c>
      <c r="Q211">
        <v>151</v>
      </c>
      <c r="R211">
        <v>151</v>
      </c>
      <c r="S211">
        <v>75.5</v>
      </c>
      <c r="T211">
        <v>151</v>
      </c>
      <c r="U211">
        <v>75.5</v>
      </c>
      <c r="V211">
        <v>96.05</v>
      </c>
      <c r="W211">
        <v>90.63</v>
      </c>
      <c r="X211">
        <v>53587272</v>
      </c>
      <c r="Y211">
        <v>53587272</v>
      </c>
      <c r="Z211">
        <f t="shared" si="6"/>
        <v>107174544</v>
      </c>
      <c r="AA211">
        <v>105428024</v>
      </c>
      <c r="AB211">
        <v>1743564</v>
      </c>
      <c r="AC211" s="53">
        <f t="shared" si="7"/>
        <v>107220664</v>
      </c>
    </row>
    <row r="212" spans="1:29" ht="16">
      <c r="A212" s="299"/>
      <c r="B212" s="47" t="s">
        <v>346</v>
      </c>
      <c r="C212" t="s">
        <v>9</v>
      </c>
      <c r="D212" s="53">
        <v>35945329</v>
      </c>
      <c r="E212" s="53">
        <v>5427744679</v>
      </c>
      <c r="F212">
        <v>151</v>
      </c>
      <c r="G212">
        <v>151</v>
      </c>
      <c r="H212">
        <v>151</v>
      </c>
      <c r="I212">
        <v>75.5</v>
      </c>
      <c r="J212">
        <v>151</v>
      </c>
      <c r="K212">
        <v>75.5</v>
      </c>
      <c r="L212">
        <v>97.32</v>
      </c>
      <c r="M212">
        <v>93.08</v>
      </c>
      <c r="N212" s="53">
        <v>35945329</v>
      </c>
      <c r="O212" s="53">
        <v>5427744679</v>
      </c>
      <c r="P212">
        <v>151</v>
      </c>
      <c r="Q212">
        <v>151</v>
      </c>
      <c r="R212">
        <v>151</v>
      </c>
      <c r="S212">
        <v>75.5</v>
      </c>
      <c r="T212">
        <v>151</v>
      </c>
      <c r="U212">
        <v>75.5</v>
      </c>
      <c r="V212">
        <v>96.31</v>
      </c>
      <c r="W212">
        <v>91.01</v>
      </c>
      <c r="X212" s="54">
        <v>35922827</v>
      </c>
      <c r="Y212" s="54">
        <v>35922827</v>
      </c>
      <c r="Z212">
        <f t="shared" si="6"/>
        <v>71845654</v>
      </c>
      <c r="AA212" s="54">
        <v>36386368</v>
      </c>
      <c r="AB212" s="54">
        <v>35456384</v>
      </c>
      <c r="AC212" s="53">
        <f t="shared" si="7"/>
        <v>71890658</v>
      </c>
    </row>
    <row r="213" spans="1:29" ht="16">
      <c r="A213" s="299"/>
      <c r="B213" s="47" t="s">
        <v>719</v>
      </c>
      <c r="C213" t="s">
        <v>21</v>
      </c>
      <c r="D213" s="53">
        <v>44414493</v>
      </c>
      <c r="E213" s="53">
        <v>6706588443</v>
      </c>
      <c r="F213">
        <v>151</v>
      </c>
      <c r="G213">
        <v>151</v>
      </c>
      <c r="H213">
        <v>151</v>
      </c>
      <c r="I213">
        <v>75.5</v>
      </c>
      <c r="J213">
        <v>151</v>
      </c>
      <c r="K213">
        <v>75.5</v>
      </c>
      <c r="L213">
        <v>97.78</v>
      </c>
      <c r="M213">
        <v>93.95</v>
      </c>
      <c r="N213" s="53">
        <v>44414493</v>
      </c>
      <c r="O213" s="53">
        <v>6706588443</v>
      </c>
      <c r="P213">
        <v>151</v>
      </c>
      <c r="Q213">
        <v>151</v>
      </c>
      <c r="R213">
        <v>151</v>
      </c>
      <c r="S213">
        <v>75.5</v>
      </c>
      <c r="T213">
        <v>151</v>
      </c>
      <c r="U213">
        <v>75.5</v>
      </c>
      <c r="V213">
        <v>95.85</v>
      </c>
      <c r="W213">
        <v>90.01</v>
      </c>
      <c r="X213">
        <v>44373016</v>
      </c>
      <c r="Y213">
        <v>44373016</v>
      </c>
      <c r="Z213">
        <f t="shared" si="6"/>
        <v>88746032</v>
      </c>
      <c r="AA213">
        <v>84960460</v>
      </c>
      <c r="AB213">
        <v>3783296</v>
      </c>
      <c r="AC213" s="53">
        <f t="shared" si="7"/>
        <v>88828986</v>
      </c>
    </row>
    <row r="214" spans="1:29" ht="16">
      <c r="A214" s="299"/>
      <c r="B214" s="47" t="s">
        <v>720</v>
      </c>
      <c r="C214" t="s">
        <v>21</v>
      </c>
      <c r="D214" s="53">
        <v>53154815</v>
      </c>
      <c r="E214" s="53">
        <v>8026377065</v>
      </c>
      <c r="F214">
        <v>151</v>
      </c>
      <c r="G214">
        <v>151</v>
      </c>
      <c r="H214">
        <v>151</v>
      </c>
      <c r="I214">
        <v>75.5</v>
      </c>
      <c r="J214">
        <v>151</v>
      </c>
      <c r="K214">
        <v>75.5</v>
      </c>
      <c r="L214">
        <v>97.05</v>
      </c>
      <c r="M214">
        <v>92.54</v>
      </c>
      <c r="N214" s="53">
        <v>53154815</v>
      </c>
      <c r="O214" s="53">
        <v>8026377065</v>
      </c>
      <c r="P214">
        <v>151</v>
      </c>
      <c r="Q214">
        <v>151</v>
      </c>
      <c r="R214">
        <v>151</v>
      </c>
      <c r="S214">
        <v>75.5</v>
      </c>
      <c r="T214">
        <v>151</v>
      </c>
      <c r="U214">
        <v>75.5</v>
      </c>
      <c r="V214">
        <v>95.73</v>
      </c>
      <c r="W214">
        <v>89.86</v>
      </c>
      <c r="X214">
        <v>53139564</v>
      </c>
      <c r="Y214">
        <v>53139564</v>
      </c>
      <c r="Z214">
        <f t="shared" si="6"/>
        <v>106279128</v>
      </c>
      <c r="AA214">
        <v>105716514</v>
      </c>
      <c r="AB214">
        <v>559282</v>
      </c>
      <c r="AC214" s="53">
        <f t="shared" si="7"/>
        <v>106309630</v>
      </c>
    </row>
    <row r="215" spans="1:29" ht="16">
      <c r="A215" s="299"/>
      <c r="B215" s="47" t="s">
        <v>721</v>
      </c>
      <c r="C215" t="s">
        <v>21</v>
      </c>
      <c r="D215" s="53">
        <v>37771464</v>
      </c>
      <c r="E215" s="53">
        <v>5703491064</v>
      </c>
      <c r="F215">
        <v>151</v>
      </c>
      <c r="G215">
        <v>151</v>
      </c>
      <c r="H215">
        <v>151</v>
      </c>
      <c r="I215">
        <v>75.5</v>
      </c>
      <c r="J215">
        <v>151</v>
      </c>
      <c r="K215">
        <v>75.5</v>
      </c>
      <c r="L215">
        <v>97.55</v>
      </c>
      <c r="M215">
        <v>93.23</v>
      </c>
      <c r="N215" s="53">
        <v>37771464</v>
      </c>
      <c r="O215" s="53">
        <v>5703491064</v>
      </c>
      <c r="P215">
        <v>151</v>
      </c>
      <c r="Q215">
        <v>151</v>
      </c>
      <c r="R215">
        <v>151</v>
      </c>
      <c r="S215">
        <v>75.5</v>
      </c>
      <c r="T215">
        <v>151</v>
      </c>
      <c r="U215">
        <v>75.5</v>
      </c>
      <c r="V215">
        <v>96.31</v>
      </c>
      <c r="W215">
        <v>90.72</v>
      </c>
      <c r="X215" s="54">
        <v>37736713</v>
      </c>
      <c r="Y215" s="54">
        <v>37736713</v>
      </c>
      <c r="Z215">
        <f t="shared" si="6"/>
        <v>75473426</v>
      </c>
      <c r="AA215" s="54">
        <v>10476970</v>
      </c>
      <c r="AB215" s="54">
        <v>64993152</v>
      </c>
      <c r="AC215" s="53">
        <f t="shared" si="7"/>
        <v>75542928</v>
      </c>
    </row>
    <row r="216" spans="1:29" ht="16">
      <c r="A216" s="299"/>
      <c r="B216" s="47" t="s">
        <v>352</v>
      </c>
      <c r="C216" t="s">
        <v>9</v>
      </c>
      <c r="D216" s="53">
        <v>42892270</v>
      </c>
      <c r="E216" s="53">
        <v>6476732770</v>
      </c>
      <c r="F216">
        <v>151</v>
      </c>
      <c r="G216">
        <v>151</v>
      </c>
      <c r="H216">
        <v>151</v>
      </c>
      <c r="I216">
        <v>75.5</v>
      </c>
      <c r="J216">
        <v>151</v>
      </c>
      <c r="K216">
        <v>75.5</v>
      </c>
      <c r="L216">
        <v>97.7</v>
      </c>
      <c r="M216">
        <v>93.95</v>
      </c>
      <c r="N216" s="53">
        <v>42892270</v>
      </c>
      <c r="O216" s="53">
        <v>6476732770</v>
      </c>
      <c r="P216">
        <v>151</v>
      </c>
      <c r="Q216">
        <v>151</v>
      </c>
      <c r="R216">
        <v>151</v>
      </c>
      <c r="S216">
        <v>75.5</v>
      </c>
      <c r="T216">
        <v>151</v>
      </c>
      <c r="U216">
        <v>75.5</v>
      </c>
      <c r="V216">
        <v>95.69</v>
      </c>
      <c r="W216">
        <v>89.76</v>
      </c>
      <c r="X216">
        <v>42829946</v>
      </c>
      <c r="Y216">
        <v>42829946</v>
      </c>
      <c r="Z216">
        <f t="shared" si="6"/>
        <v>85659892</v>
      </c>
      <c r="AA216">
        <v>68269810</v>
      </c>
      <c r="AB216">
        <v>17387784</v>
      </c>
      <c r="AC216" s="53">
        <f t="shared" si="7"/>
        <v>85784540</v>
      </c>
    </row>
    <row r="217" spans="1:29" ht="16">
      <c r="A217" s="299"/>
      <c r="B217" s="47" t="s">
        <v>353</v>
      </c>
      <c r="C217" t="s">
        <v>9</v>
      </c>
      <c r="D217" s="53">
        <v>70860311</v>
      </c>
      <c r="E217" s="53">
        <v>10699906961</v>
      </c>
      <c r="F217">
        <v>151</v>
      </c>
      <c r="G217">
        <v>151</v>
      </c>
      <c r="H217">
        <v>151</v>
      </c>
      <c r="I217">
        <v>75.5</v>
      </c>
      <c r="J217">
        <v>151</v>
      </c>
      <c r="K217">
        <v>75.5</v>
      </c>
      <c r="L217">
        <v>97.12</v>
      </c>
      <c r="M217">
        <v>92.64</v>
      </c>
      <c r="N217" s="53">
        <v>70860311</v>
      </c>
      <c r="O217" s="53">
        <v>10699906961</v>
      </c>
      <c r="P217">
        <v>151</v>
      </c>
      <c r="Q217">
        <v>151</v>
      </c>
      <c r="R217">
        <v>151</v>
      </c>
      <c r="S217">
        <v>75.5</v>
      </c>
      <c r="T217">
        <v>151</v>
      </c>
      <c r="U217">
        <v>75.5</v>
      </c>
      <c r="V217">
        <v>95.53</v>
      </c>
      <c r="W217">
        <v>89.56</v>
      </c>
      <c r="X217">
        <v>70838017</v>
      </c>
      <c r="Y217">
        <v>70838017</v>
      </c>
      <c r="Z217">
        <f t="shared" si="6"/>
        <v>141676034</v>
      </c>
      <c r="AA217">
        <v>134547752</v>
      </c>
      <c r="AB217">
        <v>7123884</v>
      </c>
      <c r="AC217" s="53">
        <f t="shared" si="7"/>
        <v>141720622</v>
      </c>
    </row>
    <row r="218" spans="1:29" ht="16">
      <c r="A218" s="299"/>
      <c r="B218" s="47" t="s">
        <v>355</v>
      </c>
      <c r="C218" t="s">
        <v>9</v>
      </c>
      <c r="D218" s="53">
        <v>44098203</v>
      </c>
      <c r="E218" s="53">
        <v>6658828653</v>
      </c>
      <c r="F218">
        <v>151</v>
      </c>
      <c r="G218">
        <v>151</v>
      </c>
      <c r="H218">
        <v>151</v>
      </c>
      <c r="I218">
        <v>75.5</v>
      </c>
      <c r="J218">
        <v>151</v>
      </c>
      <c r="K218">
        <v>75.5</v>
      </c>
      <c r="L218">
        <v>97.49</v>
      </c>
      <c r="M218">
        <v>93.25</v>
      </c>
      <c r="N218" s="53">
        <v>44098203</v>
      </c>
      <c r="O218" s="53">
        <v>6658828653</v>
      </c>
      <c r="P218">
        <v>151</v>
      </c>
      <c r="Q218">
        <v>151</v>
      </c>
      <c r="R218">
        <v>151</v>
      </c>
      <c r="S218">
        <v>75.5</v>
      </c>
      <c r="T218">
        <v>151</v>
      </c>
      <c r="U218">
        <v>75.5</v>
      </c>
      <c r="V218">
        <v>96.37</v>
      </c>
      <c r="W218">
        <v>90.94</v>
      </c>
      <c r="X218" s="54">
        <v>44076047</v>
      </c>
      <c r="Y218" s="54">
        <v>44076047</v>
      </c>
      <c r="Z218">
        <f t="shared" si="6"/>
        <v>88152094</v>
      </c>
      <c r="AA218" s="54">
        <v>26367524</v>
      </c>
      <c r="AB218" s="54">
        <v>61781106</v>
      </c>
      <c r="AC218" s="53">
        <f t="shared" si="7"/>
        <v>88196406</v>
      </c>
    </row>
    <row r="219" spans="1:29" ht="16">
      <c r="A219" s="299"/>
      <c r="B219" s="47" t="s">
        <v>722</v>
      </c>
      <c r="C219" t="s">
        <v>21</v>
      </c>
      <c r="D219" s="53">
        <v>48379938</v>
      </c>
      <c r="E219" s="53">
        <v>7305370638</v>
      </c>
      <c r="F219">
        <v>151</v>
      </c>
      <c r="G219">
        <v>151</v>
      </c>
      <c r="H219">
        <v>151</v>
      </c>
      <c r="I219">
        <v>75.5</v>
      </c>
      <c r="J219">
        <v>151</v>
      </c>
      <c r="K219">
        <v>75.5</v>
      </c>
      <c r="L219">
        <v>97.93</v>
      </c>
      <c r="M219">
        <v>94.14</v>
      </c>
      <c r="N219" s="53">
        <v>48379938</v>
      </c>
      <c r="O219" s="53">
        <v>7305370638</v>
      </c>
      <c r="P219">
        <v>151</v>
      </c>
      <c r="Q219">
        <v>151</v>
      </c>
      <c r="R219">
        <v>151</v>
      </c>
      <c r="S219">
        <v>75.5</v>
      </c>
      <c r="T219">
        <v>151</v>
      </c>
      <c r="U219">
        <v>75.5</v>
      </c>
      <c r="V219">
        <v>96.25</v>
      </c>
      <c r="W219">
        <v>90.59</v>
      </c>
      <c r="X219">
        <v>48337420</v>
      </c>
      <c r="Y219">
        <v>48337420</v>
      </c>
      <c r="Z219">
        <f t="shared" si="6"/>
        <v>96674840</v>
      </c>
      <c r="AA219">
        <v>46914014</v>
      </c>
      <c r="AB219">
        <v>49758220</v>
      </c>
      <c r="AC219" s="53">
        <f t="shared" si="7"/>
        <v>96759876</v>
      </c>
    </row>
    <row r="220" spans="1:29" ht="16">
      <c r="A220" s="299"/>
      <c r="B220" s="47" t="s">
        <v>723</v>
      </c>
      <c r="C220" t="s">
        <v>21</v>
      </c>
      <c r="D220" s="53">
        <v>47963498</v>
      </c>
      <c r="E220" s="53">
        <v>7242488198</v>
      </c>
      <c r="F220">
        <v>151</v>
      </c>
      <c r="G220">
        <v>151</v>
      </c>
      <c r="H220">
        <v>151</v>
      </c>
      <c r="I220">
        <v>75.5</v>
      </c>
      <c r="J220">
        <v>151</v>
      </c>
      <c r="K220">
        <v>75.5</v>
      </c>
      <c r="L220">
        <v>97</v>
      </c>
      <c r="M220">
        <v>92.51</v>
      </c>
      <c r="N220" s="53">
        <v>47963498</v>
      </c>
      <c r="O220" s="53">
        <v>7242488198</v>
      </c>
      <c r="P220">
        <v>151</v>
      </c>
      <c r="Q220">
        <v>151</v>
      </c>
      <c r="R220">
        <v>151</v>
      </c>
      <c r="S220">
        <v>75.5</v>
      </c>
      <c r="T220">
        <v>151</v>
      </c>
      <c r="U220">
        <v>75.5</v>
      </c>
      <c r="V220">
        <v>95.82</v>
      </c>
      <c r="W220">
        <v>90.25</v>
      </c>
      <c r="X220">
        <v>47940666</v>
      </c>
      <c r="Y220">
        <v>47940666</v>
      </c>
      <c r="Z220">
        <f t="shared" si="6"/>
        <v>95881332</v>
      </c>
      <c r="AA220">
        <v>85831712</v>
      </c>
      <c r="AB220">
        <v>10046976</v>
      </c>
      <c r="AC220" s="53">
        <f t="shared" si="7"/>
        <v>95926996</v>
      </c>
    </row>
    <row r="221" spans="1:29" ht="16">
      <c r="A221" s="299"/>
      <c r="B221" s="47" t="s">
        <v>724</v>
      </c>
      <c r="C221" t="s">
        <v>21</v>
      </c>
      <c r="D221" s="53">
        <v>56779725</v>
      </c>
      <c r="E221" s="53">
        <v>8573738475</v>
      </c>
      <c r="F221">
        <v>151</v>
      </c>
      <c r="G221">
        <v>151</v>
      </c>
      <c r="H221">
        <v>151</v>
      </c>
      <c r="I221">
        <v>75.5</v>
      </c>
      <c r="J221">
        <v>151</v>
      </c>
      <c r="K221">
        <v>75.5</v>
      </c>
      <c r="L221">
        <v>97.63</v>
      </c>
      <c r="M221">
        <v>93.49</v>
      </c>
      <c r="N221" s="53">
        <v>56779725</v>
      </c>
      <c r="O221" s="53">
        <v>8573738475</v>
      </c>
      <c r="P221">
        <v>151</v>
      </c>
      <c r="Q221">
        <v>151</v>
      </c>
      <c r="R221">
        <v>151</v>
      </c>
      <c r="S221">
        <v>75.5</v>
      </c>
      <c r="T221">
        <v>151</v>
      </c>
      <c r="U221">
        <v>75.5</v>
      </c>
      <c r="V221">
        <v>96.54</v>
      </c>
      <c r="W221">
        <v>91.17</v>
      </c>
      <c r="X221" s="54">
        <v>56758016</v>
      </c>
      <c r="Y221" s="54">
        <v>56758016</v>
      </c>
      <c r="Z221">
        <f t="shared" si="6"/>
        <v>113516032</v>
      </c>
      <c r="AA221" s="54">
        <v>15571516</v>
      </c>
      <c r="AB221" s="54">
        <v>97938732</v>
      </c>
      <c r="AC221" s="53">
        <f t="shared" si="7"/>
        <v>113559450</v>
      </c>
    </row>
    <row r="222" spans="1:29" ht="16">
      <c r="A222" s="299"/>
      <c r="B222" s="47" t="s">
        <v>360</v>
      </c>
      <c r="C222" t="s">
        <v>9</v>
      </c>
      <c r="D222" s="53">
        <v>53376007</v>
      </c>
      <c r="E222" s="53">
        <v>8059777057</v>
      </c>
      <c r="F222">
        <v>151</v>
      </c>
      <c r="G222">
        <v>151</v>
      </c>
      <c r="H222">
        <v>151</v>
      </c>
      <c r="I222">
        <v>75.5</v>
      </c>
      <c r="J222">
        <v>151</v>
      </c>
      <c r="K222">
        <v>75.5</v>
      </c>
      <c r="L222">
        <v>97.71</v>
      </c>
      <c r="M222">
        <v>93.85</v>
      </c>
      <c r="N222" s="53">
        <v>53376007</v>
      </c>
      <c r="O222" s="53">
        <v>8059777057</v>
      </c>
      <c r="P222">
        <v>151</v>
      </c>
      <c r="Q222">
        <v>151</v>
      </c>
      <c r="R222">
        <v>151</v>
      </c>
      <c r="S222">
        <v>75.5</v>
      </c>
      <c r="T222">
        <v>151</v>
      </c>
      <c r="U222">
        <v>75.5</v>
      </c>
      <c r="V222">
        <v>95.68</v>
      </c>
      <c r="W222">
        <v>89.65</v>
      </c>
      <c r="X222">
        <v>53326514</v>
      </c>
      <c r="Y222">
        <v>53326514</v>
      </c>
      <c r="Z222">
        <f t="shared" si="6"/>
        <v>106653028</v>
      </c>
      <c r="AA222">
        <v>104172072</v>
      </c>
      <c r="AB222">
        <v>2478514</v>
      </c>
      <c r="AC222" s="53">
        <f t="shared" si="7"/>
        <v>106752014</v>
      </c>
    </row>
    <row r="223" spans="1:29" ht="16">
      <c r="A223" s="299"/>
      <c r="B223" s="47" t="s">
        <v>361</v>
      </c>
      <c r="C223" t="s">
        <v>9</v>
      </c>
      <c r="D223" s="53">
        <v>69742371</v>
      </c>
      <c r="E223" s="53">
        <v>10531098021</v>
      </c>
      <c r="F223">
        <v>151</v>
      </c>
      <c r="G223">
        <v>151</v>
      </c>
      <c r="H223">
        <v>151</v>
      </c>
      <c r="I223">
        <v>75.5</v>
      </c>
      <c r="J223">
        <v>151</v>
      </c>
      <c r="K223">
        <v>75.5</v>
      </c>
      <c r="L223">
        <v>97.06</v>
      </c>
      <c r="M223">
        <v>92.52</v>
      </c>
      <c r="N223" s="53">
        <v>69742371</v>
      </c>
      <c r="O223" s="53">
        <v>10531098021</v>
      </c>
      <c r="P223">
        <v>151</v>
      </c>
      <c r="Q223">
        <v>151</v>
      </c>
      <c r="R223">
        <v>151</v>
      </c>
      <c r="S223">
        <v>75.5</v>
      </c>
      <c r="T223">
        <v>151</v>
      </c>
      <c r="U223">
        <v>75.5</v>
      </c>
      <c r="V223">
        <v>95.7</v>
      </c>
      <c r="W223">
        <v>89.9</v>
      </c>
      <c r="X223">
        <v>69724035</v>
      </c>
      <c r="Y223">
        <v>69724035</v>
      </c>
      <c r="Z223">
        <f t="shared" si="6"/>
        <v>139448070</v>
      </c>
      <c r="AA223">
        <v>138894168</v>
      </c>
      <c r="AB223">
        <v>549530</v>
      </c>
      <c r="AC223" s="53">
        <f t="shared" si="7"/>
        <v>139484742</v>
      </c>
    </row>
    <row r="224" spans="1:29" ht="16">
      <c r="A224" s="299"/>
      <c r="B224" s="47" t="s">
        <v>363</v>
      </c>
      <c r="C224" t="s">
        <v>9</v>
      </c>
      <c r="D224" s="53">
        <v>42584282</v>
      </c>
      <c r="E224" s="53">
        <v>6430226582</v>
      </c>
      <c r="F224">
        <v>151</v>
      </c>
      <c r="G224">
        <v>151</v>
      </c>
      <c r="H224">
        <v>151</v>
      </c>
      <c r="I224">
        <v>75.5</v>
      </c>
      <c r="J224">
        <v>151</v>
      </c>
      <c r="K224">
        <v>75.5</v>
      </c>
      <c r="L224">
        <v>97.19</v>
      </c>
      <c r="M224">
        <v>92.82</v>
      </c>
      <c r="N224" s="53">
        <v>42584282</v>
      </c>
      <c r="O224" s="53">
        <v>6430226582</v>
      </c>
      <c r="P224">
        <v>151</v>
      </c>
      <c r="Q224">
        <v>151</v>
      </c>
      <c r="R224">
        <v>151</v>
      </c>
      <c r="S224">
        <v>75.5</v>
      </c>
      <c r="T224">
        <v>151</v>
      </c>
      <c r="U224">
        <v>75.5</v>
      </c>
      <c r="V224">
        <v>96.16</v>
      </c>
      <c r="W224">
        <v>90.77</v>
      </c>
      <c r="X224" s="54">
        <v>42573787</v>
      </c>
      <c r="Y224" s="54">
        <v>42573787</v>
      </c>
      <c r="Z224">
        <f t="shared" si="6"/>
        <v>85147574</v>
      </c>
      <c r="AA224" s="54">
        <v>61991568</v>
      </c>
      <c r="AB224" s="54">
        <v>23153020</v>
      </c>
      <c r="AC224" s="53">
        <f t="shared" si="7"/>
        <v>85168564</v>
      </c>
    </row>
    <row r="225" spans="1:29" ht="16">
      <c r="A225" s="299"/>
      <c r="B225" s="47" t="s">
        <v>725</v>
      </c>
      <c r="C225" t="s">
        <v>21</v>
      </c>
      <c r="D225" s="53">
        <v>52287892</v>
      </c>
      <c r="E225" s="53">
        <v>7895471692</v>
      </c>
      <c r="F225">
        <v>151</v>
      </c>
      <c r="G225">
        <v>151</v>
      </c>
      <c r="H225">
        <v>151</v>
      </c>
      <c r="I225">
        <v>75.5</v>
      </c>
      <c r="J225">
        <v>151</v>
      </c>
      <c r="K225">
        <v>75.5</v>
      </c>
      <c r="L225">
        <v>97.77</v>
      </c>
      <c r="M225">
        <v>93.92</v>
      </c>
      <c r="N225" s="53">
        <v>52287892</v>
      </c>
      <c r="O225" s="53">
        <v>7895471692</v>
      </c>
      <c r="P225">
        <v>151</v>
      </c>
      <c r="Q225">
        <v>151</v>
      </c>
      <c r="R225">
        <v>151</v>
      </c>
      <c r="S225">
        <v>75.5</v>
      </c>
      <c r="T225">
        <v>151</v>
      </c>
      <c r="U225">
        <v>75.5</v>
      </c>
      <c r="V225">
        <v>95.62</v>
      </c>
      <c r="W225">
        <v>89.56</v>
      </c>
      <c r="X225">
        <v>52250218</v>
      </c>
      <c r="Y225">
        <v>52250218</v>
      </c>
      <c r="Z225">
        <f t="shared" si="6"/>
        <v>104500436</v>
      </c>
      <c r="AA225">
        <v>103008690</v>
      </c>
      <c r="AB225">
        <v>1489336</v>
      </c>
      <c r="AC225" s="53">
        <f t="shared" si="7"/>
        <v>104575784</v>
      </c>
    </row>
    <row r="226" spans="1:29" ht="16">
      <c r="A226" s="299"/>
      <c r="B226" s="47" t="s">
        <v>726</v>
      </c>
      <c r="C226" t="s">
        <v>21</v>
      </c>
      <c r="D226" s="53">
        <v>44265196</v>
      </c>
      <c r="E226" s="53">
        <v>6684044596</v>
      </c>
      <c r="F226">
        <v>151</v>
      </c>
      <c r="G226">
        <v>151</v>
      </c>
      <c r="H226">
        <v>151</v>
      </c>
      <c r="I226">
        <v>75.5</v>
      </c>
      <c r="J226">
        <v>151</v>
      </c>
      <c r="K226">
        <v>75.5</v>
      </c>
      <c r="L226">
        <v>97.29</v>
      </c>
      <c r="M226">
        <v>92.89</v>
      </c>
      <c r="N226" s="53">
        <v>44265196</v>
      </c>
      <c r="O226" s="53">
        <v>6684044596</v>
      </c>
      <c r="P226">
        <v>151</v>
      </c>
      <c r="Q226">
        <v>151</v>
      </c>
      <c r="R226">
        <v>151</v>
      </c>
      <c r="S226">
        <v>75.5</v>
      </c>
      <c r="T226">
        <v>151</v>
      </c>
      <c r="U226">
        <v>75.5</v>
      </c>
      <c r="V226">
        <v>96.1</v>
      </c>
      <c r="W226">
        <v>90.5</v>
      </c>
      <c r="X226">
        <v>44244595</v>
      </c>
      <c r="Y226">
        <v>44244595</v>
      </c>
      <c r="Z226">
        <f t="shared" si="6"/>
        <v>88489190</v>
      </c>
      <c r="AA226">
        <v>84651040</v>
      </c>
      <c r="AB226">
        <v>3834692</v>
      </c>
      <c r="AC226" s="53">
        <f t="shared" si="7"/>
        <v>88530392</v>
      </c>
    </row>
    <row r="227" spans="1:29" ht="16">
      <c r="A227" s="299"/>
      <c r="B227" s="47" t="s">
        <v>727</v>
      </c>
      <c r="C227" t="s">
        <v>21</v>
      </c>
      <c r="D227" s="53">
        <v>75697713</v>
      </c>
      <c r="E227" s="53">
        <v>11430354663</v>
      </c>
      <c r="F227">
        <v>151</v>
      </c>
      <c r="G227">
        <v>151</v>
      </c>
      <c r="H227">
        <v>151</v>
      </c>
      <c r="I227">
        <v>75.5</v>
      </c>
      <c r="J227">
        <v>151</v>
      </c>
      <c r="K227">
        <v>75.5</v>
      </c>
      <c r="L227">
        <v>97.2</v>
      </c>
      <c r="M227">
        <v>92.73</v>
      </c>
      <c r="N227" s="53">
        <v>75697713</v>
      </c>
      <c r="O227" s="53">
        <v>11430354663</v>
      </c>
      <c r="P227">
        <v>151</v>
      </c>
      <c r="Q227">
        <v>151</v>
      </c>
      <c r="R227">
        <v>151</v>
      </c>
      <c r="S227">
        <v>75.5</v>
      </c>
      <c r="T227">
        <v>151</v>
      </c>
      <c r="U227">
        <v>75.5</v>
      </c>
      <c r="V227">
        <v>96.13</v>
      </c>
      <c r="W227">
        <v>90.58</v>
      </c>
      <c r="X227" s="54">
        <v>75679128</v>
      </c>
      <c r="Y227" s="54">
        <v>75679128</v>
      </c>
      <c r="Z227">
        <f t="shared" si="6"/>
        <v>151358256</v>
      </c>
      <c r="AA227" s="54">
        <v>92299488</v>
      </c>
      <c r="AB227" s="54">
        <v>59054290</v>
      </c>
      <c r="AC227" s="53">
        <f t="shared" si="7"/>
        <v>151395426</v>
      </c>
    </row>
    <row r="228" spans="1:29" ht="16">
      <c r="A228" s="299"/>
      <c r="B228" s="47" t="s">
        <v>367</v>
      </c>
      <c r="C228" t="s">
        <v>9</v>
      </c>
      <c r="D228" s="53">
        <v>52024672</v>
      </c>
      <c r="E228" s="53">
        <v>7855725472</v>
      </c>
      <c r="F228">
        <v>151</v>
      </c>
      <c r="G228">
        <v>151</v>
      </c>
      <c r="H228">
        <v>151</v>
      </c>
      <c r="I228">
        <v>75.5</v>
      </c>
      <c r="J228">
        <v>151</v>
      </c>
      <c r="K228">
        <v>75.5</v>
      </c>
      <c r="L228">
        <v>97.04</v>
      </c>
      <c r="M228">
        <v>92.46</v>
      </c>
      <c r="N228" s="53">
        <v>52024672</v>
      </c>
      <c r="O228" s="53">
        <v>7855725472</v>
      </c>
      <c r="P228">
        <v>151</v>
      </c>
      <c r="Q228">
        <v>151</v>
      </c>
      <c r="R228">
        <v>151</v>
      </c>
      <c r="S228">
        <v>75.5</v>
      </c>
      <c r="T228">
        <v>151</v>
      </c>
      <c r="U228">
        <v>75.5</v>
      </c>
      <c r="V228">
        <v>96.07</v>
      </c>
      <c r="W228">
        <v>90.57</v>
      </c>
      <c r="X228">
        <v>52009477</v>
      </c>
      <c r="Y228">
        <v>52009477</v>
      </c>
      <c r="Z228">
        <f t="shared" si="6"/>
        <v>104018954</v>
      </c>
      <c r="AA228">
        <v>99383508</v>
      </c>
      <c r="AB228">
        <v>4632916</v>
      </c>
      <c r="AC228" s="53">
        <f t="shared" si="7"/>
        <v>104049344</v>
      </c>
    </row>
    <row r="229" spans="1:29" ht="16">
      <c r="A229" s="299"/>
      <c r="B229" s="47" t="s">
        <v>369</v>
      </c>
      <c r="C229" t="s">
        <v>9</v>
      </c>
      <c r="D229" s="53">
        <v>53648078</v>
      </c>
      <c r="E229" s="53">
        <v>8100859778</v>
      </c>
      <c r="F229">
        <v>151</v>
      </c>
      <c r="G229">
        <v>151</v>
      </c>
      <c r="H229">
        <v>151</v>
      </c>
      <c r="I229">
        <v>75.5</v>
      </c>
      <c r="J229">
        <v>151</v>
      </c>
      <c r="K229">
        <v>75.5</v>
      </c>
      <c r="L229">
        <v>97.28</v>
      </c>
      <c r="M229">
        <v>92.9</v>
      </c>
      <c r="N229" s="53">
        <v>53648078</v>
      </c>
      <c r="O229" s="53">
        <v>8100859778</v>
      </c>
      <c r="P229">
        <v>151</v>
      </c>
      <c r="Q229">
        <v>151</v>
      </c>
      <c r="R229">
        <v>151</v>
      </c>
      <c r="S229">
        <v>75.5</v>
      </c>
      <c r="T229">
        <v>151</v>
      </c>
      <c r="U229">
        <v>75.5</v>
      </c>
      <c r="V229">
        <v>95.87</v>
      </c>
      <c r="W229">
        <v>90.15</v>
      </c>
      <c r="X229">
        <v>53630008</v>
      </c>
      <c r="Y229">
        <v>53630008</v>
      </c>
      <c r="Z229">
        <f t="shared" si="6"/>
        <v>107260016</v>
      </c>
      <c r="AA229">
        <v>104755354</v>
      </c>
      <c r="AB229">
        <v>2499952</v>
      </c>
      <c r="AC229" s="53">
        <f t="shared" si="7"/>
        <v>107296156</v>
      </c>
    </row>
    <row r="230" spans="1:29" ht="16">
      <c r="A230" s="299"/>
      <c r="B230" s="47" t="s">
        <v>371</v>
      </c>
      <c r="C230" t="s">
        <v>9</v>
      </c>
      <c r="D230" s="53">
        <v>64669739</v>
      </c>
      <c r="E230" s="53">
        <v>9765130589</v>
      </c>
      <c r="F230">
        <v>151</v>
      </c>
      <c r="G230">
        <v>151</v>
      </c>
      <c r="H230">
        <v>151</v>
      </c>
      <c r="I230">
        <v>75.5</v>
      </c>
      <c r="J230">
        <v>151</v>
      </c>
      <c r="K230">
        <v>75.5</v>
      </c>
      <c r="L230">
        <v>97.32</v>
      </c>
      <c r="M230">
        <v>92.98</v>
      </c>
      <c r="N230" s="53">
        <v>64669739</v>
      </c>
      <c r="O230" s="53">
        <v>9765130589</v>
      </c>
      <c r="P230">
        <v>151</v>
      </c>
      <c r="Q230">
        <v>151</v>
      </c>
      <c r="R230">
        <v>151</v>
      </c>
      <c r="S230">
        <v>75.5</v>
      </c>
      <c r="T230">
        <v>151</v>
      </c>
      <c r="U230">
        <v>75.5</v>
      </c>
      <c r="V230">
        <v>96</v>
      </c>
      <c r="W230">
        <v>90.31</v>
      </c>
      <c r="X230" s="54">
        <v>64660581</v>
      </c>
      <c r="Y230" s="54">
        <v>64660581</v>
      </c>
      <c r="Z230">
        <f t="shared" si="6"/>
        <v>129321162</v>
      </c>
      <c r="AA230" s="54">
        <v>70525194</v>
      </c>
      <c r="AB230" s="54">
        <v>58791074</v>
      </c>
      <c r="AC230" s="53">
        <f t="shared" si="7"/>
        <v>129339478</v>
      </c>
    </row>
    <row r="231" spans="1:29" ht="16">
      <c r="A231" s="299"/>
      <c r="B231" s="47" t="s">
        <v>728</v>
      </c>
      <c r="C231" t="s">
        <v>21</v>
      </c>
      <c r="D231" s="53">
        <v>48385427</v>
      </c>
      <c r="E231" s="53">
        <v>7306199477</v>
      </c>
      <c r="F231">
        <v>151</v>
      </c>
      <c r="G231">
        <v>151</v>
      </c>
      <c r="H231">
        <v>151</v>
      </c>
      <c r="I231">
        <v>75.5</v>
      </c>
      <c r="J231">
        <v>151</v>
      </c>
      <c r="K231">
        <v>75.5</v>
      </c>
      <c r="L231">
        <v>97.22</v>
      </c>
      <c r="M231">
        <v>92.77</v>
      </c>
      <c r="N231" s="53">
        <v>48385427</v>
      </c>
      <c r="O231" s="53">
        <v>7306199477</v>
      </c>
      <c r="P231">
        <v>151</v>
      </c>
      <c r="Q231">
        <v>151</v>
      </c>
      <c r="R231">
        <v>151</v>
      </c>
      <c r="S231">
        <v>75.5</v>
      </c>
      <c r="T231">
        <v>151</v>
      </c>
      <c r="U231">
        <v>75.5</v>
      </c>
      <c r="V231">
        <v>95.71</v>
      </c>
      <c r="W231">
        <v>89.79</v>
      </c>
      <c r="X231">
        <v>48362010</v>
      </c>
      <c r="Y231">
        <v>48362010</v>
      </c>
      <c r="Z231">
        <f t="shared" si="6"/>
        <v>96724020</v>
      </c>
      <c r="AA231">
        <v>93992766</v>
      </c>
      <c r="AB231">
        <v>2727862</v>
      </c>
      <c r="AC231" s="53">
        <f t="shared" si="7"/>
        <v>96770854</v>
      </c>
    </row>
    <row r="232" spans="1:29" ht="16">
      <c r="A232" s="299"/>
      <c r="B232" s="47" t="s">
        <v>729</v>
      </c>
      <c r="C232" t="s">
        <v>21</v>
      </c>
      <c r="D232" s="53">
        <v>49366406</v>
      </c>
      <c r="E232" s="53">
        <v>7454327306</v>
      </c>
      <c r="F232">
        <v>151</v>
      </c>
      <c r="G232">
        <v>151</v>
      </c>
      <c r="H232">
        <v>151</v>
      </c>
      <c r="I232">
        <v>75.5</v>
      </c>
      <c r="J232">
        <v>151</v>
      </c>
      <c r="K232">
        <v>75.5</v>
      </c>
      <c r="L232">
        <v>97.05</v>
      </c>
      <c r="M232">
        <v>92.51</v>
      </c>
      <c r="N232" s="53">
        <v>49366406</v>
      </c>
      <c r="O232" s="53">
        <v>7454327306</v>
      </c>
      <c r="P232">
        <v>151</v>
      </c>
      <c r="Q232">
        <v>151</v>
      </c>
      <c r="R232">
        <v>151</v>
      </c>
      <c r="S232">
        <v>75.5</v>
      </c>
      <c r="T232">
        <v>151</v>
      </c>
      <c r="U232">
        <v>75.5</v>
      </c>
      <c r="V232">
        <v>95.66</v>
      </c>
      <c r="W232">
        <v>89.83</v>
      </c>
      <c r="X232">
        <v>49356566</v>
      </c>
      <c r="Y232">
        <v>49356566</v>
      </c>
      <c r="Z232">
        <f t="shared" si="6"/>
        <v>98713132</v>
      </c>
      <c r="AA232">
        <v>98203480</v>
      </c>
      <c r="AB232">
        <v>506756</v>
      </c>
      <c r="AC232" s="53">
        <f t="shared" si="7"/>
        <v>98732812</v>
      </c>
    </row>
    <row r="233" spans="1:29" ht="16">
      <c r="A233" s="299"/>
      <c r="B233" s="47" t="s">
        <v>730</v>
      </c>
      <c r="C233" t="s">
        <v>21</v>
      </c>
      <c r="D233" s="53">
        <v>44374255</v>
      </c>
      <c r="E233" s="53">
        <v>6700512505</v>
      </c>
      <c r="F233">
        <v>151</v>
      </c>
      <c r="G233">
        <v>151</v>
      </c>
      <c r="H233">
        <v>151</v>
      </c>
      <c r="I233">
        <v>75.5</v>
      </c>
      <c r="J233">
        <v>151</v>
      </c>
      <c r="K233">
        <v>75.5</v>
      </c>
      <c r="L233">
        <v>97.23</v>
      </c>
      <c r="M233">
        <v>92.89</v>
      </c>
      <c r="N233" s="53">
        <v>44374255</v>
      </c>
      <c r="O233" s="53">
        <v>6700512505</v>
      </c>
      <c r="P233">
        <v>151</v>
      </c>
      <c r="Q233">
        <v>151</v>
      </c>
      <c r="R233">
        <v>151</v>
      </c>
      <c r="S233">
        <v>75.5</v>
      </c>
      <c r="T233">
        <v>151</v>
      </c>
      <c r="U233">
        <v>75.5</v>
      </c>
      <c r="V233">
        <v>96.06</v>
      </c>
      <c r="W233">
        <v>90.49</v>
      </c>
      <c r="X233" s="54">
        <v>44361083</v>
      </c>
      <c r="Y233" s="54">
        <v>44361083</v>
      </c>
      <c r="Z233">
        <f t="shared" si="6"/>
        <v>88722166</v>
      </c>
      <c r="AA233" s="54">
        <v>62591466</v>
      </c>
      <c r="AB233" s="54">
        <v>26127548</v>
      </c>
      <c r="AC233" s="53">
        <f t="shared" si="7"/>
        <v>88748510</v>
      </c>
    </row>
    <row r="234" spans="1:29" ht="16">
      <c r="A234" s="299"/>
      <c r="B234" s="47" t="s">
        <v>376</v>
      </c>
      <c r="C234" t="s">
        <v>9</v>
      </c>
      <c r="D234" s="53">
        <v>50209373</v>
      </c>
      <c r="E234" s="53">
        <v>7581615323</v>
      </c>
      <c r="F234">
        <v>151</v>
      </c>
      <c r="G234">
        <v>151</v>
      </c>
      <c r="H234">
        <v>151</v>
      </c>
      <c r="I234">
        <v>75.5</v>
      </c>
      <c r="J234">
        <v>151</v>
      </c>
      <c r="K234">
        <v>75.5</v>
      </c>
      <c r="L234">
        <v>97.81</v>
      </c>
      <c r="M234">
        <v>94.06</v>
      </c>
      <c r="N234" s="53">
        <v>50209373</v>
      </c>
      <c r="O234" s="53">
        <v>7581615323</v>
      </c>
      <c r="P234">
        <v>151</v>
      </c>
      <c r="Q234">
        <v>151</v>
      </c>
      <c r="R234">
        <v>151</v>
      </c>
      <c r="S234">
        <v>75.5</v>
      </c>
      <c r="T234">
        <v>151</v>
      </c>
      <c r="U234">
        <v>75.5</v>
      </c>
      <c r="V234">
        <v>95.51</v>
      </c>
      <c r="W234">
        <v>89.32</v>
      </c>
      <c r="X234">
        <v>50171417</v>
      </c>
      <c r="Y234">
        <v>50171417</v>
      </c>
      <c r="Z234">
        <f t="shared" si="6"/>
        <v>100342834</v>
      </c>
      <c r="AA234">
        <v>88360082</v>
      </c>
      <c r="AB234">
        <v>11980042</v>
      </c>
      <c r="AC234" s="53">
        <f t="shared" si="7"/>
        <v>100418746</v>
      </c>
    </row>
    <row r="235" spans="1:29" ht="16">
      <c r="A235" s="299"/>
      <c r="B235" s="47" t="s">
        <v>377</v>
      </c>
      <c r="C235" t="s">
        <v>9</v>
      </c>
      <c r="D235" s="53">
        <v>64259755</v>
      </c>
      <c r="E235" s="53">
        <v>9703223005</v>
      </c>
      <c r="F235">
        <v>151</v>
      </c>
      <c r="G235">
        <v>151</v>
      </c>
      <c r="H235">
        <v>151</v>
      </c>
      <c r="I235">
        <v>75.5</v>
      </c>
      <c r="J235">
        <v>151</v>
      </c>
      <c r="K235">
        <v>75.5</v>
      </c>
      <c r="L235">
        <v>97.07</v>
      </c>
      <c r="M235">
        <v>92.55</v>
      </c>
      <c r="N235" s="53">
        <v>64259755</v>
      </c>
      <c r="O235" s="53">
        <v>9703223005</v>
      </c>
      <c r="P235">
        <v>151</v>
      </c>
      <c r="Q235">
        <v>151</v>
      </c>
      <c r="R235">
        <v>151</v>
      </c>
      <c r="S235">
        <v>75.5</v>
      </c>
      <c r="T235">
        <v>151</v>
      </c>
      <c r="U235">
        <v>75.5</v>
      </c>
      <c r="V235">
        <v>95.78</v>
      </c>
      <c r="W235">
        <v>90.08</v>
      </c>
      <c r="X235">
        <v>64244917</v>
      </c>
      <c r="Y235">
        <v>64244917</v>
      </c>
      <c r="Z235">
        <f t="shared" si="6"/>
        <v>128489834</v>
      </c>
      <c r="AA235">
        <v>123289992</v>
      </c>
      <c r="AB235">
        <v>5196284</v>
      </c>
      <c r="AC235" s="53">
        <f t="shared" si="7"/>
        <v>128519510</v>
      </c>
    </row>
    <row r="236" spans="1:29" ht="16">
      <c r="A236" s="299"/>
      <c r="B236" s="47" t="s">
        <v>379</v>
      </c>
      <c r="C236" t="s">
        <v>9</v>
      </c>
      <c r="D236" s="53">
        <v>59996127</v>
      </c>
      <c r="E236" s="53">
        <v>9059415177</v>
      </c>
      <c r="F236">
        <v>151</v>
      </c>
      <c r="G236">
        <v>151</v>
      </c>
      <c r="H236">
        <v>151</v>
      </c>
      <c r="I236">
        <v>75.5</v>
      </c>
      <c r="J236">
        <v>151</v>
      </c>
      <c r="K236">
        <v>75.5</v>
      </c>
      <c r="L236">
        <v>97.23</v>
      </c>
      <c r="M236">
        <v>92.74</v>
      </c>
      <c r="N236" s="53">
        <v>59996127</v>
      </c>
      <c r="O236" s="53">
        <v>9059415177</v>
      </c>
      <c r="P236">
        <v>151</v>
      </c>
      <c r="Q236">
        <v>151</v>
      </c>
      <c r="R236">
        <v>151</v>
      </c>
      <c r="S236">
        <v>75.5</v>
      </c>
      <c r="T236">
        <v>151</v>
      </c>
      <c r="U236">
        <v>75.5</v>
      </c>
      <c r="V236">
        <v>95.19</v>
      </c>
      <c r="W236">
        <v>88.8</v>
      </c>
      <c r="X236" s="54">
        <v>59983226</v>
      </c>
      <c r="Y236" s="54">
        <v>59983226</v>
      </c>
      <c r="Z236">
        <f t="shared" si="6"/>
        <v>119966452</v>
      </c>
      <c r="AA236" s="54">
        <v>116793020</v>
      </c>
      <c r="AB236" s="54">
        <v>3169652</v>
      </c>
      <c r="AC236" s="53">
        <f t="shared" si="7"/>
        <v>119992254</v>
      </c>
    </row>
    <row r="237" spans="1:29" ht="16">
      <c r="A237" s="299"/>
      <c r="B237" s="47" t="s">
        <v>731</v>
      </c>
      <c r="C237" t="s">
        <v>21</v>
      </c>
      <c r="D237" s="53">
        <v>53283566</v>
      </c>
      <c r="E237" s="53">
        <v>8045818466</v>
      </c>
      <c r="F237">
        <v>151</v>
      </c>
      <c r="G237">
        <v>151</v>
      </c>
      <c r="H237">
        <v>151</v>
      </c>
      <c r="I237">
        <v>75.5</v>
      </c>
      <c r="J237">
        <v>151</v>
      </c>
      <c r="K237">
        <v>75.5</v>
      </c>
      <c r="L237">
        <v>97.87</v>
      </c>
      <c r="M237">
        <v>94.11</v>
      </c>
      <c r="N237" s="53">
        <v>53283566</v>
      </c>
      <c r="O237" s="53">
        <v>8045818466</v>
      </c>
      <c r="P237">
        <v>151</v>
      </c>
      <c r="Q237">
        <v>151</v>
      </c>
      <c r="R237">
        <v>151</v>
      </c>
      <c r="S237">
        <v>75.5</v>
      </c>
      <c r="T237">
        <v>151</v>
      </c>
      <c r="U237">
        <v>75.5</v>
      </c>
      <c r="V237">
        <v>95.97</v>
      </c>
      <c r="W237">
        <v>90.2</v>
      </c>
      <c r="X237">
        <v>53223428</v>
      </c>
      <c r="Y237">
        <v>53223428</v>
      </c>
      <c r="Z237">
        <f t="shared" si="6"/>
        <v>106446856</v>
      </c>
      <c r="AA237">
        <v>87496252</v>
      </c>
      <c r="AB237">
        <v>18948044</v>
      </c>
      <c r="AC237" s="53">
        <f t="shared" si="7"/>
        <v>106567132</v>
      </c>
    </row>
    <row r="238" spans="1:29" ht="16">
      <c r="A238" s="299"/>
      <c r="B238" s="47" t="s">
        <v>732</v>
      </c>
      <c r="C238" t="s">
        <v>21</v>
      </c>
      <c r="D238" s="53">
        <v>58141056</v>
      </c>
      <c r="E238" s="53">
        <v>8779299456</v>
      </c>
      <c r="F238">
        <v>151</v>
      </c>
      <c r="G238">
        <v>151</v>
      </c>
      <c r="H238">
        <v>151</v>
      </c>
      <c r="I238">
        <v>75.5</v>
      </c>
      <c r="J238">
        <v>151</v>
      </c>
      <c r="K238">
        <v>75.5</v>
      </c>
      <c r="L238">
        <v>97.21</v>
      </c>
      <c r="M238">
        <v>92.75</v>
      </c>
      <c r="N238" s="53">
        <v>58141056</v>
      </c>
      <c r="O238" s="53">
        <v>8779299456</v>
      </c>
      <c r="P238">
        <v>151</v>
      </c>
      <c r="Q238">
        <v>151</v>
      </c>
      <c r="R238">
        <v>151</v>
      </c>
      <c r="S238">
        <v>75.5</v>
      </c>
      <c r="T238">
        <v>151</v>
      </c>
      <c r="U238">
        <v>75.5</v>
      </c>
      <c r="V238">
        <v>95.89</v>
      </c>
      <c r="W238">
        <v>90.23</v>
      </c>
      <c r="X238">
        <v>58126047</v>
      </c>
      <c r="Y238">
        <v>58126047</v>
      </c>
      <c r="Z238">
        <f t="shared" si="6"/>
        <v>116252094</v>
      </c>
      <c r="AA238">
        <v>114945766</v>
      </c>
      <c r="AB238">
        <v>1301430</v>
      </c>
      <c r="AC238" s="53">
        <f t="shared" si="7"/>
        <v>116282112</v>
      </c>
    </row>
    <row r="239" spans="1:29" ht="16">
      <c r="A239" s="299"/>
      <c r="B239" s="47" t="s">
        <v>733</v>
      </c>
      <c r="C239" t="s">
        <v>21</v>
      </c>
      <c r="D239" s="53">
        <v>45555443</v>
      </c>
      <c r="E239" s="53">
        <v>6878871893</v>
      </c>
      <c r="F239">
        <v>151</v>
      </c>
      <c r="G239">
        <v>151</v>
      </c>
      <c r="H239">
        <v>151</v>
      </c>
      <c r="I239">
        <v>75.5</v>
      </c>
      <c r="J239">
        <v>151</v>
      </c>
      <c r="K239">
        <v>75.5</v>
      </c>
      <c r="L239">
        <v>97.47</v>
      </c>
      <c r="M239">
        <v>93.32</v>
      </c>
      <c r="N239" s="53">
        <v>45555443</v>
      </c>
      <c r="O239" s="53">
        <v>6878871893</v>
      </c>
      <c r="P239">
        <v>151</v>
      </c>
      <c r="Q239">
        <v>151</v>
      </c>
      <c r="R239">
        <v>151</v>
      </c>
      <c r="S239">
        <v>75.5</v>
      </c>
      <c r="T239">
        <v>151</v>
      </c>
      <c r="U239">
        <v>75.5</v>
      </c>
      <c r="V239">
        <v>96.33</v>
      </c>
      <c r="W239">
        <v>90.94</v>
      </c>
      <c r="X239" s="54">
        <v>45530219</v>
      </c>
      <c r="Y239" s="54">
        <v>45530219</v>
      </c>
      <c r="Z239">
        <f t="shared" si="6"/>
        <v>91060438</v>
      </c>
      <c r="AA239" s="54">
        <v>38849546</v>
      </c>
      <c r="AB239" s="54">
        <v>52207396</v>
      </c>
      <c r="AC239" s="53">
        <f t="shared" si="7"/>
        <v>91110886</v>
      </c>
    </row>
    <row r="240" spans="1:29" ht="16">
      <c r="H240" s="47"/>
      <c r="AC240" s="5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A69"/>
    <mergeCell ref="A71:A130"/>
    <mergeCell ref="A132:A239"/>
  </mergeCells>
  <conditionalFormatting sqref="B4:B70">
    <cfRule type="duplicateValues" dxfId="131" priority="20"/>
  </conditionalFormatting>
  <conditionalFormatting sqref="B71:B131">
    <cfRule type="duplicateValues" dxfId="130" priority="12"/>
  </conditionalFormatting>
  <conditionalFormatting sqref="B132:B239">
    <cfRule type="duplicateValues" dxfId="129" priority="6"/>
  </conditionalFormatting>
  <conditionalFormatting sqref="B2:C2">
    <cfRule type="duplicateValues" dxfId="128" priority="13"/>
  </conditionalFormatting>
  <conditionalFormatting sqref="F3:F69 F71:F82 F86:F130">
    <cfRule type="cellIs" dxfId="127" priority="14" operator="equal">
      <formula>"NA"</formula>
    </cfRule>
  </conditionalFormatting>
  <conditionalFormatting sqref="F132:F168">
    <cfRule type="cellIs" dxfId="126" priority="3" operator="equal">
      <formula>"NA"</formula>
    </cfRule>
  </conditionalFormatting>
  <conditionalFormatting sqref="F172:F239 H177">
    <cfRule type="cellIs" dxfId="125" priority="2" operator="equal">
      <formula>"NA"</formula>
    </cfRule>
  </conditionalFormatting>
  <conditionalFormatting sqref="G74:H74 J74 U78:X78 U79:W79 U80:X81 U82:W82 W89:X90 S89:U112 W91 K92 W92:X93 W94 W95:X96 W97 W98:X99 W100 W101:X102 W103 W104:X105 W106 W107:X108 W109 W110:X111 W112 W116:X117 S116:U118 W118 W122:X123 S122:U124 W124 S128:U130 W128:W130">
    <cfRule type="containsText" dxfId="124" priority="10" operator="containsText" text="NA">
      <formula>NOT(ISERROR(SEARCH("NA",G74)))</formula>
    </cfRule>
    <cfRule type="containsText" dxfId="123" priority="11" operator="containsText" text="Positive">
      <formula>NOT(ISERROR(SEARCH("Positive",G74)))</formula>
    </cfRule>
  </conditionalFormatting>
  <conditionalFormatting sqref="G132:H132 G135:H135 G138:H138 G141:H141 K144 W144:X145 S144:U239 W146 K147 W147:X148 W149 W150:X151 W152 W153:X154 W155 W156:X157 W158 W159:X160 W161 W162:X163 W164 W165:X166 W167 W168:X169 W170 W171:X172 W173 W174:X175 W176 W177:X178 W179 W180:X181 W182 W183:X184 W185 W186:X187 W188 W189:X190 W191 W192:X193 W194 W195:X196 W197 W198:X199 W200 W201:X202 W203 W204:X205 W206 W207:X208 W209 W210:X211 W212 W213:X214 W215 W216:X217 W218 W219:X220 W221 W222:X223 W224 W225:X226 W227 W228:X229 W230 G231:H231 W231:X232 W233 W234:X235 W236 W237:X238 W239">
    <cfRule type="containsText" dxfId="122" priority="4" operator="containsText" text="NA">
      <formula>NOT(ISERROR(SEARCH("NA",G132)))</formula>
    </cfRule>
    <cfRule type="containsText" dxfId="121" priority="5" operator="containsText" text="Positive">
      <formula>NOT(ISERROR(SEARCH("Positive",G132)))</formula>
    </cfRule>
  </conditionalFormatting>
  <conditionalFormatting sqref="I4 K4 T4:W7 J7:K7 R28:T39 V28:W39 R41:R43 T41:W43 R52:T52 V52:W52 I55">
    <cfRule type="containsText" dxfId="120" priority="18" operator="containsText" text="NA">
      <formula>NOT(ISERROR(SEARCH("NA",I4)))</formula>
    </cfRule>
    <cfRule type="containsText" dxfId="119" priority="19" operator="containsText" text="Positive">
      <formula>NOT(ISERROR(SEARCH("Positive",I4)))</formula>
    </cfRule>
  </conditionalFormatting>
  <conditionalFormatting sqref="N34:O69">
    <cfRule type="duplicateValues" dxfId="118" priority="15"/>
  </conditionalFormatting>
  <conditionalFormatting sqref="O95:O130">
    <cfRule type="duplicateValues" dxfId="117" priority="7"/>
  </conditionalFormatting>
  <conditionalFormatting sqref="O190:O239">
    <cfRule type="duplicateValues" dxfId="116" priority="1"/>
  </conditionalFormatting>
  <conditionalFormatting sqref="R4:R7">
    <cfRule type="containsText" dxfId="115" priority="16" operator="containsText" text="NA">
      <formula>NOT(ISERROR(SEARCH("NA",R4)))</formula>
    </cfRule>
    <cfRule type="containsText" dxfId="114" priority="17" operator="containsText" text="Positive">
      <formula>NOT(ISERROR(SEARCH("Positive",R4)))</formula>
    </cfRule>
  </conditionalFormatting>
  <conditionalFormatting sqref="S78:S82">
    <cfRule type="containsText" dxfId="113" priority="8" operator="containsText" text="NA">
      <formula>NOT(ISERROR(SEARCH("NA",S78)))</formula>
    </cfRule>
    <cfRule type="containsText" dxfId="112" priority="9" operator="containsText" text="Positive">
      <formula>NOT(ISERROR(SEARCH("Positive",S78)))</formula>
    </cfRule>
  </conditionalFormatting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147A-77E4-4D47-9EE9-D9B376C17871}">
  <dimension ref="A1:G465"/>
  <sheetViews>
    <sheetView workbookViewId="0"/>
  </sheetViews>
  <sheetFormatPr baseColWidth="10" defaultRowHeight="16"/>
  <cols>
    <col min="1" max="1" width="27.1640625" bestFit="1" customWidth="1"/>
    <col min="2" max="2" width="40.1640625" bestFit="1" customWidth="1"/>
    <col min="7" max="7" width="22.33203125" customWidth="1"/>
  </cols>
  <sheetData>
    <row r="1" spans="1:7">
      <c r="A1" s="86" t="s">
        <v>2104</v>
      </c>
    </row>
    <row r="2" spans="1:7">
      <c r="A2" s="253" t="s">
        <v>1019</v>
      </c>
      <c r="B2" s="253" t="s">
        <v>1020</v>
      </c>
      <c r="C2" s="253" t="s">
        <v>1021</v>
      </c>
      <c r="D2" s="253" t="s">
        <v>2034</v>
      </c>
      <c r="E2" s="253"/>
      <c r="F2" s="253"/>
      <c r="G2" s="253"/>
    </row>
    <row r="3" spans="1:7">
      <c r="A3" t="s">
        <v>2105</v>
      </c>
      <c r="B3" t="s">
        <v>1030</v>
      </c>
      <c r="C3" t="s">
        <v>2096</v>
      </c>
      <c r="D3" t="s">
        <v>2097</v>
      </c>
    </row>
    <row r="4" spans="1:7">
      <c r="A4" t="s">
        <v>1023</v>
      </c>
      <c r="B4" t="s">
        <v>1024</v>
      </c>
      <c r="C4" t="s">
        <v>1025</v>
      </c>
      <c r="D4" t="s">
        <v>1026</v>
      </c>
    </row>
    <row r="5" spans="1:7">
      <c r="A5" t="s">
        <v>1023</v>
      </c>
      <c r="B5" t="s">
        <v>1027</v>
      </c>
      <c r="C5" t="s">
        <v>1028</v>
      </c>
      <c r="D5" t="s">
        <v>1029</v>
      </c>
    </row>
    <row r="6" spans="1:7">
      <c r="A6" t="s">
        <v>1023</v>
      </c>
      <c r="B6" t="s">
        <v>1030</v>
      </c>
      <c r="C6" t="s">
        <v>1031</v>
      </c>
      <c r="D6" t="s">
        <v>1032</v>
      </c>
    </row>
    <row r="7" spans="1:7">
      <c r="A7" t="s">
        <v>1023</v>
      </c>
      <c r="B7" t="s">
        <v>1030</v>
      </c>
      <c r="C7" t="s">
        <v>1039</v>
      </c>
      <c r="D7" t="s">
        <v>1040</v>
      </c>
    </row>
    <row r="8" spans="1:7">
      <c r="A8" t="s">
        <v>1023</v>
      </c>
      <c r="B8" t="s">
        <v>1030</v>
      </c>
      <c r="C8" t="s">
        <v>1537</v>
      </c>
      <c r="D8" t="s">
        <v>1538</v>
      </c>
    </row>
    <row r="9" spans="1:7">
      <c r="A9" t="s">
        <v>1023</v>
      </c>
      <c r="B9" t="s">
        <v>1030</v>
      </c>
      <c r="C9" t="s">
        <v>1041</v>
      </c>
      <c r="D9" t="s">
        <v>1042</v>
      </c>
    </row>
    <row r="10" spans="1:7">
      <c r="A10" t="s">
        <v>1023</v>
      </c>
      <c r="B10" t="s">
        <v>1030</v>
      </c>
      <c r="C10" t="s">
        <v>1043</v>
      </c>
      <c r="D10" t="s">
        <v>1044</v>
      </c>
    </row>
    <row r="11" spans="1:7">
      <c r="A11" t="s">
        <v>1023</v>
      </c>
      <c r="B11" t="s">
        <v>1030</v>
      </c>
      <c r="C11" t="s">
        <v>1045</v>
      </c>
      <c r="D11" t="s">
        <v>1046</v>
      </c>
    </row>
    <row r="12" spans="1:7">
      <c r="A12" t="s">
        <v>1023</v>
      </c>
      <c r="B12" t="s">
        <v>1030</v>
      </c>
      <c r="C12" t="s">
        <v>1057</v>
      </c>
      <c r="D12" t="s">
        <v>1058</v>
      </c>
    </row>
    <row r="13" spans="1:7">
      <c r="A13" t="s">
        <v>1023</v>
      </c>
      <c r="B13" t="s">
        <v>1030</v>
      </c>
      <c r="C13" t="s">
        <v>1061</v>
      </c>
      <c r="D13" t="s">
        <v>1062</v>
      </c>
    </row>
    <row r="14" spans="1:7">
      <c r="A14" t="s">
        <v>1023</v>
      </c>
      <c r="B14" t="s">
        <v>1030</v>
      </c>
      <c r="C14" t="s">
        <v>1063</v>
      </c>
      <c r="D14" t="s">
        <v>1064</v>
      </c>
    </row>
    <row r="15" spans="1:7">
      <c r="A15" t="s">
        <v>1023</v>
      </c>
      <c r="B15" t="s">
        <v>1030</v>
      </c>
      <c r="C15" t="s">
        <v>1678</v>
      </c>
      <c r="D15" t="s">
        <v>1679</v>
      </c>
    </row>
    <row r="16" spans="1:7">
      <c r="A16" t="s">
        <v>1023</v>
      </c>
      <c r="B16" t="s">
        <v>1030</v>
      </c>
      <c r="C16" t="s">
        <v>1065</v>
      </c>
      <c r="D16" t="s">
        <v>1066</v>
      </c>
    </row>
    <row r="17" spans="1:4">
      <c r="A17" t="s">
        <v>1023</v>
      </c>
      <c r="B17" t="s">
        <v>1030</v>
      </c>
      <c r="C17" t="s">
        <v>1512</v>
      </c>
      <c r="D17" t="s">
        <v>1513</v>
      </c>
    </row>
    <row r="18" spans="1:4">
      <c r="A18" t="s">
        <v>1023</v>
      </c>
      <c r="B18" t="s">
        <v>1030</v>
      </c>
      <c r="C18" t="s">
        <v>1071</v>
      </c>
      <c r="D18" t="s">
        <v>1072</v>
      </c>
    </row>
    <row r="19" spans="1:4">
      <c r="A19" t="s">
        <v>1023</v>
      </c>
      <c r="B19" t="s">
        <v>1030</v>
      </c>
      <c r="C19" t="s">
        <v>1073</v>
      </c>
      <c r="D19" t="s">
        <v>1074</v>
      </c>
    </row>
    <row r="20" spans="1:4">
      <c r="A20" t="s">
        <v>1023</v>
      </c>
      <c r="B20" t="s">
        <v>1030</v>
      </c>
      <c r="C20" t="s">
        <v>1079</v>
      </c>
      <c r="D20" t="s">
        <v>1080</v>
      </c>
    </row>
    <row r="21" spans="1:4">
      <c r="A21" t="s">
        <v>1023</v>
      </c>
      <c r="B21" t="s">
        <v>1030</v>
      </c>
      <c r="C21" t="s">
        <v>1081</v>
      </c>
      <c r="D21" t="s">
        <v>1082</v>
      </c>
    </row>
    <row r="22" spans="1:4">
      <c r="A22" t="s">
        <v>1023</v>
      </c>
      <c r="B22" t="s">
        <v>1030</v>
      </c>
      <c r="C22" t="s">
        <v>1083</v>
      </c>
      <c r="D22" t="s">
        <v>1084</v>
      </c>
    </row>
    <row r="23" spans="1:4">
      <c r="A23" t="s">
        <v>1023</v>
      </c>
      <c r="B23" t="s">
        <v>1030</v>
      </c>
      <c r="C23" t="s">
        <v>1087</v>
      </c>
      <c r="D23" t="s">
        <v>1088</v>
      </c>
    </row>
    <row r="24" spans="1:4">
      <c r="A24" t="s">
        <v>1023</v>
      </c>
      <c r="B24" t="s">
        <v>1030</v>
      </c>
      <c r="C24" t="s">
        <v>1091</v>
      </c>
      <c r="D24" t="s">
        <v>1092</v>
      </c>
    </row>
    <row r="25" spans="1:4">
      <c r="A25" t="s">
        <v>1023</v>
      </c>
      <c r="B25" t="s">
        <v>1030</v>
      </c>
      <c r="C25" t="s">
        <v>1093</v>
      </c>
      <c r="D25" t="s">
        <v>1094</v>
      </c>
    </row>
    <row r="26" spans="1:4">
      <c r="A26" t="s">
        <v>1023</v>
      </c>
      <c r="B26" t="s">
        <v>1030</v>
      </c>
      <c r="C26" t="s">
        <v>1101</v>
      </c>
      <c r="D26" t="s">
        <v>1102</v>
      </c>
    </row>
    <row r="27" spans="1:4">
      <c r="A27" t="s">
        <v>1023</v>
      </c>
      <c r="B27" t="s">
        <v>1030</v>
      </c>
      <c r="C27" t="s">
        <v>1549</v>
      </c>
      <c r="D27" t="s">
        <v>1550</v>
      </c>
    </row>
    <row r="28" spans="1:4">
      <c r="A28" t="s">
        <v>1023</v>
      </c>
      <c r="B28" t="s">
        <v>1030</v>
      </c>
      <c r="C28" t="s">
        <v>1105</v>
      </c>
      <c r="D28" t="s">
        <v>1106</v>
      </c>
    </row>
    <row r="29" spans="1:4">
      <c r="A29" t="s">
        <v>1023</v>
      </c>
      <c r="B29" t="s">
        <v>1030</v>
      </c>
      <c r="C29" t="s">
        <v>1107</v>
      </c>
      <c r="D29" t="s">
        <v>1108</v>
      </c>
    </row>
    <row r="30" spans="1:4">
      <c r="A30" t="s">
        <v>1023</v>
      </c>
      <c r="B30" t="s">
        <v>1030</v>
      </c>
      <c r="C30" t="s">
        <v>1109</v>
      </c>
      <c r="D30" t="s">
        <v>1110</v>
      </c>
    </row>
    <row r="31" spans="1:4">
      <c r="A31" t="s">
        <v>1023</v>
      </c>
      <c r="B31" t="s">
        <v>1030</v>
      </c>
      <c r="C31" t="s">
        <v>1111</v>
      </c>
      <c r="D31" t="s">
        <v>1112</v>
      </c>
    </row>
    <row r="32" spans="1:4">
      <c r="A32" t="s">
        <v>1023</v>
      </c>
      <c r="B32" t="s">
        <v>1030</v>
      </c>
      <c r="C32" t="s">
        <v>1113</v>
      </c>
      <c r="D32" t="s">
        <v>1114</v>
      </c>
    </row>
    <row r="33" spans="1:4">
      <c r="A33" t="s">
        <v>1023</v>
      </c>
      <c r="B33" t="s">
        <v>1030</v>
      </c>
      <c r="C33" t="s">
        <v>1115</v>
      </c>
      <c r="D33" t="s">
        <v>1116</v>
      </c>
    </row>
    <row r="34" spans="1:4">
      <c r="A34" t="s">
        <v>1023</v>
      </c>
      <c r="B34" t="s">
        <v>1030</v>
      </c>
      <c r="C34" t="s">
        <v>1117</v>
      </c>
      <c r="D34" t="s">
        <v>1118</v>
      </c>
    </row>
    <row r="35" spans="1:4">
      <c r="A35" t="s">
        <v>1023</v>
      </c>
      <c r="B35" t="s">
        <v>1030</v>
      </c>
      <c r="C35" t="s">
        <v>1119</v>
      </c>
      <c r="D35" t="s">
        <v>1120</v>
      </c>
    </row>
    <row r="36" spans="1:4">
      <c r="A36" t="s">
        <v>1023</v>
      </c>
      <c r="B36" t="s">
        <v>1030</v>
      </c>
      <c r="C36" t="s">
        <v>1123</v>
      </c>
      <c r="D36" t="s">
        <v>1124</v>
      </c>
    </row>
    <row r="37" spans="1:4">
      <c r="A37" t="s">
        <v>1023</v>
      </c>
      <c r="B37" t="s">
        <v>1030</v>
      </c>
      <c r="C37" t="s">
        <v>1125</v>
      </c>
      <c r="D37" t="s">
        <v>1126</v>
      </c>
    </row>
    <row r="38" spans="1:4">
      <c r="A38" t="s">
        <v>1023</v>
      </c>
      <c r="B38" t="s">
        <v>1030</v>
      </c>
      <c r="C38" t="s">
        <v>1129</v>
      </c>
      <c r="D38" t="s">
        <v>1130</v>
      </c>
    </row>
    <row r="39" spans="1:4">
      <c r="A39" t="s">
        <v>1023</v>
      </c>
      <c r="B39" t="s">
        <v>1030</v>
      </c>
      <c r="C39" t="s">
        <v>2098</v>
      </c>
      <c r="D39" t="s">
        <v>2099</v>
      </c>
    </row>
    <row r="40" spans="1:4">
      <c r="A40" t="s">
        <v>1023</v>
      </c>
      <c r="B40" t="s">
        <v>1030</v>
      </c>
      <c r="C40" t="s">
        <v>1131</v>
      </c>
      <c r="D40" t="s">
        <v>1132</v>
      </c>
    </row>
    <row r="41" spans="1:4">
      <c r="A41" t="s">
        <v>1023</v>
      </c>
      <c r="B41" t="s">
        <v>1030</v>
      </c>
      <c r="C41" t="s">
        <v>1139</v>
      </c>
      <c r="D41" t="s">
        <v>1140</v>
      </c>
    </row>
    <row r="42" spans="1:4">
      <c r="A42" t="s">
        <v>1023</v>
      </c>
      <c r="B42" t="s">
        <v>1030</v>
      </c>
      <c r="C42" t="s">
        <v>2053</v>
      </c>
      <c r="D42" t="s">
        <v>2054</v>
      </c>
    </row>
    <row r="43" spans="1:4">
      <c r="A43" t="s">
        <v>1023</v>
      </c>
      <c r="B43" t="s">
        <v>1030</v>
      </c>
      <c r="C43" t="s">
        <v>1143</v>
      </c>
      <c r="D43" t="s">
        <v>1144</v>
      </c>
    </row>
    <row r="44" spans="1:4">
      <c r="A44" t="s">
        <v>1023</v>
      </c>
      <c r="B44" t="s">
        <v>1030</v>
      </c>
      <c r="C44" t="s">
        <v>1149</v>
      </c>
      <c r="D44" t="s">
        <v>1150</v>
      </c>
    </row>
    <row r="45" spans="1:4">
      <c r="A45" t="s">
        <v>1023</v>
      </c>
      <c r="B45" t="s">
        <v>1030</v>
      </c>
      <c r="C45" t="s">
        <v>1151</v>
      </c>
      <c r="D45" t="s">
        <v>1152</v>
      </c>
    </row>
    <row r="46" spans="1:4">
      <c r="A46" t="s">
        <v>1023</v>
      </c>
      <c r="B46" t="s">
        <v>1030</v>
      </c>
      <c r="C46" t="s">
        <v>1157</v>
      </c>
      <c r="D46" t="s">
        <v>1158</v>
      </c>
    </row>
    <row r="47" spans="1:4">
      <c r="A47" t="s">
        <v>1023</v>
      </c>
      <c r="B47" t="s">
        <v>1030</v>
      </c>
      <c r="C47" t="s">
        <v>1161</v>
      </c>
      <c r="D47" t="s">
        <v>1162</v>
      </c>
    </row>
    <row r="48" spans="1:4">
      <c r="A48" t="s">
        <v>1023</v>
      </c>
      <c r="B48" t="s">
        <v>1030</v>
      </c>
      <c r="C48" t="s">
        <v>1782</v>
      </c>
      <c r="D48" t="s">
        <v>1783</v>
      </c>
    </row>
    <row r="49" spans="1:4">
      <c r="A49" t="s">
        <v>1023</v>
      </c>
      <c r="B49" t="s">
        <v>1030</v>
      </c>
      <c r="C49" t="s">
        <v>1165</v>
      </c>
      <c r="D49" t="s">
        <v>1166</v>
      </c>
    </row>
    <row r="50" spans="1:4">
      <c r="A50" t="s">
        <v>1023</v>
      </c>
      <c r="B50" t="s">
        <v>1030</v>
      </c>
      <c r="C50" t="s">
        <v>1171</v>
      </c>
      <c r="D50" t="s">
        <v>1172</v>
      </c>
    </row>
    <row r="51" spans="1:4">
      <c r="A51" t="s">
        <v>1023</v>
      </c>
      <c r="B51" t="s">
        <v>1030</v>
      </c>
      <c r="C51" t="s">
        <v>1173</v>
      </c>
      <c r="D51" t="s">
        <v>1174</v>
      </c>
    </row>
    <row r="52" spans="1:4">
      <c r="A52" t="s">
        <v>1023</v>
      </c>
      <c r="B52" t="s">
        <v>1030</v>
      </c>
      <c r="C52" t="s">
        <v>1175</v>
      </c>
      <c r="D52" t="s">
        <v>1176</v>
      </c>
    </row>
    <row r="53" spans="1:4">
      <c r="A53" t="s">
        <v>1023</v>
      </c>
      <c r="B53" t="s">
        <v>1030</v>
      </c>
      <c r="C53" t="s">
        <v>1177</v>
      </c>
      <c r="D53" t="s">
        <v>1178</v>
      </c>
    </row>
    <row r="54" spans="1:4">
      <c r="A54" t="s">
        <v>1023</v>
      </c>
      <c r="B54" t="s">
        <v>1030</v>
      </c>
      <c r="C54" t="s">
        <v>1181</v>
      </c>
      <c r="D54" t="s">
        <v>1182</v>
      </c>
    </row>
    <row r="55" spans="1:4">
      <c r="A55" t="s">
        <v>1023</v>
      </c>
      <c r="B55" t="s">
        <v>1030</v>
      </c>
      <c r="C55" t="s">
        <v>1185</v>
      </c>
      <c r="D55" t="s">
        <v>1186</v>
      </c>
    </row>
    <row r="56" spans="1:4">
      <c r="A56" t="s">
        <v>1023</v>
      </c>
      <c r="B56" t="s">
        <v>1030</v>
      </c>
      <c r="C56" t="s">
        <v>1557</v>
      </c>
      <c r="D56" t="s">
        <v>1558</v>
      </c>
    </row>
    <row r="57" spans="1:4">
      <c r="A57" t="s">
        <v>1023</v>
      </c>
      <c r="B57" t="s">
        <v>1030</v>
      </c>
      <c r="C57" t="s">
        <v>1189</v>
      </c>
      <c r="D57" t="s">
        <v>1190</v>
      </c>
    </row>
    <row r="58" spans="1:4">
      <c r="A58" t="s">
        <v>1023</v>
      </c>
      <c r="B58" t="s">
        <v>1030</v>
      </c>
      <c r="C58" t="s">
        <v>1812</v>
      </c>
      <c r="D58" t="s">
        <v>1813</v>
      </c>
    </row>
    <row r="59" spans="1:4">
      <c r="A59" t="s">
        <v>1023</v>
      </c>
      <c r="B59" t="s">
        <v>1030</v>
      </c>
      <c r="C59" t="s">
        <v>1193</v>
      </c>
      <c r="D59" t="s">
        <v>1194</v>
      </c>
    </row>
    <row r="60" spans="1:4">
      <c r="A60" t="s">
        <v>1023</v>
      </c>
      <c r="B60" t="s">
        <v>1030</v>
      </c>
      <c r="C60" t="s">
        <v>1199</v>
      </c>
      <c r="D60" t="s">
        <v>1200</v>
      </c>
    </row>
    <row r="61" spans="1:4">
      <c r="A61" t="s">
        <v>1023</v>
      </c>
      <c r="B61" t="s">
        <v>1030</v>
      </c>
      <c r="C61" t="s">
        <v>1201</v>
      </c>
      <c r="D61" t="s">
        <v>1202</v>
      </c>
    </row>
    <row r="62" spans="1:4">
      <c r="A62" t="s">
        <v>1023</v>
      </c>
      <c r="B62" t="s">
        <v>1030</v>
      </c>
      <c r="C62" t="s">
        <v>1203</v>
      </c>
      <c r="D62" t="s">
        <v>1204</v>
      </c>
    </row>
    <row r="63" spans="1:4">
      <c r="A63" t="s">
        <v>1023</v>
      </c>
      <c r="B63" t="s">
        <v>1030</v>
      </c>
      <c r="C63" t="s">
        <v>1207</v>
      </c>
      <c r="D63" t="s">
        <v>1208</v>
      </c>
    </row>
    <row r="64" spans="1:4">
      <c r="A64" t="s">
        <v>1023</v>
      </c>
      <c r="B64" t="s">
        <v>1030</v>
      </c>
      <c r="C64" t="s">
        <v>1209</v>
      </c>
      <c r="D64" t="s">
        <v>1210</v>
      </c>
    </row>
    <row r="65" spans="1:4">
      <c r="A65" t="s">
        <v>1023</v>
      </c>
      <c r="B65" t="s">
        <v>1030</v>
      </c>
      <c r="C65" t="s">
        <v>1211</v>
      </c>
      <c r="D65" t="s">
        <v>1212</v>
      </c>
    </row>
    <row r="66" spans="1:4">
      <c r="A66" t="s">
        <v>1023</v>
      </c>
      <c r="B66" t="s">
        <v>1030</v>
      </c>
      <c r="C66" t="s">
        <v>1213</v>
      </c>
      <c r="D66" t="s">
        <v>1214</v>
      </c>
    </row>
    <row r="67" spans="1:4">
      <c r="A67" t="s">
        <v>1023</v>
      </c>
      <c r="B67" t="s">
        <v>1030</v>
      </c>
      <c r="C67" t="s">
        <v>1561</v>
      </c>
      <c r="D67" t="s">
        <v>1562</v>
      </c>
    </row>
    <row r="68" spans="1:4">
      <c r="A68" t="s">
        <v>1023</v>
      </c>
      <c r="B68" t="s">
        <v>1030</v>
      </c>
      <c r="C68" t="s">
        <v>1854</v>
      </c>
      <c r="D68" t="s">
        <v>1855</v>
      </c>
    </row>
    <row r="69" spans="1:4">
      <c r="A69" t="s">
        <v>1023</v>
      </c>
      <c r="B69" t="s">
        <v>1030</v>
      </c>
      <c r="C69" t="s">
        <v>1565</v>
      </c>
      <c r="D69" t="s">
        <v>1566</v>
      </c>
    </row>
    <row r="70" spans="1:4">
      <c r="A70" t="s">
        <v>1023</v>
      </c>
      <c r="B70" t="s">
        <v>1030</v>
      </c>
      <c r="C70" t="s">
        <v>1223</v>
      </c>
      <c r="D70" t="s">
        <v>1224</v>
      </c>
    </row>
    <row r="71" spans="1:4">
      <c r="A71" t="s">
        <v>1023</v>
      </c>
      <c r="B71" t="s">
        <v>1229</v>
      </c>
      <c r="C71" t="s">
        <v>1230</v>
      </c>
      <c r="D71" t="s">
        <v>1231</v>
      </c>
    </row>
    <row r="72" spans="1:4">
      <c r="A72" t="s">
        <v>1023</v>
      </c>
      <c r="B72" t="s">
        <v>1229</v>
      </c>
      <c r="C72" t="s">
        <v>1232</v>
      </c>
      <c r="D72" t="s">
        <v>1233</v>
      </c>
    </row>
    <row r="73" spans="1:4">
      <c r="A73" t="s">
        <v>1023</v>
      </c>
      <c r="B73" t="s">
        <v>1229</v>
      </c>
      <c r="C73" t="s">
        <v>1238</v>
      </c>
      <c r="D73" t="s">
        <v>1239</v>
      </c>
    </row>
    <row r="74" spans="1:4">
      <c r="A74" t="s">
        <v>1023</v>
      </c>
      <c r="B74" t="s">
        <v>1229</v>
      </c>
      <c r="C74" t="s">
        <v>1242</v>
      </c>
      <c r="D74" t="s">
        <v>1243</v>
      </c>
    </row>
    <row r="75" spans="1:4">
      <c r="A75" t="s">
        <v>1023</v>
      </c>
      <c r="B75" t="s">
        <v>1229</v>
      </c>
      <c r="C75" t="s">
        <v>1248</v>
      </c>
      <c r="D75" t="s">
        <v>1249</v>
      </c>
    </row>
    <row r="76" spans="1:4">
      <c r="A76" t="s">
        <v>1023</v>
      </c>
      <c r="B76" t="s">
        <v>1229</v>
      </c>
      <c r="C76" t="s">
        <v>1250</v>
      </c>
      <c r="D76" t="s">
        <v>1251</v>
      </c>
    </row>
    <row r="77" spans="1:4">
      <c r="A77" t="s">
        <v>1023</v>
      </c>
      <c r="B77" t="s">
        <v>1229</v>
      </c>
      <c r="C77" t="s">
        <v>1254</v>
      </c>
      <c r="D77" t="s">
        <v>1255</v>
      </c>
    </row>
    <row r="78" spans="1:4">
      <c r="A78" t="s">
        <v>1023</v>
      </c>
      <c r="B78" t="s">
        <v>1229</v>
      </c>
      <c r="C78" t="s">
        <v>1258</v>
      </c>
      <c r="D78" t="s">
        <v>1259</v>
      </c>
    </row>
    <row r="79" spans="1:4">
      <c r="A79" t="s">
        <v>1023</v>
      </c>
      <c r="B79" t="s">
        <v>1229</v>
      </c>
      <c r="C79" t="s">
        <v>1516</v>
      </c>
      <c r="D79" t="s">
        <v>1517</v>
      </c>
    </row>
    <row r="80" spans="1:4">
      <c r="A80" t="s">
        <v>1023</v>
      </c>
      <c r="B80" t="s">
        <v>1229</v>
      </c>
      <c r="C80" t="s">
        <v>1264</v>
      </c>
      <c r="D80" t="s">
        <v>1265</v>
      </c>
    </row>
    <row r="81" spans="1:4">
      <c r="A81" t="s">
        <v>1023</v>
      </c>
      <c r="B81" t="s">
        <v>1229</v>
      </c>
      <c r="C81" t="s">
        <v>1268</v>
      </c>
      <c r="D81" t="s">
        <v>1269</v>
      </c>
    </row>
    <row r="82" spans="1:4">
      <c r="A82" t="s">
        <v>1023</v>
      </c>
      <c r="B82" t="s">
        <v>1229</v>
      </c>
      <c r="C82" t="s">
        <v>1571</v>
      </c>
      <c r="D82" t="s">
        <v>1572</v>
      </c>
    </row>
    <row r="83" spans="1:4">
      <c r="A83" t="s">
        <v>1023</v>
      </c>
      <c r="B83" t="s">
        <v>1229</v>
      </c>
      <c r="C83" t="s">
        <v>1274</v>
      </c>
      <c r="D83" t="s">
        <v>1275</v>
      </c>
    </row>
    <row r="84" spans="1:4">
      <c r="A84" t="s">
        <v>1023</v>
      </c>
      <c r="B84" t="s">
        <v>1229</v>
      </c>
      <c r="C84" t="s">
        <v>1276</v>
      </c>
      <c r="D84" t="s">
        <v>1277</v>
      </c>
    </row>
    <row r="85" spans="1:4">
      <c r="A85" t="s">
        <v>1023</v>
      </c>
      <c r="B85" t="s">
        <v>1229</v>
      </c>
      <c r="C85" t="s">
        <v>1278</v>
      </c>
      <c r="D85" t="s">
        <v>1279</v>
      </c>
    </row>
    <row r="86" spans="1:4">
      <c r="A86" t="s">
        <v>1023</v>
      </c>
      <c r="B86" t="s">
        <v>1229</v>
      </c>
      <c r="C86" t="s">
        <v>1518</v>
      </c>
      <c r="D86" t="s">
        <v>1519</v>
      </c>
    </row>
    <row r="87" spans="1:4">
      <c r="A87" t="s">
        <v>1023</v>
      </c>
      <c r="B87" t="s">
        <v>1229</v>
      </c>
      <c r="C87" t="s">
        <v>1280</v>
      </c>
      <c r="D87" t="s">
        <v>1281</v>
      </c>
    </row>
    <row r="88" spans="1:4">
      <c r="A88" t="s">
        <v>1023</v>
      </c>
      <c r="B88" t="s">
        <v>1229</v>
      </c>
      <c r="C88" t="s">
        <v>1282</v>
      </c>
      <c r="D88" t="s">
        <v>1283</v>
      </c>
    </row>
    <row r="89" spans="1:4">
      <c r="A89" t="s">
        <v>1023</v>
      </c>
      <c r="B89" t="s">
        <v>1229</v>
      </c>
      <c r="C89" t="s">
        <v>1286</v>
      </c>
      <c r="D89" t="s">
        <v>1287</v>
      </c>
    </row>
    <row r="90" spans="1:4">
      <c r="A90" t="s">
        <v>1023</v>
      </c>
      <c r="B90" t="s">
        <v>1229</v>
      </c>
      <c r="C90" t="s">
        <v>1290</v>
      </c>
      <c r="D90" t="s">
        <v>1291</v>
      </c>
    </row>
    <row r="91" spans="1:4">
      <c r="A91" t="s">
        <v>1023</v>
      </c>
      <c r="B91" t="s">
        <v>1229</v>
      </c>
      <c r="C91" t="s">
        <v>1292</v>
      </c>
      <c r="D91" t="s">
        <v>1293</v>
      </c>
    </row>
    <row r="92" spans="1:4">
      <c r="A92" t="s">
        <v>1023</v>
      </c>
      <c r="B92" t="s">
        <v>1229</v>
      </c>
      <c r="C92" t="s">
        <v>1922</v>
      </c>
      <c r="D92" t="s">
        <v>1923</v>
      </c>
    </row>
    <row r="93" spans="1:4">
      <c r="A93" t="s">
        <v>1023</v>
      </c>
      <c r="B93" t="s">
        <v>1229</v>
      </c>
      <c r="C93" t="s">
        <v>1304</v>
      </c>
      <c r="D93" t="s">
        <v>1305</v>
      </c>
    </row>
    <row r="94" spans="1:4">
      <c r="A94" t="s">
        <v>1023</v>
      </c>
      <c r="B94" t="s">
        <v>1229</v>
      </c>
      <c r="C94" t="s">
        <v>1308</v>
      </c>
      <c r="D94" t="s">
        <v>1309</v>
      </c>
    </row>
    <row r="95" spans="1:4">
      <c r="A95" t="s">
        <v>1023</v>
      </c>
      <c r="B95" t="s">
        <v>1229</v>
      </c>
      <c r="C95" t="s">
        <v>1312</v>
      </c>
      <c r="D95" t="s">
        <v>1313</v>
      </c>
    </row>
    <row r="96" spans="1:4">
      <c r="A96" t="s">
        <v>1023</v>
      </c>
      <c r="B96" t="s">
        <v>1229</v>
      </c>
      <c r="C96" t="s">
        <v>1314</v>
      </c>
      <c r="D96" t="s">
        <v>1315</v>
      </c>
    </row>
    <row r="97" spans="1:4">
      <c r="A97" t="s">
        <v>1023</v>
      </c>
      <c r="B97" t="s">
        <v>1229</v>
      </c>
      <c r="C97" t="s">
        <v>1320</v>
      </c>
      <c r="D97" t="s">
        <v>1321</v>
      </c>
    </row>
    <row r="98" spans="1:4">
      <c r="A98" t="s">
        <v>1023</v>
      </c>
      <c r="B98" t="s">
        <v>1229</v>
      </c>
      <c r="C98" t="s">
        <v>1324</v>
      </c>
      <c r="D98" t="s">
        <v>1325</v>
      </c>
    </row>
    <row r="99" spans="1:4">
      <c r="A99" t="s">
        <v>1023</v>
      </c>
      <c r="B99" t="s">
        <v>1229</v>
      </c>
      <c r="C99" t="s">
        <v>1326</v>
      </c>
      <c r="D99" t="s">
        <v>1327</v>
      </c>
    </row>
    <row r="100" spans="1:4">
      <c r="A100" t="s">
        <v>1023</v>
      </c>
      <c r="B100" t="s">
        <v>1229</v>
      </c>
      <c r="C100" t="s">
        <v>1330</v>
      </c>
      <c r="D100" t="s">
        <v>1331</v>
      </c>
    </row>
    <row r="101" spans="1:4">
      <c r="A101" t="s">
        <v>1023</v>
      </c>
      <c r="B101" t="s">
        <v>1229</v>
      </c>
      <c r="C101" t="s">
        <v>1332</v>
      </c>
      <c r="D101" t="s">
        <v>1333</v>
      </c>
    </row>
    <row r="102" spans="1:4">
      <c r="A102" t="s">
        <v>1023</v>
      </c>
      <c r="B102" t="s">
        <v>1229</v>
      </c>
      <c r="C102" t="s">
        <v>1340</v>
      </c>
      <c r="D102" t="s">
        <v>1341</v>
      </c>
    </row>
    <row r="103" spans="1:4">
      <c r="A103" t="s">
        <v>1023</v>
      </c>
      <c r="B103" t="s">
        <v>1229</v>
      </c>
      <c r="C103" t="s">
        <v>1342</v>
      </c>
      <c r="D103" t="s">
        <v>1343</v>
      </c>
    </row>
    <row r="104" spans="1:4">
      <c r="A104" t="s">
        <v>1023</v>
      </c>
      <c r="B104" t="s">
        <v>1229</v>
      </c>
      <c r="C104" t="s">
        <v>1346</v>
      </c>
      <c r="D104" t="s">
        <v>1347</v>
      </c>
    </row>
    <row r="105" spans="1:4">
      <c r="A105" t="s">
        <v>1023</v>
      </c>
      <c r="B105" t="s">
        <v>1229</v>
      </c>
      <c r="C105" t="s">
        <v>1348</v>
      </c>
      <c r="D105" t="s">
        <v>1349</v>
      </c>
    </row>
    <row r="106" spans="1:4">
      <c r="A106" t="s">
        <v>1023</v>
      </c>
      <c r="B106" t="s">
        <v>1229</v>
      </c>
      <c r="C106" t="s">
        <v>1350</v>
      </c>
      <c r="D106" t="s">
        <v>1351</v>
      </c>
    </row>
    <row r="107" spans="1:4">
      <c r="A107" t="s">
        <v>1023</v>
      </c>
      <c r="B107" t="s">
        <v>1229</v>
      </c>
      <c r="C107" t="s">
        <v>1354</v>
      </c>
      <c r="D107" t="s">
        <v>1355</v>
      </c>
    </row>
    <row r="108" spans="1:4">
      <c r="A108" t="s">
        <v>1023</v>
      </c>
      <c r="B108" t="s">
        <v>1229</v>
      </c>
      <c r="C108" t="s">
        <v>2071</v>
      </c>
      <c r="D108" t="s">
        <v>2072</v>
      </c>
    </row>
    <row r="109" spans="1:4">
      <c r="A109" t="s">
        <v>1023</v>
      </c>
      <c r="B109" t="s">
        <v>1229</v>
      </c>
      <c r="C109" t="s">
        <v>1579</v>
      </c>
      <c r="D109" t="s">
        <v>1580</v>
      </c>
    </row>
    <row r="110" spans="1:4">
      <c r="A110" t="s">
        <v>1023</v>
      </c>
      <c r="B110" t="s">
        <v>1229</v>
      </c>
      <c r="C110" t="s">
        <v>1581</v>
      </c>
      <c r="D110" t="s">
        <v>1582</v>
      </c>
    </row>
    <row r="111" spans="1:4">
      <c r="A111" t="s">
        <v>1023</v>
      </c>
      <c r="B111" t="s">
        <v>1229</v>
      </c>
      <c r="C111" t="s">
        <v>1356</v>
      </c>
      <c r="D111" t="s">
        <v>1357</v>
      </c>
    </row>
    <row r="112" spans="1:4">
      <c r="A112" t="s">
        <v>1023</v>
      </c>
      <c r="B112" t="s">
        <v>1229</v>
      </c>
      <c r="C112" t="s">
        <v>1583</v>
      </c>
      <c r="D112" t="s">
        <v>1584</v>
      </c>
    </row>
    <row r="113" spans="1:4">
      <c r="A113" t="s">
        <v>1023</v>
      </c>
      <c r="B113" t="s">
        <v>1229</v>
      </c>
      <c r="C113" t="s">
        <v>1362</v>
      </c>
      <c r="D113" t="s">
        <v>1363</v>
      </c>
    </row>
    <row r="114" spans="1:4">
      <c r="A114" t="s">
        <v>1023</v>
      </c>
      <c r="B114" t="s">
        <v>1229</v>
      </c>
      <c r="C114" t="s">
        <v>1364</v>
      </c>
      <c r="D114" t="s">
        <v>1365</v>
      </c>
    </row>
    <row r="115" spans="1:4">
      <c r="A115" t="s">
        <v>1023</v>
      </c>
      <c r="B115" t="s">
        <v>1229</v>
      </c>
      <c r="C115" t="s">
        <v>1522</v>
      </c>
      <c r="D115" t="s">
        <v>1523</v>
      </c>
    </row>
    <row r="116" spans="1:4">
      <c r="A116" t="s">
        <v>1023</v>
      </c>
      <c r="B116" t="s">
        <v>1229</v>
      </c>
      <c r="C116" t="s">
        <v>1952</v>
      </c>
      <c r="D116" t="s">
        <v>1953</v>
      </c>
    </row>
    <row r="117" spans="1:4">
      <c r="A117" t="s">
        <v>1023</v>
      </c>
      <c r="B117" t="s">
        <v>1229</v>
      </c>
      <c r="C117" t="s">
        <v>1368</v>
      </c>
      <c r="D117" t="s">
        <v>1369</v>
      </c>
    </row>
    <row r="118" spans="1:4">
      <c r="A118" t="s">
        <v>1023</v>
      </c>
      <c r="B118" t="s">
        <v>1229</v>
      </c>
      <c r="C118" t="s">
        <v>1372</v>
      </c>
      <c r="D118" t="s">
        <v>1373</v>
      </c>
    </row>
    <row r="119" spans="1:4">
      <c r="A119" t="s">
        <v>1023</v>
      </c>
      <c r="B119" t="s">
        <v>1229</v>
      </c>
      <c r="C119" t="s">
        <v>2077</v>
      </c>
      <c r="D119" t="s">
        <v>2078</v>
      </c>
    </row>
    <row r="120" spans="1:4">
      <c r="A120" t="s">
        <v>1023</v>
      </c>
      <c r="B120" t="s">
        <v>1229</v>
      </c>
      <c r="C120" t="s">
        <v>2089</v>
      </c>
      <c r="D120" t="s">
        <v>2090</v>
      </c>
    </row>
    <row r="121" spans="1:4">
      <c r="A121" t="s">
        <v>1023</v>
      </c>
      <c r="B121" t="s">
        <v>1229</v>
      </c>
      <c r="C121" t="s">
        <v>2091</v>
      </c>
      <c r="D121" t="s">
        <v>2092</v>
      </c>
    </row>
    <row r="122" spans="1:4">
      <c r="A122" t="s">
        <v>1023</v>
      </c>
      <c r="B122" t="s">
        <v>1229</v>
      </c>
      <c r="C122" t="s">
        <v>1376</v>
      </c>
      <c r="D122" t="s">
        <v>1377</v>
      </c>
    </row>
    <row r="123" spans="1:4">
      <c r="A123" t="s">
        <v>1023</v>
      </c>
      <c r="B123" t="s">
        <v>1229</v>
      </c>
      <c r="C123" t="s">
        <v>2106</v>
      </c>
      <c r="D123" t="s">
        <v>2107</v>
      </c>
    </row>
    <row r="124" spans="1:4">
      <c r="A124" t="s">
        <v>1023</v>
      </c>
      <c r="B124" t="s">
        <v>1229</v>
      </c>
      <c r="C124" t="s">
        <v>1378</v>
      </c>
      <c r="D124" t="s">
        <v>1379</v>
      </c>
    </row>
    <row r="125" spans="1:4">
      <c r="A125" t="s">
        <v>1023</v>
      </c>
      <c r="B125" t="s">
        <v>1229</v>
      </c>
      <c r="C125" t="s">
        <v>1380</v>
      </c>
      <c r="D125" t="s">
        <v>1381</v>
      </c>
    </row>
    <row r="126" spans="1:4">
      <c r="A126" t="s">
        <v>1023</v>
      </c>
      <c r="B126" t="s">
        <v>1229</v>
      </c>
      <c r="C126" t="s">
        <v>1382</v>
      </c>
      <c r="D126" t="s">
        <v>1383</v>
      </c>
    </row>
    <row r="127" spans="1:4">
      <c r="A127" t="s">
        <v>1023</v>
      </c>
      <c r="B127" t="s">
        <v>1229</v>
      </c>
      <c r="C127" t="s">
        <v>1384</v>
      </c>
      <c r="D127" t="s">
        <v>1385</v>
      </c>
    </row>
    <row r="128" spans="1:4">
      <c r="A128" t="s">
        <v>1023</v>
      </c>
      <c r="B128" t="s">
        <v>1229</v>
      </c>
      <c r="C128" t="s">
        <v>1386</v>
      </c>
      <c r="D128" t="s">
        <v>1387</v>
      </c>
    </row>
    <row r="129" spans="1:4">
      <c r="A129" t="s">
        <v>1023</v>
      </c>
      <c r="B129" t="s">
        <v>1229</v>
      </c>
      <c r="C129" t="s">
        <v>1388</v>
      </c>
      <c r="D129" t="s">
        <v>1389</v>
      </c>
    </row>
    <row r="130" spans="1:4">
      <c r="A130" t="s">
        <v>1023</v>
      </c>
      <c r="B130" t="s">
        <v>1229</v>
      </c>
      <c r="C130" t="s">
        <v>1390</v>
      </c>
      <c r="D130" t="s">
        <v>1391</v>
      </c>
    </row>
    <row r="131" spans="1:4">
      <c r="A131" t="s">
        <v>1023</v>
      </c>
      <c r="B131" t="s">
        <v>1229</v>
      </c>
      <c r="C131" t="s">
        <v>1392</v>
      </c>
      <c r="D131" t="s">
        <v>1393</v>
      </c>
    </row>
    <row r="132" spans="1:4">
      <c r="A132" t="s">
        <v>1023</v>
      </c>
      <c r="B132" t="s">
        <v>1229</v>
      </c>
      <c r="C132" t="s">
        <v>1394</v>
      </c>
      <c r="D132" t="s">
        <v>1395</v>
      </c>
    </row>
    <row r="133" spans="1:4">
      <c r="A133" t="s">
        <v>1023</v>
      </c>
      <c r="B133" t="s">
        <v>1229</v>
      </c>
      <c r="C133" t="s">
        <v>1400</v>
      </c>
      <c r="D133" t="s">
        <v>1401</v>
      </c>
    </row>
    <row r="134" spans="1:4">
      <c r="A134" t="s">
        <v>1023</v>
      </c>
      <c r="B134" t="s">
        <v>1229</v>
      </c>
      <c r="C134" t="s">
        <v>1402</v>
      </c>
      <c r="D134" t="s">
        <v>1403</v>
      </c>
    </row>
    <row r="135" spans="1:4">
      <c r="A135" t="s">
        <v>1023</v>
      </c>
      <c r="B135" t="s">
        <v>1229</v>
      </c>
      <c r="C135" t="s">
        <v>1585</v>
      </c>
      <c r="D135" t="s">
        <v>1586</v>
      </c>
    </row>
    <row r="136" spans="1:4">
      <c r="A136" t="s">
        <v>1023</v>
      </c>
      <c r="B136" t="s">
        <v>1229</v>
      </c>
      <c r="C136" t="s">
        <v>1404</v>
      </c>
      <c r="D136" t="s">
        <v>1405</v>
      </c>
    </row>
    <row r="137" spans="1:4">
      <c r="A137" t="s">
        <v>1023</v>
      </c>
      <c r="B137" t="s">
        <v>1229</v>
      </c>
      <c r="C137" t="s">
        <v>1408</v>
      </c>
      <c r="D137" t="s">
        <v>1409</v>
      </c>
    </row>
    <row r="138" spans="1:4">
      <c r="A138" t="s">
        <v>1023</v>
      </c>
      <c r="B138" t="s">
        <v>1229</v>
      </c>
      <c r="C138" t="s">
        <v>1410</v>
      </c>
      <c r="D138" t="s">
        <v>1411</v>
      </c>
    </row>
    <row r="139" spans="1:4">
      <c r="A139" t="s">
        <v>1023</v>
      </c>
      <c r="B139" t="s">
        <v>1229</v>
      </c>
      <c r="C139" t="s">
        <v>1412</v>
      </c>
      <c r="D139" t="s">
        <v>1413</v>
      </c>
    </row>
    <row r="140" spans="1:4">
      <c r="A140" t="s">
        <v>1023</v>
      </c>
      <c r="B140" t="s">
        <v>1229</v>
      </c>
      <c r="C140" t="s">
        <v>1414</v>
      </c>
      <c r="D140" t="s">
        <v>1415</v>
      </c>
    </row>
    <row r="141" spans="1:4">
      <c r="A141" t="s">
        <v>1023</v>
      </c>
      <c r="B141" t="s">
        <v>1229</v>
      </c>
      <c r="C141" t="s">
        <v>1416</v>
      </c>
      <c r="D141" t="s">
        <v>1417</v>
      </c>
    </row>
    <row r="142" spans="1:4">
      <c r="A142" t="s">
        <v>1023</v>
      </c>
      <c r="B142" t="s">
        <v>1229</v>
      </c>
      <c r="C142" t="s">
        <v>1418</v>
      </c>
      <c r="D142" t="s">
        <v>1419</v>
      </c>
    </row>
    <row r="143" spans="1:4">
      <c r="A143" t="s">
        <v>1023</v>
      </c>
      <c r="B143" t="s">
        <v>1229</v>
      </c>
      <c r="C143" t="s">
        <v>1420</v>
      </c>
      <c r="D143" t="s">
        <v>1421</v>
      </c>
    </row>
    <row r="144" spans="1:4">
      <c r="A144" t="s">
        <v>1023</v>
      </c>
      <c r="B144" t="s">
        <v>1229</v>
      </c>
      <c r="C144" t="s">
        <v>1422</v>
      </c>
      <c r="D144" t="s">
        <v>1423</v>
      </c>
    </row>
    <row r="145" spans="1:4">
      <c r="A145" t="s">
        <v>1023</v>
      </c>
      <c r="B145" t="s">
        <v>1229</v>
      </c>
      <c r="C145" t="s">
        <v>1424</v>
      </c>
      <c r="D145" t="s">
        <v>1425</v>
      </c>
    </row>
    <row r="146" spans="1:4">
      <c r="A146" t="s">
        <v>1023</v>
      </c>
      <c r="B146" t="s">
        <v>1229</v>
      </c>
      <c r="C146" t="s">
        <v>1426</v>
      </c>
      <c r="D146" t="s">
        <v>1427</v>
      </c>
    </row>
    <row r="147" spans="1:4">
      <c r="A147" t="s">
        <v>1023</v>
      </c>
      <c r="B147" t="s">
        <v>1229</v>
      </c>
      <c r="C147" t="s">
        <v>1428</v>
      </c>
      <c r="D147" t="s">
        <v>1429</v>
      </c>
    </row>
    <row r="148" spans="1:4">
      <c r="A148" t="s">
        <v>1023</v>
      </c>
      <c r="B148" t="s">
        <v>1229</v>
      </c>
      <c r="C148" t="s">
        <v>1430</v>
      </c>
      <c r="D148" t="s">
        <v>1431</v>
      </c>
    </row>
    <row r="149" spans="1:4">
      <c r="A149" t="s">
        <v>1023</v>
      </c>
      <c r="B149" t="s">
        <v>1229</v>
      </c>
      <c r="C149" t="s">
        <v>1972</v>
      </c>
      <c r="D149" t="s">
        <v>1973</v>
      </c>
    </row>
    <row r="150" spans="1:4">
      <c r="A150" t="s">
        <v>1023</v>
      </c>
      <c r="B150" t="s">
        <v>1229</v>
      </c>
      <c r="C150" t="s">
        <v>1432</v>
      </c>
      <c r="D150" t="s">
        <v>1433</v>
      </c>
    </row>
    <row r="151" spans="1:4">
      <c r="A151" t="s">
        <v>1023</v>
      </c>
      <c r="B151" t="s">
        <v>1229</v>
      </c>
      <c r="C151" t="s">
        <v>1438</v>
      </c>
      <c r="D151" t="s">
        <v>1439</v>
      </c>
    </row>
    <row r="152" spans="1:4">
      <c r="A152" t="s">
        <v>1023</v>
      </c>
      <c r="B152" t="s">
        <v>1229</v>
      </c>
      <c r="C152" t="s">
        <v>1442</v>
      </c>
      <c r="D152" t="s">
        <v>1443</v>
      </c>
    </row>
    <row r="153" spans="1:4">
      <c r="A153" t="s">
        <v>1023</v>
      </c>
      <c r="B153" t="s">
        <v>1449</v>
      </c>
      <c r="C153" t="s">
        <v>1450</v>
      </c>
      <c r="D153" t="s">
        <v>1451</v>
      </c>
    </row>
    <row r="154" spans="1:4">
      <c r="A154" t="s">
        <v>1023</v>
      </c>
      <c r="B154" t="s">
        <v>1449</v>
      </c>
      <c r="C154" t="s">
        <v>1452</v>
      </c>
      <c r="D154" t="s">
        <v>1453</v>
      </c>
    </row>
    <row r="155" spans="1:4">
      <c r="A155" t="s">
        <v>1023</v>
      </c>
      <c r="B155" t="s">
        <v>1449</v>
      </c>
      <c r="C155" t="s">
        <v>1454</v>
      </c>
      <c r="D155" t="s">
        <v>1455</v>
      </c>
    </row>
    <row r="156" spans="1:4">
      <c r="A156" t="s">
        <v>1023</v>
      </c>
      <c r="B156" t="s">
        <v>1449</v>
      </c>
      <c r="C156" t="s">
        <v>1988</v>
      </c>
      <c r="D156" t="s">
        <v>1989</v>
      </c>
    </row>
    <row r="157" spans="1:4">
      <c r="A157" t="s">
        <v>1023</v>
      </c>
      <c r="B157" t="s">
        <v>1449</v>
      </c>
      <c r="C157" t="s">
        <v>1458</v>
      </c>
      <c r="D157" t="s">
        <v>1459</v>
      </c>
    </row>
    <row r="158" spans="1:4">
      <c r="A158" t="s">
        <v>1023</v>
      </c>
      <c r="B158" t="s">
        <v>1449</v>
      </c>
      <c r="C158" t="s">
        <v>1460</v>
      </c>
      <c r="D158" t="s">
        <v>1461</v>
      </c>
    </row>
    <row r="159" spans="1:4">
      <c r="A159" t="s">
        <v>1023</v>
      </c>
      <c r="B159" t="s">
        <v>1449</v>
      </c>
      <c r="C159" t="s">
        <v>1464</v>
      </c>
      <c r="D159" t="s">
        <v>1465</v>
      </c>
    </row>
    <row r="160" spans="1:4">
      <c r="A160" t="s">
        <v>1023</v>
      </c>
      <c r="B160" t="s">
        <v>1449</v>
      </c>
      <c r="C160" t="s">
        <v>1466</v>
      </c>
      <c r="D160" t="s">
        <v>1467</v>
      </c>
    </row>
    <row r="161" spans="1:4">
      <c r="A161" t="s">
        <v>1023</v>
      </c>
      <c r="B161" t="s">
        <v>1449</v>
      </c>
      <c r="C161" t="s">
        <v>1468</v>
      </c>
      <c r="D161" t="s">
        <v>1469</v>
      </c>
    </row>
    <row r="162" spans="1:4">
      <c r="A162" t="s">
        <v>1023</v>
      </c>
      <c r="B162" t="s">
        <v>1449</v>
      </c>
      <c r="C162" t="s">
        <v>1470</v>
      </c>
      <c r="D162" t="s">
        <v>1471</v>
      </c>
    </row>
    <row r="163" spans="1:4">
      <c r="A163" t="s">
        <v>1023</v>
      </c>
      <c r="B163" t="s">
        <v>1449</v>
      </c>
      <c r="C163" t="s">
        <v>2002</v>
      </c>
      <c r="D163" t="s">
        <v>2003</v>
      </c>
    </row>
    <row r="164" spans="1:4">
      <c r="A164" t="s">
        <v>1023</v>
      </c>
      <c r="B164" t="s">
        <v>1449</v>
      </c>
      <c r="C164" t="s">
        <v>1472</v>
      </c>
      <c r="D164" t="s">
        <v>1473</v>
      </c>
    </row>
    <row r="165" spans="1:4">
      <c r="A165" t="s">
        <v>1023</v>
      </c>
      <c r="B165" t="s">
        <v>1449</v>
      </c>
      <c r="C165" t="s">
        <v>1474</v>
      </c>
      <c r="D165" t="s">
        <v>1475</v>
      </c>
    </row>
    <row r="166" spans="1:4">
      <c r="A166" t="s">
        <v>1023</v>
      </c>
      <c r="B166" t="s">
        <v>1449</v>
      </c>
      <c r="C166" t="s">
        <v>1476</v>
      </c>
      <c r="D166" t="s">
        <v>1477</v>
      </c>
    </row>
    <row r="167" spans="1:4">
      <c r="A167" t="s">
        <v>1023</v>
      </c>
      <c r="B167" t="s">
        <v>1449</v>
      </c>
      <c r="C167" t="s">
        <v>1478</v>
      </c>
      <c r="D167" t="s">
        <v>1479</v>
      </c>
    </row>
    <row r="168" spans="1:4">
      <c r="A168" t="s">
        <v>1023</v>
      </c>
      <c r="B168" t="s">
        <v>1449</v>
      </c>
      <c r="C168" t="s">
        <v>1482</v>
      </c>
      <c r="D168" t="s">
        <v>1483</v>
      </c>
    </row>
    <row r="169" spans="1:4">
      <c r="A169" t="s">
        <v>1023</v>
      </c>
      <c r="B169" t="s">
        <v>1488</v>
      </c>
      <c r="C169" t="s">
        <v>1489</v>
      </c>
      <c r="D169" t="s">
        <v>1490</v>
      </c>
    </row>
    <row r="170" spans="1:4">
      <c r="A170" t="s">
        <v>1023</v>
      </c>
      <c r="B170" t="s">
        <v>1491</v>
      </c>
      <c r="C170" t="s">
        <v>1492</v>
      </c>
      <c r="D170" t="s">
        <v>1493</v>
      </c>
    </row>
    <row r="171" spans="1:4">
      <c r="A171" t="s">
        <v>1023</v>
      </c>
      <c r="B171" t="s">
        <v>1491</v>
      </c>
      <c r="C171" t="s">
        <v>1494</v>
      </c>
      <c r="D171" t="s">
        <v>1495</v>
      </c>
    </row>
    <row r="172" spans="1:4">
      <c r="A172" t="s">
        <v>1023</v>
      </c>
      <c r="B172" t="s">
        <v>1491</v>
      </c>
      <c r="C172" t="s">
        <v>1498</v>
      </c>
      <c r="D172" t="s">
        <v>1499</v>
      </c>
    </row>
    <row r="173" spans="1:4">
      <c r="A173" t="s">
        <v>1023</v>
      </c>
      <c r="B173" t="s">
        <v>1491</v>
      </c>
      <c r="C173" t="s">
        <v>1502</v>
      </c>
      <c r="D173" t="s">
        <v>1503</v>
      </c>
    </row>
    <row r="174" spans="1:4">
      <c r="A174" t="s">
        <v>1504</v>
      </c>
      <c r="B174" t="s">
        <v>1030</v>
      </c>
      <c r="C174" t="s">
        <v>1137</v>
      </c>
      <c r="D174" t="s">
        <v>1138</v>
      </c>
    </row>
    <row r="175" spans="1:4">
      <c r="A175" t="s">
        <v>1504</v>
      </c>
      <c r="B175" t="s">
        <v>1229</v>
      </c>
      <c r="C175" t="s">
        <v>2108</v>
      </c>
      <c r="D175" t="s">
        <v>2109</v>
      </c>
    </row>
    <row r="176" spans="1:4">
      <c r="A176" t="s">
        <v>1504</v>
      </c>
      <c r="B176" t="s">
        <v>1229</v>
      </c>
      <c r="C176" t="s">
        <v>1270</v>
      </c>
      <c r="D176" t="s">
        <v>1271</v>
      </c>
    </row>
    <row r="177" spans="1:4">
      <c r="A177" t="s">
        <v>1507</v>
      </c>
      <c r="B177" t="s">
        <v>1030</v>
      </c>
      <c r="C177" t="s">
        <v>1055</v>
      </c>
      <c r="D177" t="s">
        <v>1056</v>
      </c>
    </row>
    <row r="178" spans="1:4">
      <c r="A178" t="s">
        <v>1507</v>
      </c>
      <c r="B178" t="s">
        <v>1030</v>
      </c>
      <c r="C178" t="s">
        <v>1694</v>
      </c>
      <c r="D178" t="s">
        <v>1695</v>
      </c>
    </row>
    <row r="179" spans="1:4">
      <c r="A179" t="s">
        <v>1507</v>
      </c>
      <c r="B179" t="s">
        <v>1030</v>
      </c>
      <c r="C179" t="s">
        <v>1726</v>
      </c>
      <c r="D179" t="s">
        <v>1727</v>
      </c>
    </row>
    <row r="180" spans="1:4">
      <c r="A180" t="s">
        <v>1507</v>
      </c>
      <c r="B180" t="s">
        <v>1030</v>
      </c>
      <c r="C180" t="s">
        <v>1762</v>
      </c>
      <c r="D180" t="s">
        <v>1763</v>
      </c>
    </row>
    <row r="181" spans="1:4">
      <c r="A181" t="s">
        <v>1507</v>
      </c>
      <c r="B181" t="s">
        <v>1030</v>
      </c>
      <c r="C181" t="s">
        <v>1179</v>
      </c>
      <c r="D181" t="s">
        <v>1180</v>
      </c>
    </row>
    <row r="182" spans="1:4">
      <c r="A182" t="s">
        <v>1507</v>
      </c>
      <c r="B182" t="s">
        <v>1030</v>
      </c>
      <c r="C182" t="s">
        <v>1856</v>
      </c>
      <c r="D182" t="s">
        <v>1857</v>
      </c>
    </row>
    <row r="183" spans="1:4">
      <c r="A183" t="s">
        <v>1507</v>
      </c>
      <c r="B183" t="s">
        <v>1030</v>
      </c>
      <c r="C183" t="s">
        <v>1868</v>
      </c>
      <c r="D183" t="s">
        <v>1869</v>
      </c>
    </row>
    <row r="184" spans="1:4">
      <c r="A184" t="s">
        <v>1507</v>
      </c>
      <c r="B184" t="s">
        <v>1229</v>
      </c>
      <c r="C184" t="s">
        <v>1567</v>
      </c>
      <c r="D184" t="s">
        <v>1568</v>
      </c>
    </row>
    <row r="185" spans="1:4">
      <c r="A185" t="s">
        <v>1507</v>
      </c>
      <c r="B185" t="s">
        <v>1229</v>
      </c>
      <c r="C185" t="s">
        <v>1266</v>
      </c>
      <c r="D185" t="s">
        <v>1267</v>
      </c>
    </row>
    <row r="186" spans="1:4">
      <c r="A186" t="s">
        <v>1507</v>
      </c>
      <c r="B186" t="s">
        <v>1229</v>
      </c>
      <c r="C186" t="s">
        <v>1569</v>
      </c>
      <c r="D186" t="s">
        <v>1570</v>
      </c>
    </row>
    <row r="187" spans="1:4">
      <c r="A187" t="s">
        <v>1507</v>
      </c>
      <c r="B187" t="s">
        <v>1229</v>
      </c>
      <c r="C187" t="s">
        <v>1914</v>
      </c>
      <c r="D187" t="s">
        <v>1915</v>
      </c>
    </row>
    <row r="188" spans="1:4">
      <c r="A188" t="s">
        <v>1507</v>
      </c>
      <c r="B188" t="s">
        <v>1229</v>
      </c>
      <c r="C188" t="s">
        <v>1294</v>
      </c>
      <c r="D188" t="s">
        <v>1295</v>
      </c>
    </row>
    <row r="189" spans="1:4">
      <c r="A189" t="s">
        <v>1507</v>
      </c>
      <c r="B189" t="s">
        <v>1229</v>
      </c>
      <c r="C189" t="s">
        <v>1928</v>
      </c>
      <c r="D189" t="s">
        <v>1929</v>
      </c>
    </row>
    <row r="190" spans="1:4">
      <c r="A190" t="s">
        <v>1507</v>
      </c>
      <c r="B190" t="s">
        <v>1229</v>
      </c>
      <c r="C190" t="s">
        <v>1948</v>
      </c>
      <c r="D190" t="s">
        <v>1949</v>
      </c>
    </row>
    <row r="191" spans="1:4">
      <c r="A191" t="s">
        <v>1507</v>
      </c>
      <c r="B191" t="s">
        <v>1229</v>
      </c>
      <c r="C191" t="s">
        <v>1398</v>
      </c>
      <c r="D191" t="s">
        <v>1399</v>
      </c>
    </row>
    <row r="192" spans="1:4">
      <c r="A192" t="s">
        <v>1507</v>
      </c>
      <c r="B192" t="s">
        <v>1449</v>
      </c>
      <c r="C192" t="s">
        <v>1984</v>
      </c>
      <c r="D192" t="s">
        <v>1985</v>
      </c>
    </row>
    <row r="193" spans="1:4">
      <c r="A193" t="s">
        <v>1507</v>
      </c>
      <c r="B193" t="s">
        <v>1449</v>
      </c>
      <c r="C193" t="s">
        <v>1505</v>
      </c>
      <c r="D193" t="s">
        <v>1506</v>
      </c>
    </row>
    <row r="194" spans="1:4">
      <c r="A194" t="s">
        <v>1507</v>
      </c>
      <c r="B194" t="s">
        <v>1449</v>
      </c>
      <c r="C194" t="s">
        <v>2004</v>
      </c>
      <c r="D194" t="s">
        <v>2005</v>
      </c>
    </row>
    <row r="195" spans="1:4">
      <c r="A195" t="s">
        <v>1507</v>
      </c>
      <c r="B195" t="s">
        <v>1449</v>
      </c>
      <c r="C195" t="s">
        <v>2008</v>
      </c>
      <c r="D195" t="s">
        <v>2009</v>
      </c>
    </row>
    <row r="196" spans="1:4">
      <c r="A196" t="s">
        <v>1507</v>
      </c>
      <c r="B196" t="s">
        <v>1449</v>
      </c>
      <c r="C196" t="s">
        <v>2010</v>
      </c>
      <c r="D196" t="s">
        <v>2011</v>
      </c>
    </row>
    <row r="197" spans="1:4">
      <c r="A197" t="s">
        <v>1507</v>
      </c>
      <c r="B197" t="s">
        <v>1449</v>
      </c>
      <c r="C197" t="s">
        <v>1526</v>
      </c>
      <c r="D197" t="s">
        <v>1527</v>
      </c>
    </row>
    <row r="198" spans="1:4">
      <c r="A198" t="s">
        <v>1507</v>
      </c>
      <c r="B198" t="s">
        <v>1449</v>
      </c>
      <c r="C198" t="s">
        <v>2026</v>
      </c>
      <c r="D198" t="s">
        <v>2027</v>
      </c>
    </row>
    <row r="199" spans="1:4">
      <c r="A199" t="s">
        <v>1507</v>
      </c>
      <c r="B199" t="s">
        <v>1449</v>
      </c>
      <c r="C199" t="s">
        <v>1486</v>
      </c>
      <c r="D199" t="s">
        <v>1487</v>
      </c>
    </row>
    <row r="200" spans="1:4">
      <c r="A200" t="s">
        <v>1534</v>
      </c>
      <c r="B200" t="s">
        <v>1030</v>
      </c>
      <c r="C200" t="s">
        <v>1033</v>
      </c>
      <c r="D200" t="s">
        <v>1034</v>
      </c>
    </row>
    <row r="201" spans="1:4">
      <c r="A201" t="s">
        <v>1534</v>
      </c>
      <c r="B201" t="s">
        <v>1030</v>
      </c>
      <c r="C201" t="s">
        <v>1596</v>
      </c>
      <c r="D201" t="s">
        <v>1597</v>
      </c>
    </row>
    <row r="202" spans="1:4">
      <c r="A202" t="s">
        <v>1534</v>
      </c>
      <c r="B202" t="s">
        <v>1030</v>
      </c>
      <c r="C202" t="s">
        <v>1626</v>
      </c>
      <c r="D202" t="s">
        <v>1627</v>
      </c>
    </row>
    <row r="203" spans="1:4">
      <c r="A203" t="s">
        <v>1534</v>
      </c>
      <c r="B203" t="s">
        <v>1030</v>
      </c>
      <c r="C203" t="s">
        <v>1510</v>
      </c>
      <c r="D203" t="s">
        <v>1511</v>
      </c>
    </row>
    <row r="204" spans="1:4">
      <c r="A204" t="s">
        <v>1534</v>
      </c>
      <c r="B204" t="s">
        <v>1030</v>
      </c>
      <c r="C204" t="s">
        <v>1067</v>
      </c>
      <c r="D204" t="s">
        <v>1068</v>
      </c>
    </row>
    <row r="205" spans="1:4">
      <c r="A205" t="s">
        <v>1534</v>
      </c>
      <c r="B205" t="s">
        <v>1030</v>
      </c>
      <c r="C205" t="s">
        <v>1698</v>
      </c>
      <c r="D205" t="s">
        <v>1699</v>
      </c>
    </row>
    <row r="206" spans="1:4">
      <c r="A206" t="s">
        <v>1534</v>
      </c>
      <c r="B206" t="s">
        <v>1030</v>
      </c>
      <c r="C206" t="s">
        <v>1748</v>
      </c>
      <c r="D206" t="s">
        <v>1749</v>
      </c>
    </row>
    <row r="207" spans="1:4">
      <c r="A207" t="s">
        <v>1534</v>
      </c>
      <c r="B207" t="s">
        <v>1030</v>
      </c>
      <c r="C207" t="s">
        <v>1135</v>
      </c>
      <c r="D207" t="s">
        <v>1136</v>
      </c>
    </row>
    <row r="208" spans="1:4">
      <c r="A208" t="s">
        <v>1534</v>
      </c>
      <c r="B208" t="s">
        <v>1030</v>
      </c>
      <c r="C208" t="s">
        <v>1766</v>
      </c>
      <c r="D208" t="s">
        <v>1767</v>
      </c>
    </row>
    <row r="209" spans="1:4">
      <c r="A209" t="s">
        <v>1534</v>
      </c>
      <c r="B209" t="s">
        <v>1030</v>
      </c>
      <c r="C209" t="s">
        <v>1145</v>
      </c>
      <c r="D209" t="s">
        <v>1146</v>
      </c>
    </row>
    <row r="210" spans="1:4">
      <c r="A210" t="s">
        <v>1534</v>
      </c>
      <c r="B210" t="s">
        <v>1030</v>
      </c>
      <c r="C210" t="s">
        <v>1187</v>
      </c>
      <c r="D210" t="s">
        <v>1188</v>
      </c>
    </row>
    <row r="211" spans="1:4">
      <c r="A211" t="s">
        <v>1534</v>
      </c>
      <c r="B211" t="s">
        <v>1030</v>
      </c>
      <c r="C211" t="s">
        <v>1191</v>
      </c>
      <c r="D211" t="s">
        <v>1192</v>
      </c>
    </row>
    <row r="212" spans="1:4">
      <c r="A212" t="s">
        <v>1534</v>
      </c>
      <c r="B212" t="s">
        <v>1030</v>
      </c>
      <c r="C212" t="s">
        <v>1195</v>
      </c>
      <c r="D212" t="s">
        <v>1196</v>
      </c>
    </row>
    <row r="213" spans="1:4">
      <c r="A213" t="s">
        <v>1534</v>
      </c>
      <c r="B213" t="s">
        <v>1030</v>
      </c>
      <c r="C213" t="s">
        <v>1215</v>
      </c>
      <c r="D213" t="s">
        <v>1216</v>
      </c>
    </row>
    <row r="214" spans="1:4">
      <c r="A214" t="s">
        <v>1534</v>
      </c>
      <c r="B214" t="s">
        <v>1030</v>
      </c>
      <c r="C214" t="s">
        <v>1563</v>
      </c>
      <c r="D214" t="s">
        <v>1564</v>
      </c>
    </row>
    <row r="215" spans="1:4">
      <c r="A215" t="s">
        <v>1534</v>
      </c>
      <c r="B215" t="s">
        <v>1030</v>
      </c>
      <c r="C215" t="s">
        <v>1227</v>
      </c>
      <c r="D215" t="s">
        <v>1228</v>
      </c>
    </row>
    <row r="216" spans="1:4">
      <c r="A216" t="s">
        <v>1534</v>
      </c>
      <c r="B216" t="s">
        <v>1229</v>
      </c>
      <c r="C216" t="s">
        <v>1234</v>
      </c>
      <c r="D216" t="s">
        <v>1235</v>
      </c>
    </row>
    <row r="217" spans="1:4">
      <c r="A217" t="s">
        <v>1534</v>
      </c>
      <c r="B217" t="s">
        <v>1229</v>
      </c>
      <c r="C217" t="s">
        <v>1240</v>
      </c>
      <c r="D217" t="s">
        <v>1241</v>
      </c>
    </row>
    <row r="218" spans="1:4">
      <c r="A218" t="s">
        <v>1534</v>
      </c>
      <c r="B218" t="s">
        <v>1229</v>
      </c>
      <c r="C218" t="s">
        <v>1244</v>
      </c>
      <c r="D218" t="s">
        <v>1245</v>
      </c>
    </row>
    <row r="219" spans="1:4">
      <c r="A219" t="s">
        <v>1534</v>
      </c>
      <c r="B219" t="s">
        <v>1229</v>
      </c>
      <c r="C219" t="s">
        <v>1514</v>
      </c>
      <c r="D219" t="s">
        <v>1515</v>
      </c>
    </row>
    <row r="220" spans="1:4">
      <c r="A220" t="s">
        <v>1534</v>
      </c>
      <c r="B220" t="s">
        <v>1229</v>
      </c>
      <c r="C220" t="s">
        <v>1256</v>
      </c>
      <c r="D220" t="s">
        <v>1257</v>
      </c>
    </row>
    <row r="221" spans="1:4">
      <c r="A221" t="s">
        <v>1534</v>
      </c>
      <c r="B221" t="s">
        <v>1229</v>
      </c>
      <c r="C221" t="s">
        <v>1260</v>
      </c>
      <c r="D221" t="s">
        <v>1261</v>
      </c>
    </row>
    <row r="222" spans="1:4">
      <c r="A222" t="s">
        <v>1534</v>
      </c>
      <c r="B222" t="s">
        <v>1229</v>
      </c>
      <c r="C222" t="s">
        <v>1894</v>
      </c>
      <c r="D222" t="s">
        <v>1895</v>
      </c>
    </row>
    <row r="223" spans="1:4">
      <c r="A223" t="s">
        <v>1534</v>
      </c>
      <c r="B223" t="s">
        <v>1229</v>
      </c>
      <c r="C223" t="s">
        <v>1262</v>
      </c>
      <c r="D223" t="s">
        <v>1263</v>
      </c>
    </row>
    <row r="224" spans="1:4">
      <c r="A224" t="s">
        <v>1534</v>
      </c>
      <c r="B224" t="s">
        <v>1229</v>
      </c>
      <c r="C224" t="s">
        <v>1900</v>
      </c>
      <c r="D224" t="s">
        <v>1901</v>
      </c>
    </row>
    <row r="225" spans="1:4">
      <c r="A225" t="s">
        <v>1534</v>
      </c>
      <c r="B225" t="s">
        <v>1229</v>
      </c>
      <c r="C225" t="s">
        <v>1288</v>
      </c>
      <c r="D225" t="s">
        <v>1289</v>
      </c>
    </row>
    <row r="226" spans="1:4">
      <c r="A226" t="s">
        <v>1534</v>
      </c>
      <c r="B226" t="s">
        <v>1229</v>
      </c>
      <c r="C226" t="s">
        <v>1302</v>
      </c>
      <c r="D226" t="s">
        <v>1303</v>
      </c>
    </row>
    <row r="227" spans="1:4">
      <c r="A227" t="s">
        <v>1534</v>
      </c>
      <c r="B227" t="s">
        <v>1229</v>
      </c>
      <c r="C227" t="s">
        <v>1520</v>
      </c>
      <c r="D227" t="s">
        <v>1521</v>
      </c>
    </row>
    <row r="228" spans="1:4">
      <c r="A228" t="s">
        <v>1534</v>
      </c>
      <c r="B228" t="s">
        <v>1229</v>
      </c>
      <c r="C228" t="s">
        <v>1306</v>
      </c>
      <c r="D228" t="s">
        <v>1307</v>
      </c>
    </row>
    <row r="229" spans="1:4">
      <c r="A229" t="s">
        <v>1534</v>
      </c>
      <c r="B229" t="s">
        <v>1229</v>
      </c>
      <c r="C229" t="s">
        <v>1316</v>
      </c>
      <c r="D229" t="s">
        <v>1317</v>
      </c>
    </row>
    <row r="230" spans="1:4">
      <c r="A230" t="s">
        <v>1534</v>
      </c>
      <c r="B230" t="s">
        <v>1229</v>
      </c>
      <c r="C230" t="s">
        <v>1318</v>
      </c>
      <c r="D230" t="s">
        <v>1319</v>
      </c>
    </row>
    <row r="231" spans="1:4">
      <c r="A231" t="s">
        <v>1534</v>
      </c>
      <c r="B231" t="s">
        <v>1229</v>
      </c>
      <c r="C231" t="s">
        <v>1575</v>
      </c>
      <c r="D231" t="s">
        <v>1576</v>
      </c>
    </row>
    <row r="232" spans="1:4">
      <c r="A232" t="s">
        <v>1534</v>
      </c>
      <c r="B232" t="s">
        <v>1229</v>
      </c>
      <c r="C232" t="s">
        <v>1334</v>
      </c>
      <c r="D232" t="s">
        <v>1335</v>
      </c>
    </row>
    <row r="233" spans="1:4">
      <c r="A233" t="s">
        <v>1534</v>
      </c>
      <c r="B233" t="s">
        <v>1229</v>
      </c>
      <c r="C233" t="s">
        <v>1336</v>
      </c>
      <c r="D233" t="s">
        <v>1337</v>
      </c>
    </row>
    <row r="234" spans="1:4">
      <c r="A234" t="s">
        <v>1534</v>
      </c>
      <c r="B234" t="s">
        <v>1229</v>
      </c>
      <c r="C234" t="s">
        <v>1940</v>
      </c>
      <c r="D234" t="s">
        <v>1941</v>
      </c>
    </row>
    <row r="235" spans="1:4">
      <c r="A235" t="s">
        <v>1534</v>
      </c>
      <c r="B235" t="s">
        <v>1229</v>
      </c>
      <c r="C235" t="s">
        <v>1524</v>
      </c>
      <c r="D235" t="s">
        <v>1525</v>
      </c>
    </row>
    <row r="236" spans="1:4">
      <c r="A236" t="s">
        <v>1534</v>
      </c>
      <c r="B236" t="s">
        <v>1229</v>
      </c>
      <c r="C236" t="s">
        <v>1954</v>
      </c>
      <c r="D236" t="s">
        <v>1955</v>
      </c>
    </row>
    <row r="237" spans="1:4">
      <c r="A237" t="s">
        <v>1534</v>
      </c>
      <c r="B237" t="s">
        <v>1229</v>
      </c>
      <c r="C237" t="s">
        <v>1434</v>
      </c>
      <c r="D237" t="s">
        <v>1435</v>
      </c>
    </row>
    <row r="238" spans="1:4">
      <c r="A238" t="s">
        <v>1534</v>
      </c>
      <c r="B238" t="s">
        <v>1229</v>
      </c>
      <c r="C238" t="s">
        <v>1436</v>
      </c>
      <c r="D238" t="s">
        <v>1437</v>
      </c>
    </row>
    <row r="239" spans="1:4">
      <c r="A239" t="s">
        <v>1534</v>
      </c>
      <c r="B239" t="s">
        <v>1229</v>
      </c>
      <c r="C239" t="s">
        <v>1440</v>
      </c>
      <c r="D239" t="s">
        <v>1441</v>
      </c>
    </row>
    <row r="240" spans="1:4">
      <c r="A240" t="s">
        <v>1534</v>
      </c>
      <c r="B240" t="s">
        <v>1491</v>
      </c>
      <c r="C240" t="s">
        <v>1496</v>
      </c>
      <c r="D240" t="s">
        <v>1497</v>
      </c>
    </row>
    <row r="241" spans="1:4">
      <c r="A241" t="s">
        <v>2110</v>
      </c>
      <c r="B241" t="s">
        <v>1030</v>
      </c>
      <c r="C241" t="s">
        <v>1059</v>
      </c>
      <c r="D241" t="s">
        <v>1060</v>
      </c>
    </row>
    <row r="242" spans="1:4">
      <c r="A242" t="s">
        <v>1591</v>
      </c>
      <c r="B242" t="s">
        <v>1030</v>
      </c>
      <c r="C242" t="s">
        <v>1592</v>
      </c>
      <c r="D242" t="s">
        <v>1593</v>
      </c>
    </row>
    <row r="243" spans="1:4">
      <c r="A243" t="s">
        <v>1591</v>
      </c>
      <c r="B243" t="s">
        <v>1030</v>
      </c>
      <c r="C243" t="s">
        <v>1594</v>
      </c>
      <c r="D243" t="s">
        <v>1595</v>
      </c>
    </row>
    <row r="244" spans="1:4">
      <c r="A244" t="s">
        <v>1591</v>
      </c>
      <c r="B244" t="s">
        <v>1030</v>
      </c>
      <c r="C244" t="s">
        <v>1535</v>
      </c>
      <c r="D244" t="s">
        <v>1536</v>
      </c>
    </row>
    <row r="245" spans="1:4">
      <c r="A245" t="s">
        <v>1591</v>
      </c>
      <c r="B245" t="s">
        <v>1030</v>
      </c>
      <c r="C245" t="s">
        <v>1598</v>
      </c>
      <c r="D245" t="s">
        <v>1599</v>
      </c>
    </row>
    <row r="246" spans="1:4">
      <c r="A246" t="s">
        <v>1591</v>
      </c>
      <c r="B246" t="s">
        <v>1030</v>
      </c>
      <c r="C246" t="s">
        <v>1600</v>
      </c>
      <c r="D246" t="s">
        <v>1601</v>
      </c>
    </row>
    <row r="247" spans="1:4">
      <c r="A247" t="s">
        <v>1591</v>
      </c>
      <c r="B247" t="s">
        <v>1030</v>
      </c>
      <c r="C247" t="s">
        <v>1602</v>
      </c>
      <c r="D247" t="s">
        <v>1603</v>
      </c>
    </row>
    <row r="248" spans="1:4">
      <c r="A248" t="s">
        <v>1591</v>
      </c>
      <c r="B248" t="s">
        <v>1030</v>
      </c>
      <c r="C248" t="s">
        <v>1604</v>
      </c>
      <c r="D248" t="s">
        <v>1605</v>
      </c>
    </row>
    <row r="249" spans="1:4">
      <c r="A249" t="s">
        <v>1591</v>
      </c>
      <c r="B249" t="s">
        <v>1030</v>
      </c>
      <c r="C249" t="s">
        <v>1606</v>
      </c>
      <c r="D249" t="s">
        <v>1607</v>
      </c>
    </row>
    <row r="250" spans="1:4">
      <c r="A250" t="s">
        <v>1591</v>
      </c>
      <c r="B250" t="s">
        <v>1030</v>
      </c>
      <c r="C250" t="s">
        <v>1608</v>
      </c>
      <c r="D250" t="s">
        <v>1609</v>
      </c>
    </row>
    <row r="251" spans="1:4">
      <c r="A251" t="s">
        <v>1591</v>
      </c>
      <c r="B251" t="s">
        <v>1030</v>
      </c>
      <c r="C251" t="s">
        <v>1610</v>
      </c>
      <c r="D251" t="s">
        <v>1611</v>
      </c>
    </row>
    <row r="252" spans="1:4">
      <c r="A252" t="s">
        <v>1591</v>
      </c>
      <c r="B252" t="s">
        <v>1030</v>
      </c>
      <c r="C252" t="s">
        <v>1612</v>
      </c>
      <c r="D252" t="s">
        <v>1613</v>
      </c>
    </row>
    <row r="253" spans="1:4">
      <c r="A253" t="s">
        <v>1591</v>
      </c>
      <c r="B253" t="s">
        <v>1030</v>
      </c>
      <c r="C253" t="s">
        <v>1508</v>
      </c>
      <c r="D253" t="s">
        <v>1509</v>
      </c>
    </row>
    <row r="254" spans="1:4">
      <c r="A254" t="s">
        <v>1591</v>
      </c>
      <c r="B254" t="s">
        <v>1030</v>
      </c>
      <c r="C254" t="s">
        <v>1614</v>
      </c>
      <c r="D254" t="s">
        <v>1615</v>
      </c>
    </row>
    <row r="255" spans="1:4">
      <c r="A255" t="s">
        <v>1591</v>
      </c>
      <c r="B255" t="s">
        <v>1030</v>
      </c>
      <c r="C255" t="s">
        <v>1616</v>
      </c>
      <c r="D255" t="s">
        <v>1617</v>
      </c>
    </row>
    <row r="256" spans="1:4">
      <c r="A256" t="s">
        <v>1591</v>
      </c>
      <c r="B256" t="s">
        <v>1030</v>
      </c>
      <c r="C256" t="s">
        <v>1618</v>
      </c>
      <c r="D256" t="s">
        <v>1619</v>
      </c>
    </row>
    <row r="257" spans="1:4">
      <c r="A257" t="s">
        <v>1591</v>
      </c>
      <c r="B257" t="s">
        <v>1030</v>
      </c>
      <c r="C257" t="s">
        <v>1037</v>
      </c>
      <c r="D257" t="s">
        <v>1038</v>
      </c>
    </row>
    <row r="258" spans="1:4">
      <c r="A258" t="s">
        <v>1591</v>
      </c>
      <c r="B258" t="s">
        <v>1030</v>
      </c>
      <c r="C258" t="s">
        <v>1620</v>
      </c>
      <c r="D258" t="s">
        <v>1621</v>
      </c>
    </row>
    <row r="259" spans="1:4">
      <c r="A259" t="s">
        <v>1591</v>
      </c>
      <c r="B259" t="s">
        <v>1030</v>
      </c>
      <c r="C259" t="s">
        <v>1622</v>
      </c>
      <c r="D259" t="s">
        <v>1623</v>
      </c>
    </row>
    <row r="260" spans="1:4">
      <c r="A260" t="s">
        <v>1591</v>
      </c>
      <c r="B260" t="s">
        <v>1030</v>
      </c>
      <c r="C260" t="s">
        <v>1539</v>
      </c>
      <c r="D260" t="s">
        <v>1540</v>
      </c>
    </row>
    <row r="261" spans="1:4">
      <c r="A261" t="s">
        <v>1591</v>
      </c>
      <c r="B261" t="s">
        <v>1030</v>
      </c>
      <c r="C261" t="s">
        <v>1624</v>
      </c>
      <c r="D261" t="s">
        <v>1625</v>
      </c>
    </row>
    <row r="262" spans="1:4">
      <c r="A262" t="s">
        <v>1591</v>
      </c>
      <c r="B262" t="s">
        <v>1030</v>
      </c>
      <c r="C262" t="s">
        <v>1628</v>
      </c>
      <c r="D262" t="s">
        <v>1629</v>
      </c>
    </row>
    <row r="263" spans="1:4">
      <c r="A263" t="s">
        <v>1591</v>
      </c>
      <c r="B263" t="s">
        <v>1030</v>
      </c>
      <c r="C263" t="s">
        <v>1630</v>
      </c>
      <c r="D263" t="s">
        <v>1631</v>
      </c>
    </row>
    <row r="264" spans="1:4">
      <c r="A264" t="s">
        <v>1591</v>
      </c>
      <c r="B264" t="s">
        <v>1030</v>
      </c>
      <c r="C264" t="s">
        <v>1632</v>
      </c>
      <c r="D264" t="s">
        <v>1633</v>
      </c>
    </row>
    <row r="265" spans="1:4">
      <c r="A265" t="s">
        <v>1591</v>
      </c>
      <c r="B265" t="s">
        <v>1030</v>
      </c>
      <c r="C265" t="s">
        <v>1634</v>
      </c>
      <c r="D265" t="s">
        <v>1635</v>
      </c>
    </row>
    <row r="266" spans="1:4">
      <c r="A266" t="s">
        <v>1591</v>
      </c>
      <c r="B266" t="s">
        <v>1030</v>
      </c>
      <c r="C266" t="s">
        <v>1636</v>
      </c>
      <c r="D266" t="s">
        <v>1637</v>
      </c>
    </row>
    <row r="267" spans="1:4">
      <c r="A267" t="s">
        <v>1591</v>
      </c>
      <c r="B267" t="s">
        <v>1030</v>
      </c>
      <c r="C267" t="s">
        <v>1541</v>
      </c>
      <c r="D267" t="s">
        <v>1542</v>
      </c>
    </row>
    <row r="268" spans="1:4">
      <c r="A268" t="s">
        <v>1591</v>
      </c>
      <c r="B268" t="s">
        <v>1030</v>
      </c>
      <c r="C268" t="s">
        <v>1638</v>
      </c>
      <c r="D268" t="s">
        <v>1639</v>
      </c>
    </row>
    <row r="269" spans="1:4">
      <c r="A269" t="s">
        <v>1591</v>
      </c>
      <c r="B269" t="s">
        <v>1030</v>
      </c>
      <c r="C269" t="s">
        <v>1640</v>
      </c>
      <c r="D269" t="s">
        <v>1641</v>
      </c>
    </row>
    <row r="270" spans="1:4">
      <c r="A270" t="s">
        <v>1591</v>
      </c>
      <c r="B270" t="s">
        <v>1030</v>
      </c>
      <c r="C270" t="s">
        <v>1543</v>
      </c>
      <c r="D270" t="s">
        <v>1544</v>
      </c>
    </row>
    <row r="271" spans="1:4">
      <c r="A271" t="s">
        <v>1591</v>
      </c>
      <c r="B271" t="s">
        <v>1030</v>
      </c>
      <c r="C271" t="s">
        <v>1047</v>
      </c>
      <c r="D271" t="s">
        <v>1048</v>
      </c>
    </row>
    <row r="272" spans="1:4">
      <c r="A272" t="s">
        <v>1591</v>
      </c>
      <c r="B272" t="s">
        <v>1030</v>
      </c>
      <c r="C272" t="s">
        <v>1642</v>
      </c>
      <c r="D272" t="s">
        <v>1643</v>
      </c>
    </row>
    <row r="273" spans="1:4">
      <c r="A273" t="s">
        <v>1591</v>
      </c>
      <c r="B273" t="s">
        <v>1030</v>
      </c>
      <c r="C273" t="s">
        <v>1644</v>
      </c>
      <c r="D273" t="s">
        <v>1645</v>
      </c>
    </row>
    <row r="274" spans="1:4">
      <c r="A274" t="s">
        <v>1591</v>
      </c>
      <c r="B274" t="s">
        <v>1030</v>
      </c>
      <c r="C274" t="s">
        <v>1646</v>
      </c>
      <c r="D274" t="s">
        <v>1647</v>
      </c>
    </row>
    <row r="275" spans="1:4">
      <c r="A275" t="s">
        <v>1591</v>
      </c>
      <c r="B275" t="s">
        <v>1030</v>
      </c>
      <c r="C275" t="s">
        <v>1051</v>
      </c>
      <c r="D275" t="s">
        <v>1052</v>
      </c>
    </row>
    <row r="276" spans="1:4">
      <c r="A276" t="s">
        <v>1591</v>
      </c>
      <c r="B276" t="s">
        <v>1030</v>
      </c>
      <c r="C276" t="s">
        <v>1053</v>
      </c>
      <c r="D276" t="s">
        <v>1054</v>
      </c>
    </row>
    <row r="277" spans="1:4">
      <c r="A277" t="s">
        <v>1591</v>
      </c>
      <c r="B277" t="s">
        <v>1030</v>
      </c>
      <c r="C277" t="s">
        <v>1648</v>
      </c>
      <c r="D277" t="s">
        <v>1649</v>
      </c>
    </row>
    <row r="278" spans="1:4">
      <c r="A278" t="s">
        <v>1591</v>
      </c>
      <c r="B278" t="s">
        <v>1030</v>
      </c>
      <c r="C278" t="s">
        <v>1650</v>
      </c>
      <c r="D278" t="s">
        <v>1651</v>
      </c>
    </row>
    <row r="279" spans="1:4">
      <c r="A279" t="s">
        <v>1591</v>
      </c>
      <c r="B279" t="s">
        <v>1030</v>
      </c>
      <c r="C279" t="s">
        <v>1652</v>
      </c>
      <c r="D279" t="s">
        <v>1653</v>
      </c>
    </row>
    <row r="280" spans="1:4">
      <c r="A280" t="s">
        <v>1591</v>
      </c>
      <c r="B280" t="s">
        <v>1030</v>
      </c>
      <c r="C280" t="s">
        <v>1654</v>
      </c>
      <c r="D280" t="s">
        <v>1655</v>
      </c>
    </row>
    <row r="281" spans="1:4">
      <c r="A281" t="s">
        <v>1591</v>
      </c>
      <c r="B281" t="s">
        <v>1030</v>
      </c>
      <c r="C281" t="s">
        <v>1545</v>
      </c>
      <c r="D281" t="s">
        <v>1546</v>
      </c>
    </row>
    <row r="282" spans="1:4">
      <c r="A282" t="s">
        <v>1591</v>
      </c>
      <c r="B282" t="s">
        <v>1030</v>
      </c>
      <c r="C282" t="s">
        <v>1656</v>
      </c>
      <c r="D282" t="s">
        <v>1657</v>
      </c>
    </row>
    <row r="283" spans="1:4">
      <c r="A283" t="s">
        <v>1591</v>
      </c>
      <c r="B283" t="s">
        <v>1030</v>
      </c>
      <c r="C283" t="s">
        <v>1658</v>
      </c>
      <c r="D283" t="s">
        <v>1659</v>
      </c>
    </row>
    <row r="284" spans="1:4">
      <c r="A284" t="s">
        <v>1591</v>
      </c>
      <c r="B284" t="s">
        <v>1030</v>
      </c>
      <c r="C284" t="s">
        <v>1660</v>
      </c>
      <c r="D284" t="s">
        <v>1661</v>
      </c>
    </row>
    <row r="285" spans="1:4">
      <c r="A285" t="s">
        <v>1591</v>
      </c>
      <c r="B285" t="s">
        <v>1030</v>
      </c>
      <c r="C285" t="s">
        <v>1662</v>
      </c>
      <c r="D285" t="s">
        <v>1663</v>
      </c>
    </row>
    <row r="286" spans="1:4">
      <c r="A286" t="s">
        <v>1591</v>
      </c>
      <c r="B286" t="s">
        <v>1030</v>
      </c>
      <c r="C286" t="s">
        <v>1664</v>
      </c>
      <c r="D286" t="s">
        <v>1665</v>
      </c>
    </row>
    <row r="287" spans="1:4">
      <c r="A287" t="s">
        <v>1591</v>
      </c>
      <c r="B287" t="s">
        <v>1030</v>
      </c>
      <c r="C287" t="s">
        <v>1666</v>
      </c>
      <c r="D287" t="s">
        <v>1667</v>
      </c>
    </row>
    <row r="288" spans="1:4">
      <c r="A288" t="s">
        <v>1591</v>
      </c>
      <c r="B288" t="s">
        <v>1030</v>
      </c>
      <c r="C288" t="s">
        <v>1668</v>
      </c>
      <c r="D288" t="s">
        <v>1669</v>
      </c>
    </row>
    <row r="289" spans="1:4">
      <c r="A289" t="s">
        <v>1591</v>
      </c>
      <c r="B289" t="s">
        <v>1030</v>
      </c>
      <c r="C289" t="s">
        <v>1670</v>
      </c>
      <c r="D289" t="s">
        <v>1671</v>
      </c>
    </row>
    <row r="290" spans="1:4">
      <c r="A290" t="s">
        <v>1591</v>
      </c>
      <c r="B290" t="s">
        <v>1030</v>
      </c>
      <c r="C290" t="s">
        <v>1672</v>
      </c>
      <c r="D290" t="s">
        <v>1673</v>
      </c>
    </row>
    <row r="291" spans="1:4">
      <c r="A291" t="s">
        <v>1591</v>
      </c>
      <c r="B291" t="s">
        <v>1030</v>
      </c>
      <c r="C291" t="s">
        <v>1674</v>
      </c>
      <c r="D291" t="s">
        <v>1675</v>
      </c>
    </row>
    <row r="292" spans="1:4">
      <c r="A292" t="s">
        <v>1591</v>
      </c>
      <c r="B292" t="s">
        <v>1030</v>
      </c>
      <c r="C292" t="s">
        <v>1676</v>
      </c>
      <c r="D292" t="s">
        <v>1677</v>
      </c>
    </row>
    <row r="293" spans="1:4">
      <c r="A293" t="s">
        <v>1591</v>
      </c>
      <c r="B293" t="s">
        <v>1030</v>
      </c>
      <c r="C293" t="s">
        <v>1680</v>
      </c>
      <c r="D293" t="s">
        <v>1681</v>
      </c>
    </row>
    <row r="294" spans="1:4">
      <c r="A294" t="s">
        <v>1591</v>
      </c>
      <c r="B294" t="s">
        <v>1030</v>
      </c>
      <c r="C294" t="s">
        <v>1682</v>
      </c>
      <c r="D294" t="s">
        <v>1683</v>
      </c>
    </row>
    <row r="295" spans="1:4">
      <c r="A295" t="s">
        <v>1591</v>
      </c>
      <c r="B295" t="s">
        <v>1030</v>
      </c>
      <c r="C295" t="s">
        <v>1684</v>
      </c>
      <c r="D295" t="s">
        <v>1685</v>
      </c>
    </row>
    <row r="296" spans="1:4">
      <c r="A296" t="s">
        <v>1591</v>
      </c>
      <c r="B296" t="s">
        <v>1030</v>
      </c>
      <c r="C296" t="s">
        <v>1547</v>
      </c>
      <c r="D296" t="s">
        <v>1548</v>
      </c>
    </row>
    <row r="297" spans="1:4">
      <c r="A297" t="s">
        <v>1591</v>
      </c>
      <c r="B297" t="s">
        <v>1030</v>
      </c>
      <c r="C297" t="s">
        <v>1686</v>
      </c>
      <c r="D297" t="s">
        <v>1687</v>
      </c>
    </row>
    <row r="298" spans="1:4">
      <c r="A298" t="s">
        <v>1591</v>
      </c>
      <c r="B298" t="s">
        <v>1030</v>
      </c>
      <c r="C298" t="s">
        <v>1688</v>
      </c>
      <c r="D298" t="s">
        <v>1689</v>
      </c>
    </row>
    <row r="299" spans="1:4">
      <c r="A299" t="s">
        <v>1591</v>
      </c>
      <c r="B299" t="s">
        <v>1030</v>
      </c>
      <c r="C299" t="s">
        <v>1690</v>
      </c>
      <c r="D299" t="s">
        <v>1691</v>
      </c>
    </row>
    <row r="300" spans="1:4">
      <c r="A300" t="s">
        <v>1591</v>
      </c>
      <c r="B300" t="s">
        <v>1030</v>
      </c>
      <c r="C300" t="s">
        <v>1692</v>
      </c>
      <c r="D300" t="s">
        <v>1693</v>
      </c>
    </row>
    <row r="301" spans="1:4">
      <c r="A301" t="s">
        <v>1591</v>
      </c>
      <c r="B301" t="s">
        <v>1030</v>
      </c>
      <c r="C301" t="s">
        <v>1075</v>
      </c>
      <c r="D301" t="s">
        <v>1076</v>
      </c>
    </row>
    <row r="302" spans="1:4">
      <c r="A302" t="s">
        <v>1591</v>
      </c>
      <c r="B302" t="s">
        <v>1030</v>
      </c>
      <c r="C302" t="s">
        <v>1077</v>
      </c>
      <c r="D302" t="s">
        <v>1078</v>
      </c>
    </row>
    <row r="303" spans="1:4">
      <c r="A303" t="s">
        <v>1591</v>
      </c>
      <c r="B303" t="s">
        <v>1030</v>
      </c>
      <c r="C303" t="s">
        <v>1085</v>
      </c>
      <c r="D303" t="s">
        <v>1086</v>
      </c>
    </row>
    <row r="304" spans="1:4">
      <c r="A304" t="s">
        <v>1591</v>
      </c>
      <c r="B304" t="s">
        <v>1030</v>
      </c>
      <c r="C304" t="s">
        <v>1089</v>
      </c>
      <c r="D304" t="s">
        <v>1090</v>
      </c>
    </row>
    <row r="305" spans="1:4">
      <c r="A305" t="s">
        <v>1591</v>
      </c>
      <c r="B305" t="s">
        <v>1030</v>
      </c>
      <c r="C305" t="s">
        <v>1095</v>
      </c>
      <c r="D305" t="s">
        <v>1096</v>
      </c>
    </row>
    <row r="306" spans="1:4">
      <c r="A306" t="s">
        <v>1591</v>
      </c>
      <c r="B306" t="s">
        <v>1030</v>
      </c>
      <c r="C306" t="s">
        <v>1097</v>
      </c>
      <c r="D306" t="s">
        <v>1098</v>
      </c>
    </row>
    <row r="307" spans="1:4">
      <c r="A307" t="s">
        <v>1591</v>
      </c>
      <c r="B307" t="s">
        <v>1030</v>
      </c>
      <c r="C307" t="s">
        <v>1099</v>
      </c>
      <c r="D307" t="s">
        <v>1100</v>
      </c>
    </row>
    <row r="308" spans="1:4">
      <c r="A308" t="s">
        <v>1591</v>
      </c>
      <c r="B308" t="s">
        <v>1030</v>
      </c>
      <c r="C308" t="s">
        <v>1696</v>
      </c>
      <c r="D308" t="s">
        <v>1697</v>
      </c>
    </row>
    <row r="309" spans="1:4">
      <c r="A309" t="s">
        <v>1591</v>
      </c>
      <c r="B309" t="s">
        <v>1030</v>
      </c>
      <c r="C309" t="s">
        <v>1700</v>
      </c>
      <c r="D309" t="s">
        <v>1701</v>
      </c>
    </row>
    <row r="310" spans="1:4">
      <c r="A310" t="s">
        <v>1591</v>
      </c>
      <c r="B310" t="s">
        <v>1030</v>
      </c>
      <c r="C310" t="s">
        <v>1702</v>
      </c>
      <c r="D310" t="s">
        <v>1703</v>
      </c>
    </row>
    <row r="311" spans="1:4">
      <c r="A311" t="s">
        <v>1591</v>
      </c>
      <c r="B311" t="s">
        <v>1030</v>
      </c>
      <c r="C311" t="s">
        <v>1704</v>
      </c>
      <c r="D311" t="s">
        <v>1705</v>
      </c>
    </row>
    <row r="312" spans="1:4">
      <c r="A312" t="s">
        <v>1591</v>
      </c>
      <c r="B312" t="s">
        <v>1030</v>
      </c>
      <c r="C312" t="s">
        <v>1706</v>
      </c>
      <c r="D312" t="s">
        <v>1707</v>
      </c>
    </row>
    <row r="313" spans="1:4">
      <c r="A313" t="s">
        <v>1591</v>
      </c>
      <c r="B313" t="s">
        <v>1030</v>
      </c>
      <c r="C313" t="s">
        <v>1708</v>
      </c>
      <c r="D313" t="s">
        <v>1709</v>
      </c>
    </row>
    <row r="314" spans="1:4">
      <c r="A314" t="s">
        <v>1591</v>
      </c>
      <c r="B314" t="s">
        <v>1030</v>
      </c>
      <c r="C314" t="s">
        <v>1710</v>
      </c>
      <c r="D314" t="s">
        <v>1711</v>
      </c>
    </row>
    <row r="315" spans="1:4">
      <c r="A315" t="s">
        <v>1591</v>
      </c>
      <c r="B315" t="s">
        <v>1030</v>
      </c>
      <c r="C315" t="s">
        <v>1712</v>
      </c>
      <c r="D315" t="s">
        <v>1713</v>
      </c>
    </row>
    <row r="316" spans="1:4">
      <c r="A316" t="s">
        <v>1591</v>
      </c>
      <c r="B316" t="s">
        <v>1030</v>
      </c>
      <c r="C316" t="s">
        <v>1714</v>
      </c>
      <c r="D316" t="s">
        <v>1715</v>
      </c>
    </row>
    <row r="317" spans="1:4">
      <c r="A317" t="s">
        <v>1591</v>
      </c>
      <c r="B317" t="s">
        <v>1030</v>
      </c>
      <c r="C317" t="s">
        <v>1716</v>
      </c>
      <c r="D317" t="s">
        <v>1717</v>
      </c>
    </row>
    <row r="318" spans="1:4">
      <c r="A318" t="s">
        <v>1591</v>
      </c>
      <c r="B318" t="s">
        <v>1030</v>
      </c>
      <c r="C318" t="s">
        <v>1718</v>
      </c>
      <c r="D318" t="s">
        <v>1719</v>
      </c>
    </row>
    <row r="319" spans="1:4">
      <c r="A319" t="s">
        <v>1591</v>
      </c>
      <c r="B319" t="s">
        <v>1030</v>
      </c>
      <c r="C319" t="s">
        <v>1720</v>
      </c>
      <c r="D319" t="s">
        <v>1721</v>
      </c>
    </row>
    <row r="320" spans="1:4">
      <c r="A320" t="s">
        <v>1591</v>
      </c>
      <c r="B320" t="s">
        <v>1030</v>
      </c>
      <c r="C320" t="s">
        <v>1722</v>
      </c>
      <c r="D320" t="s">
        <v>1723</v>
      </c>
    </row>
    <row r="321" spans="1:4">
      <c r="A321" t="s">
        <v>1591</v>
      </c>
      <c r="B321" t="s">
        <v>1030</v>
      </c>
      <c r="C321" t="s">
        <v>1724</v>
      </c>
      <c r="D321" t="s">
        <v>1725</v>
      </c>
    </row>
    <row r="322" spans="1:4">
      <c r="A322" t="s">
        <v>1591</v>
      </c>
      <c r="B322" t="s">
        <v>1030</v>
      </c>
      <c r="C322" t="s">
        <v>1728</v>
      </c>
      <c r="D322" t="s">
        <v>1729</v>
      </c>
    </row>
    <row r="323" spans="1:4">
      <c r="A323" t="s">
        <v>1591</v>
      </c>
      <c r="B323" t="s">
        <v>1030</v>
      </c>
      <c r="C323" t="s">
        <v>1730</v>
      </c>
      <c r="D323" t="s">
        <v>1731</v>
      </c>
    </row>
    <row r="324" spans="1:4">
      <c r="A324" t="s">
        <v>1591</v>
      </c>
      <c r="B324" t="s">
        <v>1030</v>
      </c>
      <c r="C324" t="s">
        <v>1732</v>
      </c>
      <c r="D324" t="s">
        <v>1733</v>
      </c>
    </row>
    <row r="325" spans="1:4">
      <c r="A325" t="s">
        <v>1591</v>
      </c>
      <c r="B325" t="s">
        <v>1030</v>
      </c>
      <c r="C325" t="s">
        <v>1734</v>
      </c>
      <c r="D325" t="s">
        <v>1735</v>
      </c>
    </row>
    <row r="326" spans="1:4">
      <c r="A326" t="s">
        <v>1591</v>
      </c>
      <c r="B326" t="s">
        <v>1030</v>
      </c>
      <c r="C326" t="s">
        <v>1551</v>
      </c>
      <c r="D326" t="s">
        <v>1552</v>
      </c>
    </row>
    <row r="327" spans="1:4">
      <c r="A327" t="s">
        <v>1591</v>
      </c>
      <c r="B327" t="s">
        <v>1030</v>
      </c>
      <c r="C327" t="s">
        <v>1736</v>
      </c>
      <c r="D327" t="s">
        <v>1737</v>
      </c>
    </row>
    <row r="328" spans="1:4">
      <c r="A328" t="s">
        <v>1591</v>
      </c>
      <c r="B328" t="s">
        <v>1030</v>
      </c>
      <c r="C328" t="s">
        <v>1738</v>
      </c>
      <c r="D328" t="s">
        <v>1739</v>
      </c>
    </row>
    <row r="329" spans="1:4">
      <c r="A329" t="s">
        <v>1591</v>
      </c>
      <c r="B329" t="s">
        <v>1030</v>
      </c>
      <c r="C329" t="s">
        <v>1740</v>
      </c>
      <c r="D329" t="s">
        <v>1741</v>
      </c>
    </row>
    <row r="330" spans="1:4">
      <c r="A330" t="s">
        <v>1591</v>
      </c>
      <c r="B330" t="s">
        <v>1030</v>
      </c>
      <c r="C330" t="s">
        <v>1742</v>
      </c>
      <c r="D330" t="s">
        <v>1743</v>
      </c>
    </row>
    <row r="331" spans="1:4">
      <c r="A331" t="s">
        <v>1591</v>
      </c>
      <c r="B331" t="s">
        <v>1030</v>
      </c>
      <c r="C331" t="s">
        <v>1744</v>
      </c>
      <c r="D331" t="s">
        <v>1745</v>
      </c>
    </row>
    <row r="332" spans="1:4">
      <c r="A332" t="s">
        <v>1591</v>
      </c>
      <c r="B332" t="s">
        <v>1030</v>
      </c>
      <c r="C332" t="s">
        <v>1746</v>
      </c>
      <c r="D332" t="s">
        <v>1747</v>
      </c>
    </row>
    <row r="333" spans="1:4">
      <c r="A333" t="s">
        <v>1591</v>
      </c>
      <c r="B333" t="s">
        <v>1030</v>
      </c>
      <c r="C333" t="s">
        <v>1133</v>
      </c>
      <c r="D333" t="s">
        <v>1134</v>
      </c>
    </row>
    <row r="334" spans="1:4">
      <c r="A334" t="s">
        <v>1591</v>
      </c>
      <c r="B334" t="s">
        <v>1030</v>
      </c>
      <c r="C334" t="s">
        <v>1750</v>
      </c>
      <c r="D334" t="s">
        <v>1751</v>
      </c>
    </row>
    <row r="335" spans="1:4">
      <c r="A335" t="s">
        <v>1591</v>
      </c>
      <c r="B335" t="s">
        <v>1030</v>
      </c>
      <c r="C335" t="s">
        <v>1553</v>
      </c>
      <c r="D335" t="s">
        <v>1554</v>
      </c>
    </row>
    <row r="336" spans="1:4">
      <c r="A336" t="s">
        <v>1591</v>
      </c>
      <c r="B336" t="s">
        <v>1030</v>
      </c>
      <c r="C336" t="s">
        <v>1752</v>
      </c>
      <c r="D336" t="s">
        <v>1753</v>
      </c>
    </row>
    <row r="337" spans="1:4">
      <c r="A337" t="s">
        <v>1591</v>
      </c>
      <c r="B337" t="s">
        <v>1030</v>
      </c>
      <c r="C337" t="s">
        <v>1756</v>
      </c>
      <c r="D337" t="s">
        <v>1757</v>
      </c>
    </row>
    <row r="338" spans="1:4">
      <c r="A338" t="s">
        <v>1591</v>
      </c>
      <c r="B338" t="s">
        <v>1030</v>
      </c>
      <c r="C338" t="s">
        <v>1758</v>
      </c>
      <c r="D338" t="s">
        <v>1759</v>
      </c>
    </row>
    <row r="339" spans="1:4">
      <c r="A339" t="s">
        <v>1591</v>
      </c>
      <c r="B339" t="s">
        <v>1030</v>
      </c>
      <c r="C339" t="s">
        <v>1141</v>
      </c>
      <c r="D339" t="s">
        <v>1142</v>
      </c>
    </row>
    <row r="340" spans="1:4">
      <c r="A340" t="s">
        <v>1591</v>
      </c>
      <c r="B340" t="s">
        <v>1030</v>
      </c>
      <c r="C340" t="s">
        <v>1760</v>
      </c>
      <c r="D340" t="s">
        <v>1761</v>
      </c>
    </row>
    <row r="341" spans="1:4">
      <c r="A341" t="s">
        <v>1591</v>
      </c>
      <c r="B341" t="s">
        <v>1030</v>
      </c>
      <c r="C341" t="s">
        <v>1768</v>
      </c>
      <c r="D341" t="s">
        <v>1769</v>
      </c>
    </row>
    <row r="342" spans="1:4">
      <c r="A342" t="s">
        <v>1591</v>
      </c>
      <c r="B342" t="s">
        <v>1030</v>
      </c>
      <c r="C342" t="s">
        <v>1770</v>
      </c>
      <c r="D342" t="s">
        <v>1771</v>
      </c>
    </row>
    <row r="343" spans="1:4">
      <c r="A343" t="s">
        <v>1591</v>
      </c>
      <c r="B343" t="s">
        <v>1030</v>
      </c>
      <c r="C343" t="s">
        <v>1772</v>
      </c>
      <c r="D343" t="s">
        <v>1773</v>
      </c>
    </row>
    <row r="344" spans="1:4">
      <c r="A344" t="s">
        <v>1591</v>
      </c>
      <c r="B344" t="s">
        <v>1030</v>
      </c>
      <c r="C344" t="s">
        <v>1555</v>
      </c>
      <c r="D344" t="s">
        <v>1556</v>
      </c>
    </row>
    <row r="345" spans="1:4">
      <c r="A345" t="s">
        <v>1591</v>
      </c>
      <c r="B345" t="s">
        <v>1030</v>
      </c>
      <c r="C345" t="s">
        <v>1163</v>
      </c>
      <c r="D345" t="s">
        <v>1164</v>
      </c>
    </row>
    <row r="346" spans="1:4">
      <c r="A346" t="s">
        <v>1591</v>
      </c>
      <c r="B346" t="s">
        <v>1030</v>
      </c>
      <c r="C346" t="s">
        <v>1776</v>
      </c>
      <c r="D346" t="s">
        <v>1777</v>
      </c>
    </row>
    <row r="347" spans="1:4">
      <c r="A347" t="s">
        <v>1591</v>
      </c>
      <c r="B347" t="s">
        <v>1030</v>
      </c>
      <c r="C347" t="s">
        <v>1778</v>
      </c>
      <c r="D347" t="s">
        <v>1779</v>
      </c>
    </row>
    <row r="348" spans="1:4">
      <c r="A348" t="s">
        <v>1591</v>
      </c>
      <c r="B348" t="s">
        <v>1030</v>
      </c>
      <c r="C348" t="s">
        <v>1780</v>
      </c>
      <c r="D348" t="s">
        <v>1781</v>
      </c>
    </row>
    <row r="349" spans="1:4">
      <c r="A349" t="s">
        <v>1591</v>
      </c>
      <c r="B349" t="s">
        <v>1030</v>
      </c>
      <c r="C349" t="s">
        <v>1784</v>
      </c>
      <c r="D349" t="s">
        <v>1785</v>
      </c>
    </row>
    <row r="350" spans="1:4">
      <c r="A350" t="s">
        <v>1591</v>
      </c>
      <c r="B350" t="s">
        <v>1030</v>
      </c>
      <c r="C350" t="s">
        <v>1167</v>
      </c>
      <c r="D350" t="s">
        <v>1168</v>
      </c>
    </row>
    <row r="351" spans="1:4">
      <c r="A351" t="s">
        <v>1591</v>
      </c>
      <c r="B351" t="s">
        <v>1030</v>
      </c>
      <c r="C351" t="s">
        <v>1169</v>
      </c>
      <c r="D351" t="s">
        <v>1170</v>
      </c>
    </row>
    <row r="352" spans="1:4">
      <c r="A352" t="s">
        <v>1591</v>
      </c>
      <c r="B352" t="s">
        <v>1030</v>
      </c>
      <c r="C352" t="s">
        <v>1786</v>
      </c>
      <c r="D352" t="s">
        <v>1787</v>
      </c>
    </row>
    <row r="353" spans="1:4">
      <c r="A353" t="s">
        <v>1591</v>
      </c>
      <c r="B353" t="s">
        <v>1030</v>
      </c>
      <c r="C353" t="s">
        <v>1788</v>
      </c>
      <c r="D353" t="s">
        <v>1789</v>
      </c>
    </row>
    <row r="354" spans="1:4">
      <c r="A354" t="s">
        <v>1591</v>
      </c>
      <c r="B354" t="s">
        <v>1030</v>
      </c>
      <c r="C354" t="s">
        <v>1790</v>
      </c>
      <c r="D354" t="s">
        <v>1791</v>
      </c>
    </row>
    <row r="355" spans="1:4">
      <c r="A355" t="s">
        <v>1591</v>
      </c>
      <c r="B355" t="s">
        <v>1030</v>
      </c>
      <c r="C355" t="s">
        <v>1792</v>
      </c>
      <c r="D355" t="s">
        <v>1793</v>
      </c>
    </row>
    <row r="356" spans="1:4">
      <c r="A356" t="s">
        <v>1591</v>
      </c>
      <c r="B356" t="s">
        <v>1030</v>
      </c>
      <c r="C356" t="s">
        <v>1794</v>
      </c>
      <c r="D356" t="s">
        <v>1795</v>
      </c>
    </row>
    <row r="357" spans="1:4">
      <c r="A357" t="s">
        <v>1591</v>
      </c>
      <c r="B357" t="s">
        <v>1030</v>
      </c>
      <c r="C357" t="s">
        <v>1796</v>
      </c>
      <c r="D357" t="s">
        <v>1797</v>
      </c>
    </row>
    <row r="358" spans="1:4">
      <c r="A358" t="s">
        <v>1591</v>
      </c>
      <c r="B358" t="s">
        <v>1030</v>
      </c>
      <c r="C358" t="s">
        <v>1798</v>
      </c>
      <c r="D358" t="s">
        <v>1799</v>
      </c>
    </row>
    <row r="359" spans="1:4">
      <c r="A359" t="s">
        <v>1591</v>
      </c>
      <c r="B359" t="s">
        <v>1030</v>
      </c>
      <c r="C359" t="s">
        <v>1800</v>
      </c>
      <c r="D359" t="s">
        <v>1801</v>
      </c>
    </row>
    <row r="360" spans="1:4">
      <c r="A360" t="s">
        <v>1591</v>
      </c>
      <c r="B360" t="s">
        <v>1030</v>
      </c>
      <c r="C360" t="s">
        <v>1802</v>
      </c>
      <c r="D360" t="s">
        <v>1803</v>
      </c>
    </row>
    <row r="361" spans="1:4">
      <c r="A361" t="s">
        <v>1591</v>
      </c>
      <c r="B361" t="s">
        <v>1030</v>
      </c>
      <c r="C361" t="s">
        <v>1804</v>
      </c>
      <c r="D361" t="s">
        <v>1805</v>
      </c>
    </row>
    <row r="362" spans="1:4">
      <c r="A362" t="s">
        <v>1591</v>
      </c>
      <c r="B362" t="s">
        <v>1030</v>
      </c>
      <c r="C362" t="s">
        <v>1806</v>
      </c>
      <c r="D362" t="s">
        <v>1807</v>
      </c>
    </row>
    <row r="363" spans="1:4">
      <c r="A363" t="s">
        <v>1591</v>
      </c>
      <c r="B363" t="s">
        <v>1030</v>
      </c>
      <c r="C363" t="s">
        <v>1808</v>
      </c>
      <c r="D363" t="s">
        <v>1809</v>
      </c>
    </row>
    <row r="364" spans="1:4">
      <c r="A364" t="s">
        <v>1591</v>
      </c>
      <c r="B364" t="s">
        <v>1030</v>
      </c>
      <c r="C364" t="s">
        <v>1810</v>
      </c>
      <c r="D364" t="s">
        <v>1811</v>
      </c>
    </row>
    <row r="365" spans="1:4">
      <c r="A365" t="s">
        <v>1591</v>
      </c>
      <c r="B365" t="s">
        <v>1030</v>
      </c>
      <c r="C365" t="s">
        <v>1814</v>
      </c>
      <c r="D365" t="s">
        <v>1815</v>
      </c>
    </row>
    <row r="366" spans="1:4">
      <c r="A366" t="s">
        <v>1591</v>
      </c>
      <c r="B366" t="s">
        <v>1030</v>
      </c>
      <c r="C366" t="s">
        <v>1816</v>
      </c>
      <c r="D366" t="s">
        <v>1817</v>
      </c>
    </row>
    <row r="367" spans="1:4">
      <c r="A367" t="s">
        <v>1591</v>
      </c>
      <c r="B367" t="s">
        <v>1030</v>
      </c>
      <c r="C367" t="s">
        <v>1818</v>
      </c>
      <c r="D367" t="s">
        <v>1819</v>
      </c>
    </row>
    <row r="368" spans="1:4">
      <c r="A368" t="s">
        <v>1591</v>
      </c>
      <c r="B368" t="s">
        <v>1030</v>
      </c>
      <c r="C368" t="s">
        <v>1820</v>
      </c>
      <c r="D368" t="s">
        <v>1821</v>
      </c>
    </row>
    <row r="369" spans="1:4">
      <c r="A369" t="s">
        <v>1591</v>
      </c>
      <c r="B369" t="s">
        <v>1030</v>
      </c>
      <c r="C369" t="s">
        <v>1822</v>
      </c>
      <c r="D369" t="s">
        <v>1823</v>
      </c>
    </row>
    <row r="370" spans="1:4">
      <c r="A370" t="s">
        <v>1591</v>
      </c>
      <c r="B370" t="s">
        <v>1030</v>
      </c>
      <c r="C370" t="s">
        <v>1824</v>
      </c>
      <c r="D370" t="s">
        <v>1825</v>
      </c>
    </row>
    <row r="371" spans="1:4">
      <c r="A371" t="s">
        <v>1591</v>
      </c>
      <c r="B371" t="s">
        <v>1030</v>
      </c>
      <c r="C371" t="s">
        <v>1826</v>
      </c>
      <c r="D371" t="s">
        <v>1827</v>
      </c>
    </row>
    <row r="372" spans="1:4">
      <c r="A372" t="s">
        <v>1591</v>
      </c>
      <c r="B372" t="s">
        <v>1030</v>
      </c>
      <c r="C372" t="s">
        <v>1559</v>
      </c>
      <c r="D372" t="s">
        <v>1560</v>
      </c>
    </row>
    <row r="373" spans="1:4">
      <c r="A373" t="s">
        <v>1591</v>
      </c>
      <c r="B373" t="s">
        <v>1030</v>
      </c>
      <c r="C373" t="s">
        <v>1828</v>
      </c>
      <c r="D373" t="s">
        <v>1829</v>
      </c>
    </row>
    <row r="374" spans="1:4">
      <c r="A374" t="s">
        <v>1591</v>
      </c>
      <c r="B374" t="s">
        <v>1030</v>
      </c>
      <c r="C374" t="s">
        <v>1830</v>
      </c>
      <c r="D374" t="s">
        <v>1831</v>
      </c>
    </row>
    <row r="375" spans="1:4">
      <c r="A375" t="s">
        <v>1591</v>
      </c>
      <c r="B375" t="s">
        <v>1030</v>
      </c>
      <c r="C375" t="s">
        <v>1832</v>
      </c>
      <c r="D375" t="s">
        <v>1833</v>
      </c>
    </row>
    <row r="376" spans="1:4">
      <c r="A376" t="s">
        <v>1591</v>
      </c>
      <c r="B376" t="s">
        <v>1030</v>
      </c>
      <c r="C376" t="s">
        <v>1834</v>
      </c>
      <c r="D376" t="s">
        <v>1835</v>
      </c>
    </row>
    <row r="377" spans="1:4">
      <c r="A377" t="s">
        <v>1591</v>
      </c>
      <c r="B377" t="s">
        <v>1030</v>
      </c>
      <c r="C377" t="s">
        <v>1836</v>
      </c>
      <c r="D377" t="s">
        <v>1837</v>
      </c>
    </row>
    <row r="378" spans="1:4">
      <c r="A378" t="s">
        <v>1591</v>
      </c>
      <c r="B378" t="s">
        <v>1030</v>
      </c>
      <c r="C378" t="s">
        <v>1838</v>
      </c>
      <c r="D378" t="s">
        <v>1839</v>
      </c>
    </row>
    <row r="379" spans="1:4">
      <c r="A379" t="s">
        <v>1591</v>
      </c>
      <c r="B379" t="s">
        <v>1030</v>
      </c>
      <c r="C379" t="s">
        <v>1840</v>
      </c>
      <c r="D379" t="s">
        <v>1841</v>
      </c>
    </row>
    <row r="380" spans="1:4">
      <c r="A380" t="s">
        <v>1591</v>
      </c>
      <c r="B380" t="s">
        <v>1030</v>
      </c>
      <c r="C380" t="s">
        <v>1842</v>
      </c>
      <c r="D380" t="s">
        <v>1843</v>
      </c>
    </row>
    <row r="381" spans="1:4">
      <c r="A381" t="s">
        <v>1591</v>
      </c>
      <c r="B381" t="s">
        <v>1030</v>
      </c>
      <c r="C381" t="s">
        <v>1844</v>
      </c>
      <c r="D381" t="s">
        <v>1845</v>
      </c>
    </row>
    <row r="382" spans="1:4">
      <c r="A382" t="s">
        <v>1591</v>
      </c>
      <c r="B382" t="s">
        <v>1030</v>
      </c>
      <c r="C382" t="s">
        <v>1217</v>
      </c>
      <c r="D382" t="s">
        <v>1218</v>
      </c>
    </row>
    <row r="383" spans="1:4">
      <c r="A383" t="s">
        <v>1591</v>
      </c>
      <c r="B383" t="s">
        <v>1030</v>
      </c>
      <c r="C383" t="s">
        <v>1846</v>
      </c>
      <c r="D383" t="s">
        <v>1847</v>
      </c>
    </row>
    <row r="384" spans="1:4">
      <c r="A384" t="s">
        <v>1591</v>
      </c>
      <c r="B384" t="s">
        <v>1030</v>
      </c>
      <c r="C384" t="s">
        <v>1848</v>
      </c>
      <c r="D384" t="s">
        <v>1849</v>
      </c>
    </row>
    <row r="385" spans="1:4">
      <c r="A385" t="s">
        <v>1591</v>
      </c>
      <c r="B385" t="s">
        <v>1030</v>
      </c>
      <c r="C385" t="s">
        <v>1850</v>
      </c>
      <c r="D385" t="s">
        <v>1851</v>
      </c>
    </row>
    <row r="386" spans="1:4">
      <c r="A386" t="s">
        <v>1591</v>
      </c>
      <c r="B386" t="s">
        <v>1030</v>
      </c>
      <c r="C386" t="s">
        <v>1852</v>
      </c>
      <c r="D386" t="s">
        <v>1853</v>
      </c>
    </row>
    <row r="387" spans="1:4">
      <c r="A387" t="s">
        <v>1591</v>
      </c>
      <c r="B387" t="s">
        <v>1030</v>
      </c>
      <c r="C387" t="s">
        <v>1858</v>
      </c>
      <c r="D387" t="s">
        <v>1859</v>
      </c>
    </row>
    <row r="388" spans="1:4">
      <c r="A388" t="s">
        <v>1591</v>
      </c>
      <c r="B388" t="s">
        <v>1030</v>
      </c>
      <c r="C388" t="s">
        <v>1860</v>
      </c>
      <c r="D388" t="s">
        <v>1861</v>
      </c>
    </row>
    <row r="389" spans="1:4">
      <c r="A389" t="s">
        <v>1591</v>
      </c>
      <c r="B389" t="s">
        <v>1030</v>
      </c>
      <c r="C389" t="s">
        <v>1862</v>
      </c>
      <c r="D389" t="s">
        <v>1863</v>
      </c>
    </row>
    <row r="390" spans="1:4">
      <c r="A390" t="s">
        <v>1591</v>
      </c>
      <c r="B390" t="s">
        <v>1030</v>
      </c>
      <c r="C390" t="s">
        <v>1864</v>
      </c>
      <c r="D390" t="s">
        <v>1865</v>
      </c>
    </row>
    <row r="391" spans="1:4">
      <c r="A391" t="s">
        <v>1591</v>
      </c>
      <c r="B391" t="s">
        <v>1030</v>
      </c>
      <c r="C391" t="s">
        <v>1866</v>
      </c>
      <c r="D391" t="s">
        <v>1867</v>
      </c>
    </row>
    <row r="392" spans="1:4">
      <c r="A392" t="s">
        <v>1591</v>
      </c>
      <c r="B392" t="s">
        <v>1030</v>
      </c>
      <c r="C392" t="s">
        <v>1870</v>
      </c>
      <c r="D392" t="s">
        <v>1871</v>
      </c>
    </row>
    <row r="393" spans="1:4">
      <c r="A393" t="s">
        <v>1591</v>
      </c>
      <c r="B393" t="s">
        <v>1030</v>
      </c>
      <c r="C393" t="s">
        <v>1872</v>
      </c>
      <c r="D393" t="s">
        <v>1873</v>
      </c>
    </row>
    <row r="394" spans="1:4">
      <c r="A394" t="s">
        <v>1591</v>
      </c>
      <c r="B394" t="s">
        <v>1030</v>
      </c>
      <c r="C394" t="s">
        <v>1874</v>
      </c>
      <c r="D394" t="s">
        <v>1875</v>
      </c>
    </row>
    <row r="395" spans="1:4">
      <c r="A395" t="s">
        <v>1591</v>
      </c>
      <c r="B395" t="s">
        <v>1030</v>
      </c>
      <c r="C395" t="s">
        <v>1876</v>
      </c>
      <c r="D395" t="s">
        <v>1877</v>
      </c>
    </row>
    <row r="396" spans="1:4">
      <c r="A396" t="s">
        <v>1591</v>
      </c>
      <c r="B396" t="s">
        <v>1030</v>
      </c>
      <c r="C396" t="s">
        <v>1880</v>
      </c>
      <c r="D396" t="s">
        <v>1881</v>
      </c>
    </row>
    <row r="397" spans="1:4">
      <c r="A397" t="s">
        <v>1591</v>
      </c>
      <c r="B397" t="s">
        <v>1030</v>
      </c>
      <c r="C397" t="s">
        <v>1882</v>
      </c>
      <c r="D397" t="s">
        <v>1883</v>
      </c>
    </row>
    <row r="398" spans="1:4">
      <c r="A398" t="s">
        <v>1591</v>
      </c>
      <c r="B398" t="s">
        <v>1030</v>
      </c>
      <c r="C398" t="s">
        <v>1884</v>
      </c>
      <c r="D398" t="s">
        <v>1885</v>
      </c>
    </row>
    <row r="399" spans="1:4">
      <c r="A399" t="s">
        <v>1591</v>
      </c>
      <c r="B399" t="s">
        <v>1030</v>
      </c>
      <c r="C399" t="s">
        <v>1888</v>
      </c>
      <c r="D399" t="s">
        <v>1889</v>
      </c>
    </row>
    <row r="400" spans="1:4">
      <c r="A400" t="s">
        <v>1591</v>
      </c>
      <c r="B400" t="s">
        <v>1030</v>
      </c>
      <c r="C400" t="s">
        <v>1890</v>
      </c>
      <c r="D400" t="s">
        <v>1891</v>
      </c>
    </row>
    <row r="401" spans="1:4">
      <c r="A401" t="s">
        <v>1591</v>
      </c>
      <c r="B401" t="s">
        <v>1229</v>
      </c>
      <c r="C401" t="s">
        <v>1892</v>
      </c>
      <c r="D401" t="s">
        <v>1893</v>
      </c>
    </row>
    <row r="402" spans="1:4">
      <c r="A402" t="s">
        <v>1591</v>
      </c>
      <c r="B402" t="s">
        <v>1229</v>
      </c>
      <c r="C402" t="s">
        <v>1896</v>
      </c>
      <c r="D402" t="s">
        <v>1897</v>
      </c>
    </row>
    <row r="403" spans="1:4">
      <c r="A403" t="s">
        <v>1591</v>
      </c>
      <c r="B403" t="s">
        <v>1229</v>
      </c>
      <c r="C403" t="s">
        <v>1898</v>
      </c>
      <c r="D403" t="s">
        <v>1899</v>
      </c>
    </row>
    <row r="404" spans="1:4">
      <c r="A404" t="s">
        <v>1591</v>
      </c>
      <c r="B404" t="s">
        <v>1229</v>
      </c>
      <c r="C404" t="s">
        <v>1902</v>
      </c>
      <c r="D404" t="s">
        <v>1903</v>
      </c>
    </row>
    <row r="405" spans="1:4">
      <c r="A405" t="s">
        <v>1591</v>
      </c>
      <c r="B405" t="s">
        <v>1229</v>
      </c>
      <c r="C405" t="s">
        <v>1272</v>
      </c>
      <c r="D405" t="s">
        <v>1273</v>
      </c>
    </row>
    <row r="406" spans="1:4">
      <c r="A406" t="s">
        <v>1591</v>
      </c>
      <c r="B406" t="s">
        <v>1229</v>
      </c>
      <c r="C406" t="s">
        <v>1904</v>
      </c>
      <c r="D406" t="s">
        <v>1905</v>
      </c>
    </row>
    <row r="407" spans="1:4">
      <c r="A407" t="s">
        <v>1591</v>
      </c>
      <c r="B407" t="s">
        <v>1229</v>
      </c>
      <c r="C407" t="s">
        <v>1906</v>
      </c>
      <c r="D407" t="s">
        <v>1907</v>
      </c>
    </row>
    <row r="408" spans="1:4">
      <c r="A408" t="s">
        <v>1591</v>
      </c>
      <c r="B408" t="s">
        <v>1229</v>
      </c>
      <c r="C408" t="s">
        <v>1908</v>
      </c>
      <c r="D408" t="s">
        <v>1909</v>
      </c>
    </row>
    <row r="409" spans="1:4">
      <c r="A409" t="s">
        <v>1591</v>
      </c>
      <c r="B409" t="s">
        <v>1229</v>
      </c>
      <c r="C409" t="s">
        <v>1910</v>
      </c>
      <c r="D409" t="s">
        <v>1911</v>
      </c>
    </row>
    <row r="410" spans="1:4">
      <c r="A410" t="s">
        <v>1591</v>
      </c>
      <c r="B410" t="s">
        <v>1229</v>
      </c>
      <c r="C410" t="s">
        <v>1912</v>
      </c>
      <c r="D410" t="s">
        <v>1913</v>
      </c>
    </row>
    <row r="411" spans="1:4">
      <c r="A411" t="s">
        <v>1591</v>
      </c>
      <c r="B411" t="s">
        <v>1229</v>
      </c>
      <c r="C411" t="s">
        <v>1916</v>
      </c>
      <c r="D411" t="s">
        <v>1917</v>
      </c>
    </row>
    <row r="412" spans="1:4">
      <c r="A412" t="s">
        <v>1591</v>
      </c>
      <c r="B412" t="s">
        <v>1229</v>
      </c>
      <c r="C412" t="s">
        <v>1918</v>
      </c>
      <c r="D412" t="s">
        <v>1919</v>
      </c>
    </row>
    <row r="413" spans="1:4">
      <c r="A413" t="s">
        <v>1591</v>
      </c>
      <c r="B413" t="s">
        <v>1229</v>
      </c>
      <c r="C413" t="s">
        <v>1573</v>
      </c>
      <c r="D413" t="s">
        <v>1574</v>
      </c>
    </row>
    <row r="414" spans="1:4">
      <c r="A414" t="s">
        <v>1591</v>
      </c>
      <c r="B414" t="s">
        <v>1229</v>
      </c>
      <c r="C414" t="s">
        <v>1920</v>
      </c>
      <c r="D414" t="s">
        <v>1921</v>
      </c>
    </row>
    <row r="415" spans="1:4">
      <c r="A415" t="s">
        <v>1591</v>
      </c>
      <c r="B415" t="s">
        <v>1229</v>
      </c>
      <c r="C415" t="s">
        <v>1924</v>
      </c>
      <c r="D415" t="s">
        <v>1925</v>
      </c>
    </row>
    <row r="416" spans="1:4">
      <c r="A416" t="s">
        <v>1591</v>
      </c>
      <c r="B416" t="s">
        <v>1229</v>
      </c>
      <c r="C416" t="s">
        <v>1926</v>
      </c>
      <c r="D416" t="s">
        <v>1927</v>
      </c>
    </row>
    <row r="417" spans="1:4">
      <c r="A417" t="s">
        <v>1591</v>
      </c>
      <c r="B417" t="s">
        <v>1229</v>
      </c>
      <c r="C417" t="s">
        <v>1930</v>
      </c>
      <c r="D417" t="s">
        <v>1931</v>
      </c>
    </row>
    <row r="418" spans="1:4">
      <c r="A418" t="s">
        <v>1591</v>
      </c>
      <c r="B418" t="s">
        <v>1229</v>
      </c>
      <c r="C418" t="s">
        <v>1932</v>
      </c>
      <c r="D418" t="s">
        <v>1933</v>
      </c>
    </row>
    <row r="419" spans="1:4">
      <c r="A419" t="s">
        <v>1591</v>
      </c>
      <c r="B419" t="s">
        <v>1229</v>
      </c>
      <c r="C419" t="s">
        <v>1934</v>
      </c>
      <c r="D419" t="s">
        <v>1935</v>
      </c>
    </row>
    <row r="420" spans="1:4">
      <c r="A420" t="s">
        <v>1591</v>
      </c>
      <c r="B420" t="s">
        <v>1229</v>
      </c>
      <c r="C420" t="s">
        <v>1936</v>
      </c>
      <c r="D420" t="s">
        <v>1937</v>
      </c>
    </row>
    <row r="421" spans="1:4">
      <c r="A421" t="s">
        <v>1591</v>
      </c>
      <c r="B421" t="s">
        <v>1229</v>
      </c>
      <c r="C421" t="s">
        <v>1344</v>
      </c>
      <c r="D421" t="s">
        <v>1345</v>
      </c>
    </row>
    <row r="422" spans="1:4">
      <c r="A422" t="s">
        <v>1591</v>
      </c>
      <c r="B422" t="s">
        <v>1229</v>
      </c>
      <c r="C422" t="s">
        <v>1938</v>
      </c>
      <c r="D422" t="s">
        <v>1939</v>
      </c>
    </row>
    <row r="423" spans="1:4">
      <c r="A423" t="s">
        <v>1591</v>
      </c>
      <c r="B423" t="s">
        <v>1229</v>
      </c>
      <c r="C423" t="s">
        <v>1577</v>
      </c>
      <c r="D423" t="s">
        <v>1578</v>
      </c>
    </row>
    <row r="424" spans="1:4">
      <c r="A424" t="s">
        <v>1591</v>
      </c>
      <c r="B424" t="s">
        <v>1229</v>
      </c>
      <c r="C424" t="s">
        <v>1942</v>
      </c>
      <c r="D424" t="s">
        <v>1943</v>
      </c>
    </row>
    <row r="425" spans="1:4">
      <c r="A425" t="s">
        <v>1591</v>
      </c>
      <c r="B425" t="s">
        <v>1229</v>
      </c>
      <c r="C425" t="s">
        <v>1944</v>
      </c>
      <c r="D425" t="s">
        <v>1945</v>
      </c>
    </row>
    <row r="426" spans="1:4">
      <c r="A426" t="s">
        <v>1591</v>
      </c>
      <c r="B426" t="s">
        <v>1229</v>
      </c>
      <c r="C426" t="s">
        <v>1946</v>
      </c>
      <c r="D426" t="s">
        <v>1947</v>
      </c>
    </row>
    <row r="427" spans="1:4">
      <c r="A427" t="s">
        <v>1591</v>
      </c>
      <c r="B427" t="s">
        <v>1229</v>
      </c>
      <c r="C427" t="s">
        <v>1950</v>
      </c>
      <c r="D427" t="s">
        <v>1951</v>
      </c>
    </row>
    <row r="428" spans="1:4">
      <c r="A428" t="s">
        <v>1591</v>
      </c>
      <c r="B428" t="s">
        <v>1229</v>
      </c>
      <c r="C428" t="s">
        <v>1956</v>
      </c>
      <c r="D428" t="s">
        <v>1957</v>
      </c>
    </row>
    <row r="429" spans="1:4">
      <c r="A429" t="s">
        <v>1591</v>
      </c>
      <c r="B429" t="s">
        <v>1229</v>
      </c>
      <c r="C429" t="s">
        <v>1396</v>
      </c>
      <c r="D429" t="s">
        <v>1397</v>
      </c>
    </row>
    <row r="430" spans="1:4">
      <c r="A430" t="s">
        <v>1591</v>
      </c>
      <c r="B430" t="s">
        <v>1229</v>
      </c>
      <c r="C430" t="s">
        <v>1958</v>
      </c>
      <c r="D430" t="s">
        <v>1959</v>
      </c>
    </row>
    <row r="431" spans="1:4">
      <c r="A431" t="s">
        <v>1591</v>
      </c>
      <c r="B431" t="s">
        <v>1229</v>
      </c>
      <c r="C431" t="s">
        <v>1406</v>
      </c>
      <c r="D431" t="s">
        <v>1407</v>
      </c>
    </row>
    <row r="432" spans="1:4">
      <c r="A432" t="s">
        <v>1591</v>
      </c>
      <c r="B432" t="s">
        <v>1229</v>
      </c>
      <c r="C432" t="s">
        <v>1960</v>
      </c>
      <c r="D432" t="s">
        <v>1961</v>
      </c>
    </row>
    <row r="433" spans="1:4">
      <c r="A433" t="s">
        <v>1591</v>
      </c>
      <c r="B433" t="s">
        <v>1229</v>
      </c>
      <c r="C433" t="s">
        <v>1962</v>
      </c>
      <c r="D433" t="s">
        <v>1963</v>
      </c>
    </row>
    <row r="434" spans="1:4">
      <c r="A434" t="s">
        <v>1591</v>
      </c>
      <c r="B434" t="s">
        <v>1229</v>
      </c>
      <c r="C434" t="s">
        <v>1964</v>
      </c>
      <c r="D434" t="s">
        <v>1965</v>
      </c>
    </row>
    <row r="435" spans="1:4">
      <c r="A435" t="s">
        <v>1591</v>
      </c>
      <c r="B435" t="s">
        <v>1229</v>
      </c>
      <c r="C435" t="s">
        <v>1966</v>
      </c>
      <c r="D435" t="s">
        <v>1967</v>
      </c>
    </row>
    <row r="436" spans="1:4">
      <c r="A436" t="s">
        <v>1591</v>
      </c>
      <c r="B436" t="s">
        <v>1229</v>
      </c>
      <c r="C436" t="s">
        <v>1968</v>
      </c>
      <c r="D436" t="s">
        <v>1969</v>
      </c>
    </row>
    <row r="437" spans="1:4">
      <c r="A437" t="s">
        <v>1591</v>
      </c>
      <c r="B437" t="s">
        <v>1229</v>
      </c>
      <c r="C437" t="s">
        <v>1970</v>
      </c>
      <c r="D437" t="s">
        <v>1971</v>
      </c>
    </row>
    <row r="438" spans="1:4">
      <c r="A438" t="s">
        <v>1591</v>
      </c>
      <c r="B438" t="s">
        <v>1229</v>
      </c>
      <c r="C438" t="s">
        <v>1587</v>
      </c>
      <c r="D438" t="s">
        <v>1588</v>
      </c>
    </row>
    <row r="439" spans="1:4">
      <c r="A439" t="s">
        <v>1591</v>
      </c>
      <c r="B439" t="s">
        <v>1449</v>
      </c>
      <c r="C439" t="s">
        <v>1974</v>
      </c>
      <c r="D439" t="s">
        <v>1975</v>
      </c>
    </row>
    <row r="440" spans="1:4">
      <c r="A440" t="s">
        <v>1591</v>
      </c>
      <c r="B440" t="s">
        <v>1449</v>
      </c>
      <c r="C440" t="s">
        <v>1976</v>
      </c>
      <c r="D440" t="s">
        <v>1977</v>
      </c>
    </row>
    <row r="441" spans="1:4">
      <c r="A441" t="s">
        <v>1591</v>
      </c>
      <c r="B441" t="s">
        <v>1449</v>
      </c>
      <c r="C441" t="s">
        <v>1978</v>
      </c>
      <c r="D441" t="s">
        <v>1979</v>
      </c>
    </row>
    <row r="442" spans="1:4">
      <c r="A442" t="s">
        <v>1591</v>
      </c>
      <c r="B442" t="s">
        <v>1449</v>
      </c>
      <c r="C442" t="s">
        <v>1980</v>
      </c>
      <c r="D442" t="s">
        <v>1981</v>
      </c>
    </row>
    <row r="443" spans="1:4">
      <c r="A443" t="s">
        <v>1591</v>
      </c>
      <c r="B443" t="s">
        <v>1449</v>
      </c>
      <c r="C443" t="s">
        <v>1982</v>
      </c>
      <c r="D443" t="s">
        <v>1983</v>
      </c>
    </row>
    <row r="444" spans="1:4">
      <c r="A444" t="s">
        <v>1591</v>
      </c>
      <c r="B444" t="s">
        <v>1449</v>
      </c>
      <c r="C444" t="s">
        <v>1986</v>
      </c>
      <c r="D444" t="s">
        <v>1987</v>
      </c>
    </row>
    <row r="445" spans="1:4">
      <c r="A445" t="s">
        <v>1591</v>
      </c>
      <c r="B445" t="s">
        <v>1449</v>
      </c>
      <c r="C445" t="s">
        <v>1990</v>
      </c>
      <c r="D445" t="s">
        <v>1991</v>
      </c>
    </row>
    <row r="446" spans="1:4">
      <c r="A446" t="s">
        <v>1591</v>
      </c>
      <c r="B446" t="s">
        <v>1449</v>
      </c>
      <c r="C446" t="s">
        <v>1992</v>
      </c>
      <c r="D446" t="s">
        <v>1993</v>
      </c>
    </row>
    <row r="447" spans="1:4">
      <c r="A447" t="s">
        <v>1591</v>
      </c>
      <c r="B447" t="s">
        <v>1449</v>
      </c>
      <c r="C447" t="s">
        <v>1994</v>
      </c>
      <c r="D447" t="s">
        <v>1995</v>
      </c>
    </row>
    <row r="448" spans="1:4">
      <c r="A448" t="s">
        <v>1591</v>
      </c>
      <c r="B448" t="s">
        <v>1449</v>
      </c>
      <c r="C448" t="s">
        <v>1996</v>
      </c>
      <c r="D448" t="s">
        <v>1997</v>
      </c>
    </row>
    <row r="449" spans="1:4">
      <c r="A449" t="s">
        <v>1591</v>
      </c>
      <c r="B449" t="s">
        <v>1449</v>
      </c>
      <c r="C449" t="s">
        <v>1998</v>
      </c>
      <c r="D449" t="s">
        <v>1999</v>
      </c>
    </row>
    <row r="450" spans="1:4">
      <c r="A450" t="s">
        <v>1591</v>
      </c>
      <c r="B450" t="s">
        <v>1449</v>
      </c>
      <c r="C450" t="s">
        <v>2000</v>
      </c>
      <c r="D450" t="s">
        <v>2001</v>
      </c>
    </row>
    <row r="451" spans="1:4">
      <c r="A451" t="s">
        <v>1591</v>
      </c>
      <c r="B451" t="s">
        <v>1449</v>
      </c>
      <c r="C451" t="s">
        <v>2006</v>
      </c>
      <c r="D451" t="s">
        <v>2007</v>
      </c>
    </row>
    <row r="452" spans="1:4">
      <c r="A452" t="s">
        <v>1591</v>
      </c>
      <c r="B452" t="s">
        <v>1449</v>
      </c>
      <c r="C452" t="s">
        <v>2012</v>
      </c>
      <c r="D452" t="s">
        <v>2013</v>
      </c>
    </row>
    <row r="453" spans="1:4">
      <c r="A453" t="s">
        <v>1591</v>
      </c>
      <c r="B453" t="s">
        <v>1449</v>
      </c>
      <c r="C453" t="s">
        <v>2014</v>
      </c>
      <c r="D453" t="s">
        <v>2015</v>
      </c>
    </row>
    <row r="454" spans="1:4">
      <c r="A454" t="s">
        <v>1591</v>
      </c>
      <c r="B454" t="s">
        <v>1449</v>
      </c>
      <c r="C454" t="s">
        <v>2016</v>
      </c>
      <c r="D454" t="s">
        <v>2017</v>
      </c>
    </row>
    <row r="455" spans="1:4">
      <c r="A455" t="s">
        <v>1591</v>
      </c>
      <c r="B455" t="s">
        <v>1449</v>
      </c>
      <c r="C455" t="s">
        <v>2018</v>
      </c>
      <c r="D455" t="s">
        <v>2019</v>
      </c>
    </row>
    <row r="456" spans="1:4">
      <c r="A456" t="s">
        <v>1591</v>
      </c>
      <c r="B456" t="s">
        <v>1449</v>
      </c>
      <c r="C456" t="s">
        <v>2020</v>
      </c>
      <c r="D456" t="s">
        <v>2021</v>
      </c>
    </row>
    <row r="457" spans="1:4">
      <c r="A457" t="s">
        <v>1591</v>
      </c>
      <c r="B457" t="s">
        <v>1449</v>
      </c>
      <c r="C457" t="s">
        <v>2022</v>
      </c>
      <c r="D457" t="s">
        <v>2023</v>
      </c>
    </row>
    <row r="458" spans="1:4">
      <c r="A458" t="s">
        <v>1591</v>
      </c>
      <c r="B458" t="s">
        <v>1449</v>
      </c>
      <c r="C458" t="s">
        <v>2024</v>
      </c>
      <c r="D458" t="s">
        <v>2025</v>
      </c>
    </row>
    <row r="459" spans="1:4">
      <c r="A459" t="s">
        <v>1591</v>
      </c>
      <c r="B459" t="s">
        <v>1449</v>
      </c>
      <c r="C459" t="s">
        <v>1528</v>
      </c>
      <c r="D459" t="s">
        <v>1529</v>
      </c>
    </row>
    <row r="460" spans="1:4">
      <c r="A460" t="s">
        <v>1591</v>
      </c>
      <c r="B460" t="s">
        <v>1449</v>
      </c>
      <c r="C460" t="s">
        <v>1530</v>
      </c>
      <c r="D460" t="s">
        <v>1531</v>
      </c>
    </row>
    <row r="461" spans="1:4">
      <c r="A461" t="s">
        <v>1591</v>
      </c>
      <c r="B461" t="s">
        <v>1488</v>
      </c>
      <c r="C461" t="s">
        <v>2028</v>
      </c>
      <c r="D461" t="s">
        <v>2029</v>
      </c>
    </row>
    <row r="462" spans="1:4">
      <c r="A462" t="s">
        <v>1591</v>
      </c>
      <c r="B462" t="s">
        <v>1488</v>
      </c>
      <c r="C462" t="s">
        <v>1532</v>
      </c>
      <c r="D462" t="s">
        <v>1533</v>
      </c>
    </row>
    <row r="463" spans="1:4">
      <c r="A463" t="s">
        <v>1591</v>
      </c>
      <c r="B463" t="s">
        <v>1488</v>
      </c>
      <c r="C463" t="s">
        <v>2030</v>
      </c>
      <c r="D463" t="s">
        <v>2031</v>
      </c>
    </row>
    <row r="464" spans="1:4">
      <c r="A464" t="s">
        <v>1591</v>
      </c>
      <c r="B464" t="s">
        <v>1491</v>
      </c>
      <c r="C464" t="s">
        <v>1589</v>
      </c>
      <c r="D464" t="s">
        <v>1590</v>
      </c>
    </row>
    <row r="465" spans="1:4">
      <c r="A465" t="s">
        <v>1591</v>
      </c>
      <c r="B465" t="s">
        <v>1491</v>
      </c>
      <c r="C465" t="s">
        <v>1500</v>
      </c>
      <c r="D465" t="s">
        <v>1501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5443-5C52-E944-A823-C79C3F26078E}">
  <dimension ref="A1:G543"/>
  <sheetViews>
    <sheetView zoomScale="116" zoomScaleNormal="116" workbookViewId="0"/>
  </sheetViews>
  <sheetFormatPr baseColWidth="10" defaultRowHeight="16"/>
  <cols>
    <col min="1" max="1" width="32.33203125" style="20" customWidth="1"/>
    <col min="2" max="2" width="46.5" style="20" customWidth="1"/>
    <col min="3" max="3" width="34.33203125" style="20" customWidth="1"/>
    <col min="4" max="6" width="10.83203125" style="20"/>
    <col min="7" max="7" width="16.83203125" style="20" customWidth="1"/>
  </cols>
  <sheetData>
    <row r="1" spans="1:7">
      <c r="A1" s="86" t="s">
        <v>2111</v>
      </c>
      <c r="B1" s="21"/>
    </row>
    <row r="2" spans="1:7">
      <c r="A2" s="254" t="s">
        <v>2112</v>
      </c>
      <c r="B2" s="254" t="s">
        <v>1020</v>
      </c>
      <c r="C2" s="254" t="s">
        <v>1021</v>
      </c>
      <c r="D2" s="254" t="s">
        <v>2034</v>
      </c>
      <c r="E2" s="254"/>
      <c r="F2" s="254"/>
      <c r="G2" s="254"/>
    </row>
    <row r="3" spans="1:7">
      <c r="A3" s="20" t="s">
        <v>2105</v>
      </c>
      <c r="B3" s="20" t="s">
        <v>1449</v>
      </c>
      <c r="C3" s="20" t="s">
        <v>1505</v>
      </c>
      <c r="D3" s="20" t="s">
        <v>1506</v>
      </c>
    </row>
    <row r="4" spans="1:7">
      <c r="A4" s="20" t="s">
        <v>1023</v>
      </c>
      <c r="B4" s="20" t="s">
        <v>1024</v>
      </c>
      <c r="C4" s="20" t="s">
        <v>1025</v>
      </c>
      <c r="D4" s="20" t="s">
        <v>1026</v>
      </c>
    </row>
    <row r="5" spans="1:7">
      <c r="A5" s="20" t="s">
        <v>1023</v>
      </c>
      <c r="B5" s="20" t="s">
        <v>1027</v>
      </c>
      <c r="C5" s="20" t="s">
        <v>1028</v>
      </c>
      <c r="D5" s="20" t="s">
        <v>1029</v>
      </c>
    </row>
    <row r="6" spans="1:7">
      <c r="A6" s="20" t="s">
        <v>1023</v>
      </c>
      <c r="B6" s="20" t="s">
        <v>1030</v>
      </c>
      <c r="C6" s="20" t="s">
        <v>1031</v>
      </c>
      <c r="D6" s="20" t="s">
        <v>1032</v>
      </c>
    </row>
    <row r="7" spans="1:7">
      <c r="A7" s="20" t="s">
        <v>1023</v>
      </c>
      <c r="B7" s="20" t="s">
        <v>1030</v>
      </c>
      <c r="C7" s="20" t="s">
        <v>1035</v>
      </c>
      <c r="D7" s="20" t="s">
        <v>1036</v>
      </c>
    </row>
    <row r="8" spans="1:7">
      <c r="A8" s="20" t="s">
        <v>1023</v>
      </c>
      <c r="B8" s="20" t="s">
        <v>1030</v>
      </c>
      <c r="C8" s="20" t="s">
        <v>1037</v>
      </c>
      <c r="D8" s="20" t="s">
        <v>1038</v>
      </c>
    </row>
    <row r="9" spans="1:7">
      <c r="A9" s="20" t="s">
        <v>1023</v>
      </c>
      <c r="B9" s="20" t="s">
        <v>1030</v>
      </c>
      <c r="C9" s="20" t="s">
        <v>1039</v>
      </c>
      <c r="D9" s="20" t="s">
        <v>1040</v>
      </c>
    </row>
    <row r="10" spans="1:7">
      <c r="A10" s="20" t="s">
        <v>1023</v>
      </c>
      <c r="B10" s="20" t="s">
        <v>1030</v>
      </c>
      <c r="C10" s="20" t="s">
        <v>1041</v>
      </c>
      <c r="D10" s="20" t="s">
        <v>1042</v>
      </c>
    </row>
    <row r="11" spans="1:7">
      <c r="A11" s="20" t="s">
        <v>1023</v>
      </c>
      <c r="B11" s="20" t="s">
        <v>1030</v>
      </c>
      <c r="C11" s="20" t="s">
        <v>1043</v>
      </c>
      <c r="D11" s="20" t="s">
        <v>1044</v>
      </c>
    </row>
    <row r="12" spans="1:7">
      <c r="A12" s="20" t="s">
        <v>1023</v>
      </c>
      <c r="B12" s="20" t="s">
        <v>1030</v>
      </c>
      <c r="C12" s="20" t="s">
        <v>1045</v>
      </c>
      <c r="D12" s="20" t="s">
        <v>1046</v>
      </c>
    </row>
    <row r="13" spans="1:7">
      <c r="A13" s="20" t="s">
        <v>1023</v>
      </c>
      <c r="B13" s="20" t="s">
        <v>1030</v>
      </c>
      <c r="C13" s="20" t="s">
        <v>2035</v>
      </c>
      <c r="D13" s="20" t="s">
        <v>2036</v>
      </c>
    </row>
    <row r="14" spans="1:7">
      <c r="A14" s="20" t="s">
        <v>1023</v>
      </c>
      <c r="B14" s="20" t="s">
        <v>1030</v>
      </c>
      <c r="C14" s="20" t="s">
        <v>1049</v>
      </c>
      <c r="D14" s="20" t="s">
        <v>1050</v>
      </c>
    </row>
    <row r="15" spans="1:7">
      <c r="A15" s="20" t="s">
        <v>1023</v>
      </c>
      <c r="B15" s="20" t="s">
        <v>1030</v>
      </c>
      <c r="C15" s="20" t="s">
        <v>1057</v>
      </c>
      <c r="D15" s="20" t="s">
        <v>1058</v>
      </c>
    </row>
    <row r="16" spans="1:7">
      <c r="A16" s="20" t="s">
        <v>1023</v>
      </c>
      <c r="B16" s="20" t="s">
        <v>1030</v>
      </c>
      <c r="C16" s="20" t="s">
        <v>1061</v>
      </c>
      <c r="D16" s="20" t="s">
        <v>1062</v>
      </c>
    </row>
    <row r="17" spans="1:4">
      <c r="A17" s="20" t="s">
        <v>1023</v>
      </c>
      <c r="B17" s="20" t="s">
        <v>1030</v>
      </c>
      <c r="C17" s="20" t="s">
        <v>2041</v>
      </c>
      <c r="D17" s="20" t="s">
        <v>2042</v>
      </c>
    </row>
    <row r="18" spans="1:4">
      <c r="A18" s="20" t="s">
        <v>1023</v>
      </c>
      <c r="B18" s="20" t="s">
        <v>1030</v>
      </c>
      <c r="C18" s="20" t="s">
        <v>2113</v>
      </c>
      <c r="D18" s="20" t="s">
        <v>2114</v>
      </c>
    </row>
    <row r="19" spans="1:4">
      <c r="A19" s="20" t="s">
        <v>1023</v>
      </c>
      <c r="B19" s="20" t="s">
        <v>1030</v>
      </c>
      <c r="C19" s="20" t="s">
        <v>1065</v>
      </c>
      <c r="D19" s="20" t="s">
        <v>1066</v>
      </c>
    </row>
    <row r="20" spans="1:4">
      <c r="A20" s="20" t="s">
        <v>1023</v>
      </c>
      <c r="B20" s="20" t="s">
        <v>1030</v>
      </c>
      <c r="C20" s="20" t="s">
        <v>1071</v>
      </c>
      <c r="D20" s="20" t="s">
        <v>1072</v>
      </c>
    </row>
    <row r="21" spans="1:4">
      <c r="A21" s="20" t="s">
        <v>1023</v>
      </c>
      <c r="B21" s="20" t="s">
        <v>1030</v>
      </c>
      <c r="C21" s="20" t="s">
        <v>1073</v>
      </c>
      <c r="D21" s="20" t="s">
        <v>1074</v>
      </c>
    </row>
    <row r="22" spans="1:4">
      <c r="A22" s="20" t="s">
        <v>1023</v>
      </c>
      <c r="B22" s="20" t="s">
        <v>1030</v>
      </c>
      <c r="C22" s="20" t="s">
        <v>1081</v>
      </c>
      <c r="D22" s="20" t="s">
        <v>1082</v>
      </c>
    </row>
    <row r="23" spans="1:4">
      <c r="A23" s="20" t="s">
        <v>1023</v>
      </c>
      <c r="B23" s="20" t="s">
        <v>1030</v>
      </c>
      <c r="C23" s="20" t="s">
        <v>1083</v>
      </c>
      <c r="D23" s="20" t="s">
        <v>1084</v>
      </c>
    </row>
    <row r="24" spans="1:4">
      <c r="A24" s="20" t="s">
        <v>1023</v>
      </c>
      <c r="B24" s="20" t="s">
        <v>1030</v>
      </c>
      <c r="C24" s="20" t="s">
        <v>1087</v>
      </c>
      <c r="D24" s="20" t="s">
        <v>1088</v>
      </c>
    </row>
    <row r="25" spans="1:4">
      <c r="A25" s="20" t="s">
        <v>1023</v>
      </c>
      <c r="B25" s="20" t="s">
        <v>1030</v>
      </c>
      <c r="C25" s="20" t="s">
        <v>1091</v>
      </c>
      <c r="D25" s="20" t="s">
        <v>1092</v>
      </c>
    </row>
    <row r="26" spans="1:4">
      <c r="A26" s="20" t="s">
        <v>1023</v>
      </c>
      <c r="B26" s="20" t="s">
        <v>1030</v>
      </c>
      <c r="C26" s="20" t="s">
        <v>2043</v>
      </c>
      <c r="D26" s="20" t="s">
        <v>2044</v>
      </c>
    </row>
    <row r="27" spans="1:4">
      <c r="A27" s="20" t="s">
        <v>1023</v>
      </c>
      <c r="B27" s="20" t="s">
        <v>1030</v>
      </c>
      <c r="C27" s="20" t="s">
        <v>2045</v>
      </c>
      <c r="D27" s="20" t="s">
        <v>2046</v>
      </c>
    </row>
    <row r="28" spans="1:4">
      <c r="A28" s="20" t="s">
        <v>1023</v>
      </c>
      <c r="B28" s="20" t="s">
        <v>1030</v>
      </c>
      <c r="C28" s="20" t="s">
        <v>1093</v>
      </c>
      <c r="D28" s="20" t="s">
        <v>1094</v>
      </c>
    </row>
    <row r="29" spans="1:4">
      <c r="A29" s="20" t="s">
        <v>1023</v>
      </c>
      <c r="B29" s="20" t="s">
        <v>1030</v>
      </c>
      <c r="C29" s="20" t="s">
        <v>1101</v>
      </c>
      <c r="D29" s="20" t="s">
        <v>1102</v>
      </c>
    </row>
    <row r="30" spans="1:4">
      <c r="A30" s="20" t="s">
        <v>1023</v>
      </c>
      <c r="B30" s="20" t="s">
        <v>1030</v>
      </c>
      <c r="C30" s="20" t="s">
        <v>1103</v>
      </c>
      <c r="D30" s="20" t="s">
        <v>1104</v>
      </c>
    </row>
    <row r="31" spans="1:4">
      <c r="A31" s="20" t="s">
        <v>1023</v>
      </c>
      <c r="B31" s="20" t="s">
        <v>1030</v>
      </c>
      <c r="C31" s="20" t="s">
        <v>2047</v>
      </c>
      <c r="D31" s="20" t="s">
        <v>2048</v>
      </c>
    </row>
    <row r="32" spans="1:4">
      <c r="A32" s="20" t="s">
        <v>1023</v>
      </c>
      <c r="B32" s="20" t="s">
        <v>1030</v>
      </c>
      <c r="C32" s="20" t="s">
        <v>2049</v>
      </c>
      <c r="D32" s="20" t="s">
        <v>2050</v>
      </c>
    </row>
    <row r="33" spans="1:4">
      <c r="A33" s="20" t="s">
        <v>1023</v>
      </c>
      <c r="B33" s="20" t="s">
        <v>1030</v>
      </c>
      <c r="C33" s="20" t="s">
        <v>1105</v>
      </c>
      <c r="D33" s="20" t="s">
        <v>1106</v>
      </c>
    </row>
    <row r="34" spans="1:4">
      <c r="A34" s="20" t="s">
        <v>1023</v>
      </c>
      <c r="B34" s="20" t="s">
        <v>1030</v>
      </c>
      <c r="C34" s="20" t="s">
        <v>1107</v>
      </c>
      <c r="D34" s="20" t="s">
        <v>1108</v>
      </c>
    </row>
    <row r="35" spans="1:4">
      <c r="A35" s="20" t="s">
        <v>1023</v>
      </c>
      <c r="B35" s="20" t="s">
        <v>1030</v>
      </c>
      <c r="C35" s="20" t="s">
        <v>1109</v>
      </c>
      <c r="D35" s="20" t="s">
        <v>1110</v>
      </c>
    </row>
    <row r="36" spans="1:4">
      <c r="A36" s="20" t="s">
        <v>1023</v>
      </c>
      <c r="B36" s="20" t="s">
        <v>1030</v>
      </c>
      <c r="C36" s="20" t="s">
        <v>1111</v>
      </c>
      <c r="D36" s="20" t="s">
        <v>1112</v>
      </c>
    </row>
    <row r="37" spans="1:4">
      <c r="A37" s="20" t="s">
        <v>1023</v>
      </c>
      <c r="B37" s="20" t="s">
        <v>1030</v>
      </c>
      <c r="C37" s="20" t="s">
        <v>1113</v>
      </c>
      <c r="D37" s="20" t="s">
        <v>1114</v>
      </c>
    </row>
    <row r="38" spans="1:4">
      <c r="A38" s="20" t="s">
        <v>1023</v>
      </c>
      <c r="B38" s="20" t="s">
        <v>1030</v>
      </c>
      <c r="C38" s="20" t="s">
        <v>1115</v>
      </c>
      <c r="D38" s="20" t="s">
        <v>1116</v>
      </c>
    </row>
    <row r="39" spans="1:4">
      <c r="A39" s="20" t="s">
        <v>1023</v>
      </c>
      <c r="B39" s="20" t="s">
        <v>1030</v>
      </c>
      <c r="C39" s="20" t="s">
        <v>1117</v>
      </c>
      <c r="D39" s="20" t="s">
        <v>1118</v>
      </c>
    </row>
    <row r="40" spans="1:4">
      <c r="A40" s="20" t="s">
        <v>1023</v>
      </c>
      <c r="B40" s="20" t="s">
        <v>1030</v>
      </c>
      <c r="C40" s="20" t="s">
        <v>1119</v>
      </c>
      <c r="D40" s="20" t="s">
        <v>1120</v>
      </c>
    </row>
    <row r="41" spans="1:4">
      <c r="A41" s="20" t="s">
        <v>1023</v>
      </c>
      <c r="B41" s="20" t="s">
        <v>1030</v>
      </c>
      <c r="C41" s="20" t="s">
        <v>1123</v>
      </c>
      <c r="D41" s="20" t="s">
        <v>1124</v>
      </c>
    </row>
    <row r="42" spans="1:4">
      <c r="A42" s="20" t="s">
        <v>1023</v>
      </c>
      <c r="B42" s="20" t="s">
        <v>1030</v>
      </c>
      <c r="C42" s="20" t="s">
        <v>2051</v>
      </c>
      <c r="D42" s="20" t="s">
        <v>2052</v>
      </c>
    </row>
    <row r="43" spans="1:4">
      <c r="A43" s="20" t="s">
        <v>1023</v>
      </c>
      <c r="B43" s="20" t="s">
        <v>1030</v>
      </c>
      <c r="C43" s="20" t="s">
        <v>1125</v>
      </c>
      <c r="D43" s="20" t="s">
        <v>1126</v>
      </c>
    </row>
    <row r="44" spans="1:4">
      <c r="A44" s="20" t="s">
        <v>1023</v>
      </c>
      <c r="B44" s="20" t="s">
        <v>1030</v>
      </c>
      <c r="C44" s="20" t="s">
        <v>1131</v>
      </c>
      <c r="D44" s="20" t="s">
        <v>1132</v>
      </c>
    </row>
    <row r="45" spans="1:4">
      <c r="A45" s="20" t="s">
        <v>1023</v>
      </c>
      <c r="B45" s="20" t="s">
        <v>1030</v>
      </c>
      <c r="C45" s="20" t="s">
        <v>1135</v>
      </c>
      <c r="D45" s="20" t="s">
        <v>1136</v>
      </c>
    </row>
    <row r="46" spans="1:4">
      <c r="A46" s="20" t="s">
        <v>1023</v>
      </c>
      <c r="B46" s="20" t="s">
        <v>1030</v>
      </c>
      <c r="C46" s="20" t="s">
        <v>1137</v>
      </c>
      <c r="D46" s="20" t="s">
        <v>1138</v>
      </c>
    </row>
    <row r="47" spans="1:4">
      <c r="A47" s="20" t="s">
        <v>1023</v>
      </c>
      <c r="B47" s="20" t="s">
        <v>1030</v>
      </c>
      <c r="C47" s="20" t="s">
        <v>1139</v>
      </c>
      <c r="D47" s="20" t="s">
        <v>1140</v>
      </c>
    </row>
    <row r="48" spans="1:4">
      <c r="A48" s="20" t="s">
        <v>1023</v>
      </c>
      <c r="B48" s="20" t="s">
        <v>1030</v>
      </c>
      <c r="C48" s="20" t="s">
        <v>2115</v>
      </c>
      <c r="D48" s="20" t="s">
        <v>2116</v>
      </c>
    </row>
    <row r="49" spans="1:4">
      <c r="A49" s="20" t="s">
        <v>1023</v>
      </c>
      <c r="B49" s="20" t="s">
        <v>1030</v>
      </c>
      <c r="C49" s="20" t="s">
        <v>1145</v>
      </c>
      <c r="D49" s="20" t="s">
        <v>1146</v>
      </c>
    </row>
    <row r="50" spans="1:4">
      <c r="A50" s="20" t="s">
        <v>1023</v>
      </c>
      <c r="B50" s="20" t="s">
        <v>1030</v>
      </c>
      <c r="C50" s="20" t="s">
        <v>1147</v>
      </c>
      <c r="D50" s="20" t="s">
        <v>1148</v>
      </c>
    </row>
    <row r="51" spans="1:4">
      <c r="A51" s="20" t="s">
        <v>1023</v>
      </c>
      <c r="B51" s="20" t="s">
        <v>1030</v>
      </c>
      <c r="C51" s="20" t="s">
        <v>2117</v>
      </c>
      <c r="D51" s="20" t="s">
        <v>2118</v>
      </c>
    </row>
    <row r="52" spans="1:4">
      <c r="A52" s="20" t="s">
        <v>1023</v>
      </c>
      <c r="B52" s="20" t="s">
        <v>1030</v>
      </c>
      <c r="C52" s="20" t="s">
        <v>2119</v>
      </c>
      <c r="D52" s="20" t="s">
        <v>2120</v>
      </c>
    </row>
    <row r="53" spans="1:4">
      <c r="A53" s="20" t="s">
        <v>1023</v>
      </c>
      <c r="B53" s="20" t="s">
        <v>1030</v>
      </c>
      <c r="C53" s="20" t="s">
        <v>1149</v>
      </c>
      <c r="D53" s="20" t="s">
        <v>1150</v>
      </c>
    </row>
    <row r="54" spans="1:4">
      <c r="A54" s="20" t="s">
        <v>1023</v>
      </c>
      <c r="B54" s="20" t="s">
        <v>1030</v>
      </c>
      <c r="C54" s="20" t="s">
        <v>1151</v>
      </c>
      <c r="D54" s="20" t="s">
        <v>1152</v>
      </c>
    </row>
    <row r="55" spans="1:4">
      <c r="A55" s="20" t="s">
        <v>1023</v>
      </c>
      <c r="B55" s="20" t="s">
        <v>1030</v>
      </c>
      <c r="C55" s="20" t="s">
        <v>1153</v>
      </c>
      <c r="D55" s="20" t="s">
        <v>1154</v>
      </c>
    </row>
    <row r="56" spans="1:4">
      <c r="A56" s="20" t="s">
        <v>1023</v>
      </c>
      <c r="B56" s="20" t="s">
        <v>1030</v>
      </c>
      <c r="C56" s="20" t="s">
        <v>1155</v>
      </c>
      <c r="D56" s="20" t="s">
        <v>1156</v>
      </c>
    </row>
    <row r="57" spans="1:4">
      <c r="A57" s="20" t="s">
        <v>1023</v>
      </c>
      <c r="B57" s="20" t="s">
        <v>1030</v>
      </c>
      <c r="C57" s="20" t="s">
        <v>1157</v>
      </c>
      <c r="D57" s="20" t="s">
        <v>1158</v>
      </c>
    </row>
    <row r="58" spans="1:4">
      <c r="A58" s="20" t="s">
        <v>1023</v>
      </c>
      <c r="B58" s="20" t="s">
        <v>1030</v>
      </c>
      <c r="C58" s="20" t="s">
        <v>1159</v>
      </c>
      <c r="D58" s="20" t="s">
        <v>1160</v>
      </c>
    </row>
    <row r="59" spans="1:4">
      <c r="A59" s="20" t="s">
        <v>1023</v>
      </c>
      <c r="B59" s="20" t="s">
        <v>1030</v>
      </c>
      <c r="C59" s="20" t="s">
        <v>1161</v>
      </c>
      <c r="D59" s="20" t="s">
        <v>1162</v>
      </c>
    </row>
    <row r="60" spans="1:4">
      <c r="A60" s="20" t="s">
        <v>1023</v>
      </c>
      <c r="B60" s="20" t="s">
        <v>1030</v>
      </c>
      <c r="C60" s="20" t="s">
        <v>1163</v>
      </c>
      <c r="D60" s="20" t="s">
        <v>1164</v>
      </c>
    </row>
    <row r="61" spans="1:4">
      <c r="A61" s="20" t="s">
        <v>1023</v>
      </c>
      <c r="B61" s="20" t="s">
        <v>1030</v>
      </c>
      <c r="C61" s="20" t="s">
        <v>1171</v>
      </c>
      <c r="D61" s="20" t="s">
        <v>1172</v>
      </c>
    </row>
    <row r="62" spans="1:4">
      <c r="A62" s="20" t="s">
        <v>1023</v>
      </c>
      <c r="B62" s="20" t="s">
        <v>1030</v>
      </c>
      <c r="C62" s="20" t="s">
        <v>1177</v>
      </c>
      <c r="D62" s="20" t="s">
        <v>1178</v>
      </c>
    </row>
    <row r="63" spans="1:4">
      <c r="A63" s="20" t="s">
        <v>1023</v>
      </c>
      <c r="B63" s="20" t="s">
        <v>1030</v>
      </c>
      <c r="C63" s="20" t="s">
        <v>1179</v>
      </c>
      <c r="D63" s="20" t="s">
        <v>1180</v>
      </c>
    </row>
    <row r="64" spans="1:4">
      <c r="A64" s="20" t="s">
        <v>1023</v>
      </c>
      <c r="B64" s="20" t="s">
        <v>1030</v>
      </c>
      <c r="C64" s="20" t="s">
        <v>2121</v>
      </c>
      <c r="D64" s="20" t="s">
        <v>2122</v>
      </c>
    </row>
    <row r="65" spans="1:4">
      <c r="A65" s="20" t="s">
        <v>1023</v>
      </c>
      <c r="B65" s="20" t="s">
        <v>1030</v>
      </c>
      <c r="C65" s="20" t="s">
        <v>1183</v>
      </c>
      <c r="D65" s="20" t="s">
        <v>1184</v>
      </c>
    </row>
    <row r="66" spans="1:4">
      <c r="A66" s="20" t="s">
        <v>1023</v>
      </c>
      <c r="B66" s="20" t="s">
        <v>1030</v>
      </c>
      <c r="C66" s="20" t="s">
        <v>2123</v>
      </c>
      <c r="D66" s="20" t="s">
        <v>2124</v>
      </c>
    </row>
    <row r="67" spans="1:4">
      <c r="A67" s="20" t="s">
        <v>1023</v>
      </c>
      <c r="B67" s="20" t="s">
        <v>1030</v>
      </c>
      <c r="C67" s="20" t="s">
        <v>1187</v>
      </c>
      <c r="D67" s="20" t="s">
        <v>1188</v>
      </c>
    </row>
    <row r="68" spans="1:4">
      <c r="A68" s="20" t="s">
        <v>1023</v>
      </c>
      <c r="B68" s="20" t="s">
        <v>1030</v>
      </c>
      <c r="C68" s="20" t="s">
        <v>1189</v>
      </c>
      <c r="D68" s="20" t="s">
        <v>1190</v>
      </c>
    </row>
    <row r="69" spans="1:4">
      <c r="A69" s="20" t="s">
        <v>1023</v>
      </c>
      <c r="B69" s="20" t="s">
        <v>1030</v>
      </c>
      <c r="C69" s="20" t="s">
        <v>1193</v>
      </c>
      <c r="D69" s="20" t="s">
        <v>1194</v>
      </c>
    </row>
    <row r="70" spans="1:4">
      <c r="A70" s="20" t="s">
        <v>1023</v>
      </c>
      <c r="B70" s="20" t="s">
        <v>1030</v>
      </c>
      <c r="C70" s="20" t="s">
        <v>1195</v>
      </c>
      <c r="D70" s="20" t="s">
        <v>1196</v>
      </c>
    </row>
    <row r="71" spans="1:4">
      <c r="A71" s="20" t="s">
        <v>1023</v>
      </c>
      <c r="B71" s="20" t="s">
        <v>1030</v>
      </c>
      <c r="C71" s="20" t="s">
        <v>1199</v>
      </c>
      <c r="D71" s="20" t="s">
        <v>1200</v>
      </c>
    </row>
    <row r="72" spans="1:4">
      <c r="A72" s="20" t="s">
        <v>1023</v>
      </c>
      <c r="B72" s="20" t="s">
        <v>1030</v>
      </c>
      <c r="C72" s="20" t="s">
        <v>1203</v>
      </c>
      <c r="D72" s="20" t="s">
        <v>1204</v>
      </c>
    </row>
    <row r="73" spans="1:4">
      <c r="A73" s="20" t="s">
        <v>1023</v>
      </c>
      <c r="B73" s="20" t="s">
        <v>1030</v>
      </c>
      <c r="C73" s="20" t="s">
        <v>1205</v>
      </c>
      <c r="D73" s="20" t="s">
        <v>1206</v>
      </c>
    </row>
    <row r="74" spans="1:4">
      <c r="A74" s="20" t="s">
        <v>1023</v>
      </c>
      <c r="B74" s="20" t="s">
        <v>1030</v>
      </c>
      <c r="C74" s="20" t="s">
        <v>1207</v>
      </c>
      <c r="D74" s="20" t="s">
        <v>1208</v>
      </c>
    </row>
    <row r="75" spans="1:4">
      <c r="A75" s="20" t="s">
        <v>1023</v>
      </c>
      <c r="B75" s="20" t="s">
        <v>1030</v>
      </c>
      <c r="C75" s="20" t="s">
        <v>1209</v>
      </c>
      <c r="D75" s="20" t="s">
        <v>1210</v>
      </c>
    </row>
    <row r="76" spans="1:4">
      <c r="A76" s="20" t="s">
        <v>1023</v>
      </c>
      <c r="B76" s="20" t="s">
        <v>1030</v>
      </c>
      <c r="C76" s="20" t="s">
        <v>1211</v>
      </c>
      <c r="D76" s="20" t="s">
        <v>1212</v>
      </c>
    </row>
    <row r="77" spans="1:4">
      <c r="A77" s="20" t="s">
        <v>1023</v>
      </c>
      <c r="B77" s="20" t="s">
        <v>1030</v>
      </c>
      <c r="C77" s="20" t="s">
        <v>2125</v>
      </c>
      <c r="D77" s="20" t="s">
        <v>2126</v>
      </c>
    </row>
    <row r="78" spans="1:4">
      <c r="A78" s="20" t="s">
        <v>1023</v>
      </c>
      <c r="B78" s="20" t="s">
        <v>1030</v>
      </c>
      <c r="C78" s="20" t="s">
        <v>2127</v>
      </c>
      <c r="D78" s="20" t="s">
        <v>2128</v>
      </c>
    </row>
    <row r="79" spans="1:4">
      <c r="A79" s="20" t="s">
        <v>1023</v>
      </c>
      <c r="B79" s="20" t="s">
        <v>1030</v>
      </c>
      <c r="C79" s="20" t="s">
        <v>2129</v>
      </c>
      <c r="D79" s="20" t="s">
        <v>2130</v>
      </c>
    </row>
    <row r="80" spans="1:4">
      <c r="A80" s="20" t="s">
        <v>1023</v>
      </c>
      <c r="B80" s="20" t="s">
        <v>1030</v>
      </c>
      <c r="C80" s="20" t="s">
        <v>1213</v>
      </c>
      <c r="D80" s="20" t="s">
        <v>1214</v>
      </c>
    </row>
    <row r="81" spans="1:4">
      <c r="A81" s="20" t="s">
        <v>1023</v>
      </c>
      <c r="B81" s="20" t="s">
        <v>1030</v>
      </c>
      <c r="C81" s="20" t="s">
        <v>1561</v>
      </c>
      <c r="D81" s="20" t="s">
        <v>1562</v>
      </c>
    </row>
    <row r="82" spans="1:4">
      <c r="A82" s="20" t="s">
        <v>1023</v>
      </c>
      <c r="B82" s="20" t="s">
        <v>1030</v>
      </c>
      <c r="C82" s="20" t="s">
        <v>1215</v>
      </c>
      <c r="D82" s="20" t="s">
        <v>1216</v>
      </c>
    </row>
    <row r="83" spans="1:4">
      <c r="A83" s="20" t="s">
        <v>1023</v>
      </c>
      <c r="B83" s="20" t="s">
        <v>1030</v>
      </c>
      <c r="C83" s="20" t="s">
        <v>1217</v>
      </c>
      <c r="D83" s="20" t="s">
        <v>1218</v>
      </c>
    </row>
    <row r="84" spans="1:4">
      <c r="A84" s="20" t="s">
        <v>1023</v>
      </c>
      <c r="B84" s="20" t="s">
        <v>1030</v>
      </c>
      <c r="C84" s="20" t="s">
        <v>1563</v>
      </c>
      <c r="D84" s="20" t="s">
        <v>1564</v>
      </c>
    </row>
    <row r="85" spans="1:4">
      <c r="A85" s="20" t="s">
        <v>1023</v>
      </c>
      <c r="B85" s="20" t="s">
        <v>1030</v>
      </c>
      <c r="C85" s="20" t="s">
        <v>1219</v>
      </c>
      <c r="D85" s="20" t="s">
        <v>1220</v>
      </c>
    </row>
    <row r="86" spans="1:4">
      <c r="A86" s="20" t="s">
        <v>1023</v>
      </c>
      <c r="B86" s="20" t="s">
        <v>1030</v>
      </c>
      <c r="C86" s="20" t="s">
        <v>1221</v>
      </c>
      <c r="D86" s="20" t="s">
        <v>1222</v>
      </c>
    </row>
    <row r="87" spans="1:4">
      <c r="A87" s="20" t="s">
        <v>1023</v>
      </c>
      <c r="B87" s="20" t="s">
        <v>1030</v>
      </c>
      <c r="C87" s="20" t="s">
        <v>1223</v>
      </c>
      <c r="D87" s="20" t="s">
        <v>1224</v>
      </c>
    </row>
    <row r="88" spans="1:4">
      <c r="A88" s="20" t="s">
        <v>1023</v>
      </c>
      <c r="B88" s="20" t="s">
        <v>1030</v>
      </c>
      <c r="C88" s="20" t="s">
        <v>1227</v>
      </c>
      <c r="D88" s="20" t="s">
        <v>1228</v>
      </c>
    </row>
    <row r="89" spans="1:4">
      <c r="A89" s="20" t="s">
        <v>1023</v>
      </c>
      <c r="B89" s="20" t="s">
        <v>1229</v>
      </c>
      <c r="C89" s="20" t="s">
        <v>1230</v>
      </c>
      <c r="D89" s="20" t="s">
        <v>1231</v>
      </c>
    </row>
    <row r="90" spans="1:4">
      <c r="A90" s="20" t="s">
        <v>1023</v>
      </c>
      <c r="B90" s="20" t="s">
        <v>1229</v>
      </c>
      <c r="C90" s="20" t="s">
        <v>1232</v>
      </c>
      <c r="D90" s="20" t="s">
        <v>1233</v>
      </c>
    </row>
    <row r="91" spans="1:4">
      <c r="A91" s="20" t="s">
        <v>1023</v>
      </c>
      <c r="B91" s="20" t="s">
        <v>1229</v>
      </c>
      <c r="C91" s="20" t="s">
        <v>1238</v>
      </c>
      <c r="D91" s="20" t="s">
        <v>1239</v>
      </c>
    </row>
    <row r="92" spans="1:4">
      <c r="A92" s="20" t="s">
        <v>1023</v>
      </c>
      <c r="B92" s="20" t="s">
        <v>1229</v>
      </c>
      <c r="C92" s="20" t="s">
        <v>1240</v>
      </c>
      <c r="D92" s="20" t="s">
        <v>1241</v>
      </c>
    </row>
    <row r="93" spans="1:4">
      <c r="A93" s="20" t="s">
        <v>1023</v>
      </c>
      <c r="B93" s="20" t="s">
        <v>1229</v>
      </c>
      <c r="C93" s="20" t="s">
        <v>1242</v>
      </c>
      <c r="D93" s="20" t="s">
        <v>1243</v>
      </c>
    </row>
    <row r="94" spans="1:4">
      <c r="A94" s="20" t="s">
        <v>1023</v>
      </c>
      <c r="B94" s="20" t="s">
        <v>1229</v>
      </c>
      <c r="C94" s="20" t="s">
        <v>1244</v>
      </c>
      <c r="D94" s="20" t="s">
        <v>1245</v>
      </c>
    </row>
    <row r="95" spans="1:4">
      <c r="A95" s="20" t="s">
        <v>1023</v>
      </c>
      <c r="B95" s="20" t="s">
        <v>1229</v>
      </c>
      <c r="C95" s="20" t="s">
        <v>1246</v>
      </c>
      <c r="D95" s="20" t="s">
        <v>1247</v>
      </c>
    </row>
    <row r="96" spans="1:4">
      <c r="A96" s="20" t="s">
        <v>1023</v>
      </c>
      <c r="B96" s="20" t="s">
        <v>1229</v>
      </c>
      <c r="C96" s="20" t="s">
        <v>1248</v>
      </c>
      <c r="D96" s="20" t="s">
        <v>1249</v>
      </c>
    </row>
    <row r="97" spans="1:4">
      <c r="A97" s="20" t="s">
        <v>1023</v>
      </c>
      <c r="B97" s="20" t="s">
        <v>1229</v>
      </c>
      <c r="C97" s="20" t="s">
        <v>1250</v>
      </c>
      <c r="D97" s="20" t="s">
        <v>1251</v>
      </c>
    </row>
    <row r="98" spans="1:4">
      <c r="A98" s="20" t="s">
        <v>1023</v>
      </c>
      <c r="B98" s="20" t="s">
        <v>1229</v>
      </c>
      <c r="C98" s="20" t="s">
        <v>1252</v>
      </c>
      <c r="D98" s="20" t="s">
        <v>1253</v>
      </c>
    </row>
    <row r="99" spans="1:4">
      <c r="A99" s="20" t="s">
        <v>1023</v>
      </c>
      <c r="B99" s="20" t="s">
        <v>1229</v>
      </c>
      <c r="C99" s="20" t="s">
        <v>1514</v>
      </c>
      <c r="D99" s="20" t="s">
        <v>1515</v>
      </c>
    </row>
    <row r="100" spans="1:4">
      <c r="A100" s="20" t="s">
        <v>1023</v>
      </c>
      <c r="B100" s="20" t="s">
        <v>1229</v>
      </c>
      <c r="C100" s="20" t="s">
        <v>1254</v>
      </c>
      <c r="D100" s="20" t="s">
        <v>1255</v>
      </c>
    </row>
    <row r="101" spans="1:4">
      <c r="A101" s="20" t="s">
        <v>1023</v>
      </c>
      <c r="B101" s="20" t="s">
        <v>1229</v>
      </c>
      <c r="C101" s="20" t="s">
        <v>2131</v>
      </c>
      <c r="D101" s="20" t="s">
        <v>2132</v>
      </c>
    </row>
    <row r="102" spans="1:4">
      <c r="A102" s="20" t="s">
        <v>1023</v>
      </c>
      <c r="B102" s="20" t="s">
        <v>1229</v>
      </c>
      <c r="C102" s="20" t="s">
        <v>1264</v>
      </c>
      <c r="D102" s="20" t="s">
        <v>1265</v>
      </c>
    </row>
    <row r="103" spans="1:4">
      <c r="A103" s="20" t="s">
        <v>1023</v>
      </c>
      <c r="B103" s="20" t="s">
        <v>1229</v>
      </c>
      <c r="C103" s="20" t="s">
        <v>1268</v>
      </c>
      <c r="D103" s="20" t="s">
        <v>1269</v>
      </c>
    </row>
    <row r="104" spans="1:4">
      <c r="A104" s="20" t="s">
        <v>1023</v>
      </c>
      <c r="B104" s="20" t="s">
        <v>1229</v>
      </c>
      <c r="C104" s="20" t="s">
        <v>1569</v>
      </c>
      <c r="D104" s="20" t="s">
        <v>1570</v>
      </c>
    </row>
    <row r="105" spans="1:4">
      <c r="A105" s="20" t="s">
        <v>1023</v>
      </c>
      <c r="B105" s="20" t="s">
        <v>1229</v>
      </c>
      <c r="C105" s="20" t="s">
        <v>2108</v>
      </c>
      <c r="D105" s="20" t="s">
        <v>2109</v>
      </c>
    </row>
    <row r="106" spans="1:4">
      <c r="A106" s="20" t="s">
        <v>1023</v>
      </c>
      <c r="B106" s="20" t="s">
        <v>1229</v>
      </c>
      <c r="C106" s="20" t="s">
        <v>1270</v>
      </c>
      <c r="D106" s="20" t="s">
        <v>1271</v>
      </c>
    </row>
    <row r="107" spans="1:4">
      <c r="A107" s="20" t="s">
        <v>1023</v>
      </c>
      <c r="B107" s="20" t="s">
        <v>1229</v>
      </c>
      <c r="C107" s="20" t="s">
        <v>2133</v>
      </c>
      <c r="D107" s="20" t="s">
        <v>2134</v>
      </c>
    </row>
    <row r="108" spans="1:4">
      <c r="A108" s="20" t="s">
        <v>1023</v>
      </c>
      <c r="B108" s="20" t="s">
        <v>1229</v>
      </c>
      <c r="C108" s="20" t="s">
        <v>1274</v>
      </c>
      <c r="D108" s="20" t="s">
        <v>1275</v>
      </c>
    </row>
    <row r="109" spans="1:4">
      <c r="A109" s="20" t="s">
        <v>1023</v>
      </c>
      <c r="B109" s="20" t="s">
        <v>1229</v>
      </c>
      <c r="C109" s="20" t="s">
        <v>1278</v>
      </c>
      <c r="D109" s="20" t="s">
        <v>1279</v>
      </c>
    </row>
    <row r="110" spans="1:4">
      <c r="A110" s="20" t="s">
        <v>1023</v>
      </c>
      <c r="B110" s="20" t="s">
        <v>1229</v>
      </c>
      <c r="C110" s="20" t="s">
        <v>2135</v>
      </c>
      <c r="D110" s="20" t="s">
        <v>2136</v>
      </c>
    </row>
    <row r="111" spans="1:4">
      <c r="A111" s="20" t="s">
        <v>1023</v>
      </c>
      <c r="B111" s="20" t="s">
        <v>1229</v>
      </c>
      <c r="C111" s="20" t="s">
        <v>1284</v>
      </c>
      <c r="D111" s="20" t="s">
        <v>1285</v>
      </c>
    </row>
    <row r="112" spans="1:4">
      <c r="A112" s="20" t="s">
        <v>1023</v>
      </c>
      <c r="B112" s="20" t="s">
        <v>1229</v>
      </c>
      <c r="C112" s="20" t="s">
        <v>1286</v>
      </c>
      <c r="D112" s="20" t="s">
        <v>1287</v>
      </c>
    </row>
    <row r="113" spans="1:4">
      <c r="A113" s="20" t="s">
        <v>1023</v>
      </c>
      <c r="B113" s="20" t="s">
        <v>1229</v>
      </c>
      <c r="C113" s="20" t="s">
        <v>1288</v>
      </c>
      <c r="D113" s="20" t="s">
        <v>1289</v>
      </c>
    </row>
    <row r="114" spans="1:4">
      <c r="A114" s="20" t="s">
        <v>1023</v>
      </c>
      <c r="B114" s="20" t="s">
        <v>1229</v>
      </c>
      <c r="C114" s="20" t="s">
        <v>1290</v>
      </c>
      <c r="D114" s="20" t="s">
        <v>1291</v>
      </c>
    </row>
    <row r="115" spans="1:4">
      <c r="A115" s="20" t="s">
        <v>1023</v>
      </c>
      <c r="B115" s="20" t="s">
        <v>1229</v>
      </c>
      <c r="C115" s="20" t="s">
        <v>2137</v>
      </c>
      <c r="D115" s="20" t="s">
        <v>2138</v>
      </c>
    </row>
    <row r="116" spans="1:4">
      <c r="A116" s="20" t="s">
        <v>1023</v>
      </c>
      <c r="B116" s="20" t="s">
        <v>1229</v>
      </c>
      <c r="C116" s="20" t="s">
        <v>1292</v>
      </c>
      <c r="D116" s="20" t="s">
        <v>1293</v>
      </c>
    </row>
    <row r="117" spans="1:4">
      <c r="A117" s="20" t="s">
        <v>1023</v>
      </c>
      <c r="B117" s="20" t="s">
        <v>1229</v>
      </c>
      <c r="C117" s="20" t="s">
        <v>1296</v>
      </c>
      <c r="D117" s="20" t="s">
        <v>1297</v>
      </c>
    </row>
    <row r="118" spans="1:4">
      <c r="A118" s="20" t="s">
        <v>1023</v>
      </c>
      <c r="B118" s="20" t="s">
        <v>1229</v>
      </c>
      <c r="C118" s="20" t="s">
        <v>1298</v>
      </c>
      <c r="D118" s="20" t="s">
        <v>1299</v>
      </c>
    </row>
    <row r="119" spans="1:4">
      <c r="A119" s="20" t="s">
        <v>1023</v>
      </c>
      <c r="B119" s="20" t="s">
        <v>1229</v>
      </c>
      <c r="C119" s="20" t="s">
        <v>1300</v>
      </c>
      <c r="D119" s="20" t="s">
        <v>1301</v>
      </c>
    </row>
    <row r="120" spans="1:4">
      <c r="A120" s="20" t="s">
        <v>1023</v>
      </c>
      <c r="B120" s="20" t="s">
        <v>1229</v>
      </c>
      <c r="C120" s="20" t="s">
        <v>1302</v>
      </c>
      <c r="D120" s="20" t="s">
        <v>1303</v>
      </c>
    </row>
    <row r="121" spans="1:4">
      <c r="A121" s="20" t="s">
        <v>1023</v>
      </c>
      <c r="B121" s="20" t="s">
        <v>1229</v>
      </c>
      <c r="C121" s="20" t="s">
        <v>2139</v>
      </c>
      <c r="D121" s="20" t="s">
        <v>2140</v>
      </c>
    </row>
    <row r="122" spans="1:4">
      <c r="A122" s="20" t="s">
        <v>1023</v>
      </c>
      <c r="B122" s="20" t="s">
        <v>1229</v>
      </c>
      <c r="C122" s="20" t="s">
        <v>1304</v>
      </c>
      <c r="D122" s="20" t="s">
        <v>1305</v>
      </c>
    </row>
    <row r="123" spans="1:4">
      <c r="A123" s="20" t="s">
        <v>1023</v>
      </c>
      <c r="B123" s="20" t="s">
        <v>1229</v>
      </c>
      <c r="C123" s="20" t="s">
        <v>1306</v>
      </c>
      <c r="D123" s="20" t="s">
        <v>1307</v>
      </c>
    </row>
    <row r="124" spans="1:4">
      <c r="A124" s="20" t="s">
        <v>1023</v>
      </c>
      <c r="B124" s="20" t="s">
        <v>1229</v>
      </c>
      <c r="C124" s="20" t="s">
        <v>2141</v>
      </c>
      <c r="D124" s="20" t="s">
        <v>2142</v>
      </c>
    </row>
    <row r="125" spans="1:4">
      <c r="A125" s="20" t="s">
        <v>1023</v>
      </c>
      <c r="B125" s="20" t="s">
        <v>1229</v>
      </c>
      <c r="C125" s="20" t="s">
        <v>1308</v>
      </c>
      <c r="D125" s="20" t="s">
        <v>1309</v>
      </c>
    </row>
    <row r="126" spans="1:4">
      <c r="A126" s="20" t="s">
        <v>1023</v>
      </c>
      <c r="B126" s="20" t="s">
        <v>1229</v>
      </c>
      <c r="C126" s="20" t="s">
        <v>1310</v>
      </c>
      <c r="D126" s="20" t="s">
        <v>1311</v>
      </c>
    </row>
    <row r="127" spans="1:4">
      <c r="A127" s="20" t="s">
        <v>1023</v>
      </c>
      <c r="B127" s="20" t="s">
        <v>1229</v>
      </c>
      <c r="C127" s="20" t="s">
        <v>2143</v>
      </c>
      <c r="D127" s="20" t="s">
        <v>2144</v>
      </c>
    </row>
    <row r="128" spans="1:4">
      <c r="A128" s="20" t="s">
        <v>1023</v>
      </c>
      <c r="B128" s="20" t="s">
        <v>1229</v>
      </c>
      <c r="C128" s="20" t="s">
        <v>1314</v>
      </c>
      <c r="D128" s="20" t="s">
        <v>1315</v>
      </c>
    </row>
    <row r="129" spans="1:4">
      <c r="A129" s="20" t="s">
        <v>1023</v>
      </c>
      <c r="B129" s="20" t="s">
        <v>1229</v>
      </c>
      <c r="C129" s="20" t="s">
        <v>1316</v>
      </c>
      <c r="D129" s="20" t="s">
        <v>1317</v>
      </c>
    </row>
    <row r="130" spans="1:4">
      <c r="A130" s="20" t="s">
        <v>1023</v>
      </c>
      <c r="B130" s="20" t="s">
        <v>1229</v>
      </c>
      <c r="C130" s="20" t="s">
        <v>2059</v>
      </c>
      <c r="D130" s="20" t="s">
        <v>2060</v>
      </c>
    </row>
    <row r="131" spans="1:4">
      <c r="A131" s="20" t="s">
        <v>1023</v>
      </c>
      <c r="B131" s="20" t="s">
        <v>1229</v>
      </c>
      <c r="C131" s="20" t="s">
        <v>2061</v>
      </c>
      <c r="D131" s="20" t="s">
        <v>2062</v>
      </c>
    </row>
    <row r="132" spans="1:4">
      <c r="A132" s="20" t="s">
        <v>1023</v>
      </c>
      <c r="B132" s="20" t="s">
        <v>1229</v>
      </c>
      <c r="C132" s="20" t="s">
        <v>2063</v>
      </c>
      <c r="D132" s="20" t="s">
        <v>2064</v>
      </c>
    </row>
    <row r="133" spans="1:4">
      <c r="A133" s="20" t="s">
        <v>1023</v>
      </c>
      <c r="B133" s="20" t="s">
        <v>1229</v>
      </c>
      <c r="C133" s="20" t="s">
        <v>1318</v>
      </c>
      <c r="D133" s="20" t="s">
        <v>1319</v>
      </c>
    </row>
    <row r="134" spans="1:4">
      <c r="A134" s="20" t="s">
        <v>1023</v>
      </c>
      <c r="B134" s="20" t="s">
        <v>1229</v>
      </c>
      <c r="C134" s="20" t="s">
        <v>2145</v>
      </c>
      <c r="D134" s="20" t="s">
        <v>2146</v>
      </c>
    </row>
    <row r="135" spans="1:4">
      <c r="A135" s="20" t="s">
        <v>1023</v>
      </c>
      <c r="B135" s="20" t="s">
        <v>1229</v>
      </c>
      <c r="C135" s="20" t="s">
        <v>2065</v>
      </c>
      <c r="D135" s="20" t="s">
        <v>2066</v>
      </c>
    </row>
    <row r="136" spans="1:4">
      <c r="A136" s="20" t="s">
        <v>1023</v>
      </c>
      <c r="B136" s="20" t="s">
        <v>1229</v>
      </c>
      <c r="C136" s="20" t="s">
        <v>2067</v>
      </c>
      <c r="D136" s="20" t="s">
        <v>2068</v>
      </c>
    </row>
    <row r="137" spans="1:4">
      <c r="A137" s="20" t="s">
        <v>1023</v>
      </c>
      <c r="B137" s="20" t="s">
        <v>1229</v>
      </c>
      <c r="C137" s="20" t="s">
        <v>1322</v>
      </c>
      <c r="D137" s="20" t="s">
        <v>1323</v>
      </c>
    </row>
    <row r="138" spans="1:4">
      <c r="A138" s="20" t="s">
        <v>1023</v>
      </c>
      <c r="B138" s="20" t="s">
        <v>1229</v>
      </c>
      <c r="C138" s="20" t="s">
        <v>1324</v>
      </c>
      <c r="D138" s="20" t="s">
        <v>1325</v>
      </c>
    </row>
    <row r="139" spans="1:4">
      <c r="A139" s="20" t="s">
        <v>1023</v>
      </c>
      <c r="B139" s="20" t="s">
        <v>1229</v>
      </c>
      <c r="C139" s="20" t="s">
        <v>1326</v>
      </c>
      <c r="D139" s="20" t="s">
        <v>1327</v>
      </c>
    </row>
    <row r="140" spans="1:4">
      <c r="A140" s="20" t="s">
        <v>1023</v>
      </c>
      <c r="B140" s="20" t="s">
        <v>1229</v>
      </c>
      <c r="C140" s="20" t="s">
        <v>1330</v>
      </c>
      <c r="D140" s="20" t="s">
        <v>1331</v>
      </c>
    </row>
    <row r="141" spans="1:4">
      <c r="A141" s="20" t="s">
        <v>1023</v>
      </c>
      <c r="B141" s="20" t="s">
        <v>1229</v>
      </c>
      <c r="C141" s="20" t="s">
        <v>1332</v>
      </c>
      <c r="D141" s="20" t="s">
        <v>1333</v>
      </c>
    </row>
    <row r="142" spans="1:4">
      <c r="A142" s="20" t="s">
        <v>1023</v>
      </c>
      <c r="B142" s="20" t="s">
        <v>1229</v>
      </c>
      <c r="C142" s="20" t="s">
        <v>1334</v>
      </c>
      <c r="D142" s="20" t="s">
        <v>1335</v>
      </c>
    </row>
    <row r="143" spans="1:4">
      <c r="A143" s="20" t="s">
        <v>1023</v>
      </c>
      <c r="B143" s="20" t="s">
        <v>1229</v>
      </c>
      <c r="C143" s="20" t="s">
        <v>1336</v>
      </c>
      <c r="D143" s="20" t="s">
        <v>1337</v>
      </c>
    </row>
    <row r="144" spans="1:4">
      <c r="A144" s="20" t="s">
        <v>1023</v>
      </c>
      <c r="B144" s="20" t="s">
        <v>1229</v>
      </c>
      <c r="C144" s="20" t="s">
        <v>1338</v>
      </c>
      <c r="D144" s="20" t="s">
        <v>1339</v>
      </c>
    </row>
    <row r="145" spans="1:4">
      <c r="A145" s="20" t="s">
        <v>1023</v>
      </c>
      <c r="B145" s="20" t="s">
        <v>1229</v>
      </c>
      <c r="C145" s="20" t="s">
        <v>1340</v>
      </c>
      <c r="D145" s="20" t="s">
        <v>1341</v>
      </c>
    </row>
    <row r="146" spans="1:4">
      <c r="A146" s="20" t="s">
        <v>1023</v>
      </c>
      <c r="B146" s="20" t="s">
        <v>1229</v>
      </c>
      <c r="C146" s="20" t="s">
        <v>1342</v>
      </c>
      <c r="D146" s="20" t="s">
        <v>1343</v>
      </c>
    </row>
    <row r="147" spans="1:4">
      <c r="A147" s="20" t="s">
        <v>1023</v>
      </c>
      <c r="B147" s="20" t="s">
        <v>1229</v>
      </c>
      <c r="C147" s="20" t="s">
        <v>1344</v>
      </c>
      <c r="D147" s="20" t="s">
        <v>1345</v>
      </c>
    </row>
    <row r="148" spans="1:4">
      <c r="A148" s="20" t="s">
        <v>1023</v>
      </c>
      <c r="B148" s="20" t="s">
        <v>1229</v>
      </c>
      <c r="C148" s="20" t="s">
        <v>1346</v>
      </c>
      <c r="D148" s="20" t="s">
        <v>1347</v>
      </c>
    </row>
    <row r="149" spans="1:4">
      <c r="A149" s="20" t="s">
        <v>1023</v>
      </c>
      <c r="B149" s="20" t="s">
        <v>1229</v>
      </c>
      <c r="C149" s="20" t="s">
        <v>1348</v>
      </c>
      <c r="D149" s="20" t="s">
        <v>1349</v>
      </c>
    </row>
    <row r="150" spans="1:4">
      <c r="A150" s="20" t="s">
        <v>1023</v>
      </c>
      <c r="B150" s="20" t="s">
        <v>1229</v>
      </c>
      <c r="C150" s="20" t="s">
        <v>1350</v>
      </c>
      <c r="D150" s="20" t="s">
        <v>1351</v>
      </c>
    </row>
    <row r="151" spans="1:4">
      <c r="A151" s="20" t="s">
        <v>1023</v>
      </c>
      <c r="B151" s="20" t="s">
        <v>1229</v>
      </c>
      <c r="C151" s="20" t="s">
        <v>1352</v>
      </c>
      <c r="D151" s="20" t="s">
        <v>1353</v>
      </c>
    </row>
    <row r="152" spans="1:4">
      <c r="A152" s="20" t="s">
        <v>1023</v>
      </c>
      <c r="B152" s="20" t="s">
        <v>1229</v>
      </c>
      <c r="C152" s="20" t="s">
        <v>2147</v>
      </c>
      <c r="D152" s="20" t="s">
        <v>2148</v>
      </c>
    </row>
    <row r="153" spans="1:4">
      <c r="A153" s="20" t="s">
        <v>1023</v>
      </c>
      <c r="B153" s="20" t="s">
        <v>1229</v>
      </c>
      <c r="C153" s="20" t="s">
        <v>2071</v>
      </c>
      <c r="D153" s="20" t="s">
        <v>2072</v>
      </c>
    </row>
    <row r="154" spans="1:4">
      <c r="A154" s="20" t="s">
        <v>1023</v>
      </c>
      <c r="B154" s="20" t="s">
        <v>1229</v>
      </c>
      <c r="C154" s="20" t="s">
        <v>2073</v>
      </c>
      <c r="D154" s="20" t="s">
        <v>2074</v>
      </c>
    </row>
    <row r="155" spans="1:4">
      <c r="A155" s="20" t="s">
        <v>1023</v>
      </c>
      <c r="B155" s="20" t="s">
        <v>1229</v>
      </c>
      <c r="C155" s="20" t="s">
        <v>1356</v>
      </c>
      <c r="D155" s="20" t="s">
        <v>1357</v>
      </c>
    </row>
    <row r="156" spans="1:4">
      <c r="A156" s="20" t="s">
        <v>1023</v>
      </c>
      <c r="B156" s="20" t="s">
        <v>1229</v>
      </c>
      <c r="C156" s="20" t="s">
        <v>1358</v>
      </c>
      <c r="D156" s="20" t="s">
        <v>1359</v>
      </c>
    </row>
    <row r="157" spans="1:4">
      <c r="A157" s="20" t="s">
        <v>1023</v>
      </c>
      <c r="B157" s="20" t="s">
        <v>1229</v>
      </c>
      <c r="C157" s="20" t="s">
        <v>1360</v>
      </c>
      <c r="D157" s="20" t="s">
        <v>1361</v>
      </c>
    </row>
    <row r="158" spans="1:4">
      <c r="A158" s="20" t="s">
        <v>1023</v>
      </c>
      <c r="B158" s="20" t="s">
        <v>1229</v>
      </c>
      <c r="C158" s="20" t="s">
        <v>2087</v>
      </c>
      <c r="D158" s="20" t="s">
        <v>2088</v>
      </c>
    </row>
    <row r="159" spans="1:4">
      <c r="A159" s="20" t="s">
        <v>1023</v>
      </c>
      <c r="B159" s="20" t="s">
        <v>1229</v>
      </c>
      <c r="C159" s="20" t="s">
        <v>2149</v>
      </c>
      <c r="D159" s="20" t="s">
        <v>2150</v>
      </c>
    </row>
    <row r="160" spans="1:4">
      <c r="A160" s="20" t="s">
        <v>1023</v>
      </c>
      <c r="B160" s="20" t="s">
        <v>1229</v>
      </c>
      <c r="C160" s="20" t="s">
        <v>1364</v>
      </c>
      <c r="D160" s="20" t="s">
        <v>1365</v>
      </c>
    </row>
    <row r="161" spans="1:4">
      <c r="A161" s="20" t="s">
        <v>1023</v>
      </c>
      <c r="B161" s="20" t="s">
        <v>1229</v>
      </c>
      <c r="C161" s="20" t="s">
        <v>1522</v>
      </c>
      <c r="D161" s="20" t="s">
        <v>1523</v>
      </c>
    </row>
    <row r="162" spans="1:4">
      <c r="A162" s="20" t="s">
        <v>1023</v>
      </c>
      <c r="B162" s="20" t="s">
        <v>1229</v>
      </c>
      <c r="C162" s="20" t="s">
        <v>2075</v>
      </c>
      <c r="D162" s="20" t="s">
        <v>2076</v>
      </c>
    </row>
    <row r="163" spans="1:4">
      <c r="A163" s="20" t="s">
        <v>1023</v>
      </c>
      <c r="B163" s="20" t="s">
        <v>1229</v>
      </c>
      <c r="C163" s="20" t="s">
        <v>2077</v>
      </c>
      <c r="D163" s="20" t="s">
        <v>2078</v>
      </c>
    </row>
    <row r="164" spans="1:4">
      <c r="A164" s="20" t="s">
        <v>1023</v>
      </c>
      <c r="B164" s="20" t="s">
        <v>1229</v>
      </c>
      <c r="C164" s="20" t="s">
        <v>1374</v>
      </c>
      <c r="D164" s="20" t="s">
        <v>1375</v>
      </c>
    </row>
    <row r="165" spans="1:4">
      <c r="A165" s="20" t="s">
        <v>1023</v>
      </c>
      <c r="B165" s="20" t="s">
        <v>1229</v>
      </c>
      <c r="C165" s="20" t="s">
        <v>2089</v>
      </c>
      <c r="D165" s="20" t="s">
        <v>2090</v>
      </c>
    </row>
    <row r="166" spans="1:4">
      <c r="A166" s="20" t="s">
        <v>1023</v>
      </c>
      <c r="B166" s="20" t="s">
        <v>1229</v>
      </c>
      <c r="C166" s="20" t="s">
        <v>2091</v>
      </c>
      <c r="D166" s="20" t="s">
        <v>2092</v>
      </c>
    </row>
    <row r="167" spans="1:4">
      <c r="A167" s="20" t="s">
        <v>1023</v>
      </c>
      <c r="B167" s="20" t="s">
        <v>1229</v>
      </c>
      <c r="C167" s="20" t="s">
        <v>1376</v>
      </c>
      <c r="D167" s="20" t="s">
        <v>1377</v>
      </c>
    </row>
    <row r="168" spans="1:4">
      <c r="A168" s="20" t="s">
        <v>1023</v>
      </c>
      <c r="B168" s="20" t="s">
        <v>1229</v>
      </c>
      <c r="C168" s="20" t="s">
        <v>2106</v>
      </c>
      <c r="D168" s="20" t="s">
        <v>2107</v>
      </c>
    </row>
    <row r="169" spans="1:4">
      <c r="A169" s="20" t="s">
        <v>1023</v>
      </c>
      <c r="B169" s="20" t="s">
        <v>1229</v>
      </c>
      <c r="C169" s="20" t="s">
        <v>1378</v>
      </c>
      <c r="D169" s="20" t="s">
        <v>1379</v>
      </c>
    </row>
    <row r="170" spans="1:4">
      <c r="A170" s="20" t="s">
        <v>1023</v>
      </c>
      <c r="B170" s="20" t="s">
        <v>1229</v>
      </c>
      <c r="C170" s="20" t="s">
        <v>1380</v>
      </c>
      <c r="D170" s="20" t="s">
        <v>1381</v>
      </c>
    </row>
    <row r="171" spans="1:4">
      <c r="A171" s="20" t="s">
        <v>1023</v>
      </c>
      <c r="B171" s="20" t="s">
        <v>1229</v>
      </c>
      <c r="C171" s="20" t="s">
        <v>2079</v>
      </c>
      <c r="D171" s="20" t="s">
        <v>2080</v>
      </c>
    </row>
    <row r="172" spans="1:4">
      <c r="A172" s="20" t="s">
        <v>1023</v>
      </c>
      <c r="B172" s="20" t="s">
        <v>1229</v>
      </c>
      <c r="C172" s="20" t="s">
        <v>1384</v>
      </c>
      <c r="D172" s="20" t="s">
        <v>1385</v>
      </c>
    </row>
    <row r="173" spans="1:4">
      <c r="A173" s="20" t="s">
        <v>1023</v>
      </c>
      <c r="B173" s="20" t="s">
        <v>1229</v>
      </c>
      <c r="C173" s="20" t="s">
        <v>1386</v>
      </c>
      <c r="D173" s="20" t="s">
        <v>1387</v>
      </c>
    </row>
    <row r="174" spans="1:4">
      <c r="A174" s="20" t="s">
        <v>1023</v>
      </c>
      <c r="B174" s="20" t="s">
        <v>1229</v>
      </c>
      <c r="C174" s="20" t="s">
        <v>1388</v>
      </c>
      <c r="D174" s="20" t="s">
        <v>1389</v>
      </c>
    </row>
    <row r="175" spans="1:4">
      <c r="A175" s="20" t="s">
        <v>1023</v>
      </c>
      <c r="B175" s="20" t="s">
        <v>1229</v>
      </c>
      <c r="C175" s="20" t="s">
        <v>1390</v>
      </c>
      <c r="D175" s="20" t="s">
        <v>1391</v>
      </c>
    </row>
    <row r="176" spans="1:4">
      <c r="A176" s="20" t="s">
        <v>1023</v>
      </c>
      <c r="B176" s="20" t="s">
        <v>1229</v>
      </c>
      <c r="C176" s="20" t="s">
        <v>1392</v>
      </c>
      <c r="D176" s="20" t="s">
        <v>1393</v>
      </c>
    </row>
    <row r="177" spans="1:4">
      <c r="A177" s="20" t="s">
        <v>1023</v>
      </c>
      <c r="B177" s="20" t="s">
        <v>1229</v>
      </c>
      <c r="C177" s="20" t="s">
        <v>1394</v>
      </c>
      <c r="D177" s="20" t="s">
        <v>1395</v>
      </c>
    </row>
    <row r="178" spans="1:4">
      <c r="A178" s="20" t="s">
        <v>1023</v>
      </c>
      <c r="B178" s="20" t="s">
        <v>1229</v>
      </c>
      <c r="C178" s="20" t="s">
        <v>1396</v>
      </c>
      <c r="D178" s="20" t="s">
        <v>1397</v>
      </c>
    </row>
    <row r="179" spans="1:4">
      <c r="A179" s="20" t="s">
        <v>1023</v>
      </c>
      <c r="B179" s="20" t="s">
        <v>1229</v>
      </c>
      <c r="C179" s="20" t="s">
        <v>2151</v>
      </c>
      <c r="D179" s="20" t="s">
        <v>2152</v>
      </c>
    </row>
    <row r="180" spans="1:4">
      <c r="A180" s="20" t="s">
        <v>1023</v>
      </c>
      <c r="B180" s="20" t="s">
        <v>1229</v>
      </c>
      <c r="C180" s="20" t="s">
        <v>2083</v>
      </c>
      <c r="D180" s="20" t="s">
        <v>2084</v>
      </c>
    </row>
    <row r="181" spans="1:4">
      <c r="A181" s="20" t="s">
        <v>1023</v>
      </c>
      <c r="B181" s="20" t="s">
        <v>1229</v>
      </c>
      <c r="C181" s="20" t="s">
        <v>1400</v>
      </c>
      <c r="D181" s="20" t="s">
        <v>1401</v>
      </c>
    </row>
    <row r="182" spans="1:4">
      <c r="A182" s="20" t="s">
        <v>1023</v>
      </c>
      <c r="B182" s="20" t="s">
        <v>1229</v>
      </c>
      <c r="C182" s="20" t="s">
        <v>1402</v>
      </c>
      <c r="D182" s="20" t="s">
        <v>1403</v>
      </c>
    </row>
    <row r="183" spans="1:4">
      <c r="A183" s="20" t="s">
        <v>1023</v>
      </c>
      <c r="B183" s="20" t="s">
        <v>1229</v>
      </c>
      <c r="C183" s="20" t="s">
        <v>1404</v>
      </c>
      <c r="D183" s="20" t="s">
        <v>1405</v>
      </c>
    </row>
    <row r="184" spans="1:4">
      <c r="A184" s="20" t="s">
        <v>1023</v>
      </c>
      <c r="B184" s="20" t="s">
        <v>1229</v>
      </c>
      <c r="C184" s="20" t="s">
        <v>1408</v>
      </c>
      <c r="D184" s="20" t="s">
        <v>1409</v>
      </c>
    </row>
    <row r="185" spans="1:4">
      <c r="A185" s="20" t="s">
        <v>1023</v>
      </c>
      <c r="B185" s="20" t="s">
        <v>1229</v>
      </c>
      <c r="C185" s="20" t="s">
        <v>1410</v>
      </c>
      <c r="D185" s="20" t="s">
        <v>1411</v>
      </c>
    </row>
    <row r="186" spans="1:4">
      <c r="A186" s="20" t="s">
        <v>1023</v>
      </c>
      <c r="B186" s="20" t="s">
        <v>1229</v>
      </c>
      <c r="C186" s="20" t="s">
        <v>1412</v>
      </c>
      <c r="D186" s="20" t="s">
        <v>1413</v>
      </c>
    </row>
    <row r="187" spans="1:4">
      <c r="A187" s="20" t="s">
        <v>1023</v>
      </c>
      <c r="B187" s="20" t="s">
        <v>1229</v>
      </c>
      <c r="C187" s="20" t="s">
        <v>1414</v>
      </c>
      <c r="D187" s="20" t="s">
        <v>1415</v>
      </c>
    </row>
    <row r="188" spans="1:4">
      <c r="A188" s="20" t="s">
        <v>1023</v>
      </c>
      <c r="B188" s="20" t="s">
        <v>1229</v>
      </c>
      <c r="C188" s="20" t="s">
        <v>1416</v>
      </c>
      <c r="D188" s="20" t="s">
        <v>1417</v>
      </c>
    </row>
    <row r="189" spans="1:4">
      <c r="A189" s="20" t="s">
        <v>1023</v>
      </c>
      <c r="B189" s="20" t="s">
        <v>1229</v>
      </c>
      <c r="C189" s="20" t="s">
        <v>1418</v>
      </c>
      <c r="D189" s="20" t="s">
        <v>1419</v>
      </c>
    </row>
    <row r="190" spans="1:4">
      <c r="A190" s="20" t="s">
        <v>1023</v>
      </c>
      <c r="B190" s="20" t="s">
        <v>1229</v>
      </c>
      <c r="C190" s="20" t="s">
        <v>1420</v>
      </c>
      <c r="D190" s="20" t="s">
        <v>1421</v>
      </c>
    </row>
    <row r="191" spans="1:4">
      <c r="A191" s="20" t="s">
        <v>1023</v>
      </c>
      <c r="B191" s="20" t="s">
        <v>1229</v>
      </c>
      <c r="C191" s="20" t="s">
        <v>1426</v>
      </c>
      <c r="D191" s="20" t="s">
        <v>1427</v>
      </c>
    </row>
    <row r="192" spans="1:4">
      <c r="A192" s="20" t="s">
        <v>1023</v>
      </c>
      <c r="B192" s="20" t="s">
        <v>1229</v>
      </c>
      <c r="C192" s="20" t="s">
        <v>1430</v>
      </c>
      <c r="D192" s="20" t="s">
        <v>1431</v>
      </c>
    </row>
    <row r="193" spans="1:4">
      <c r="A193" s="20" t="s">
        <v>1023</v>
      </c>
      <c r="B193" s="20" t="s">
        <v>1229</v>
      </c>
      <c r="C193" s="20" t="s">
        <v>1432</v>
      </c>
      <c r="D193" s="20" t="s">
        <v>1433</v>
      </c>
    </row>
    <row r="194" spans="1:4">
      <c r="A194" s="20" t="s">
        <v>1023</v>
      </c>
      <c r="B194" s="20" t="s">
        <v>1229</v>
      </c>
      <c r="C194" s="20" t="s">
        <v>1438</v>
      </c>
      <c r="D194" s="20" t="s">
        <v>1439</v>
      </c>
    </row>
    <row r="195" spans="1:4">
      <c r="A195" s="20" t="s">
        <v>1023</v>
      </c>
      <c r="B195" s="20" t="s">
        <v>1229</v>
      </c>
      <c r="C195" s="20" t="s">
        <v>1440</v>
      </c>
      <c r="D195" s="20" t="s">
        <v>1441</v>
      </c>
    </row>
    <row r="196" spans="1:4">
      <c r="A196" s="20" t="s">
        <v>1023</v>
      </c>
      <c r="B196" s="20" t="s">
        <v>1229</v>
      </c>
      <c r="C196" s="20" t="s">
        <v>1442</v>
      </c>
      <c r="D196" s="20" t="s">
        <v>1443</v>
      </c>
    </row>
    <row r="197" spans="1:4">
      <c r="A197" s="20" t="s">
        <v>1023</v>
      </c>
      <c r="B197" s="20" t="s">
        <v>1229</v>
      </c>
      <c r="C197" s="20" t="s">
        <v>1444</v>
      </c>
      <c r="D197" s="20" t="s">
        <v>1445</v>
      </c>
    </row>
    <row r="198" spans="1:4">
      <c r="A198" s="20" t="s">
        <v>1023</v>
      </c>
      <c r="B198" s="20" t="s">
        <v>1446</v>
      </c>
      <c r="C198" s="20" t="s">
        <v>1447</v>
      </c>
      <c r="D198" s="20" t="s">
        <v>1448</v>
      </c>
    </row>
    <row r="199" spans="1:4">
      <c r="A199" s="20" t="s">
        <v>1023</v>
      </c>
      <c r="B199" s="20" t="s">
        <v>1449</v>
      </c>
      <c r="C199" s="20" t="s">
        <v>1452</v>
      </c>
      <c r="D199" s="20" t="s">
        <v>1453</v>
      </c>
    </row>
    <row r="200" spans="1:4">
      <c r="A200" s="20" t="s">
        <v>1023</v>
      </c>
      <c r="B200" s="20" t="s">
        <v>1449</v>
      </c>
      <c r="C200" s="20" t="s">
        <v>1454</v>
      </c>
      <c r="D200" s="20" t="s">
        <v>1455</v>
      </c>
    </row>
    <row r="201" spans="1:4">
      <c r="A201" s="20" t="s">
        <v>1023</v>
      </c>
      <c r="B201" s="20" t="s">
        <v>1449</v>
      </c>
      <c r="C201" s="20" t="s">
        <v>1456</v>
      </c>
      <c r="D201" s="20" t="s">
        <v>1457</v>
      </c>
    </row>
    <row r="202" spans="1:4">
      <c r="A202" s="20" t="s">
        <v>1023</v>
      </c>
      <c r="B202" s="20" t="s">
        <v>1449</v>
      </c>
      <c r="C202" s="20" t="s">
        <v>2153</v>
      </c>
      <c r="D202" s="20" t="s">
        <v>2154</v>
      </c>
    </row>
    <row r="203" spans="1:4">
      <c r="A203" s="20" t="s">
        <v>1023</v>
      </c>
      <c r="B203" s="20" t="s">
        <v>1449</v>
      </c>
      <c r="C203" s="20" t="s">
        <v>1460</v>
      </c>
      <c r="D203" s="20" t="s">
        <v>1461</v>
      </c>
    </row>
    <row r="204" spans="1:4">
      <c r="A204" s="20" t="s">
        <v>1023</v>
      </c>
      <c r="B204" s="20" t="s">
        <v>1449</v>
      </c>
      <c r="C204" s="20" t="s">
        <v>1462</v>
      </c>
      <c r="D204" s="20" t="s">
        <v>1463</v>
      </c>
    </row>
    <row r="205" spans="1:4">
      <c r="A205" s="20" t="s">
        <v>1023</v>
      </c>
      <c r="B205" s="20" t="s">
        <v>1449</v>
      </c>
      <c r="C205" s="20" t="s">
        <v>1466</v>
      </c>
      <c r="D205" s="20" t="s">
        <v>1467</v>
      </c>
    </row>
    <row r="206" spans="1:4">
      <c r="A206" s="20" t="s">
        <v>1023</v>
      </c>
      <c r="B206" s="20" t="s">
        <v>1449</v>
      </c>
      <c r="C206" s="20" t="s">
        <v>1468</v>
      </c>
      <c r="D206" s="20" t="s">
        <v>1469</v>
      </c>
    </row>
    <row r="207" spans="1:4">
      <c r="A207" s="20" t="s">
        <v>1023</v>
      </c>
      <c r="B207" s="20" t="s">
        <v>1449</v>
      </c>
      <c r="C207" s="20" t="s">
        <v>1470</v>
      </c>
      <c r="D207" s="20" t="s">
        <v>1471</v>
      </c>
    </row>
    <row r="208" spans="1:4">
      <c r="A208" s="20" t="s">
        <v>1023</v>
      </c>
      <c r="B208" s="20" t="s">
        <v>1449</v>
      </c>
      <c r="C208" s="20" t="s">
        <v>1474</v>
      </c>
      <c r="D208" s="20" t="s">
        <v>1475</v>
      </c>
    </row>
    <row r="209" spans="1:4">
      <c r="A209" s="20" t="s">
        <v>1023</v>
      </c>
      <c r="B209" s="20" t="s">
        <v>1449</v>
      </c>
      <c r="C209" s="20" t="s">
        <v>1478</v>
      </c>
      <c r="D209" s="20" t="s">
        <v>1479</v>
      </c>
    </row>
    <row r="210" spans="1:4">
      <c r="A210" s="20" t="s">
        <v>1023</v>
      </c>
      <c r="B210" s="20" t="s">
        <v>1449</v>
      </c>
      <c r="C210" s="20" t="s">
        <v>1480</v>
      </c>
      <c r="D210" s="20" t="s">
        <v>1481</v>
      </c>
    </row>
    <row r="211" spans="1:4">
      <c r="A211" s="20" t="s">
        <v>1023</v>
      </c>
      <c r="B211" s="20" t="s">
        <v>1449</v>
      </c>
      <c r="C211" s="20" t="s">
        <v>2155</v>
      </c>
      <c r="D211" s="20" t="s">
        <v>2156</v>
      </c>
    </row>
    <row r="212" spans="1:4">
      <c r="A212" s="20" t="s">
        <v>1023</v>
      </c>
      <c r="B212" s="20" t="s">
        <v>1449</v>
      </c>
      <c r="C212" s="20" t="s">
        <v>1482</v>
      </c>
      <c r="D212" s="20" t="s">
        <v>1483</v>
      </c>
    </row>
    <row r="213" spans="1:4">
      <c r="A213" s="20" t="s">
        <v>1023</v>
      </c>
      <c r="B213" s="20" t="s">
        <v>1449</v>
      </c>
      <c r="C213" s="20" t="s">
        <v>1528</v>
      </c>
      <c r="D213" s="20" t="s">
        <v>1529</v>
      </c>
    </row>
    <row r="214" spans="1:4">
      <c r="A214" s="20" t="s">
        <v>1023</v>
      </c>
      <c r="B214" s="20" t="s">
        <v>1488</v>
      </c>
      <c r="C214" s="20" t="s">
        <v>1489</v>
      </c>
      <c r="D214" s="20" t="s">
        <v>1490</v>
      </c>
    </row>
    <row r="215" spans="1:4">
      <c r="A215" s="20" t="s">
        <v>1023</v>
      </c>
      <c r="B215" s="20" t="s">
        <v>1491</v>
      </c>
      <c r="C215" s="20" t="s">
        <v>2085</v>
      </c>
      <c r="D215" s="20" t="s">
        <v>2086</v>
      </c>
    </row>
    <row r="216" spans="1:4">
      <c r="A216" s="20" t="s">
        <v>1023</v>
      </c>
      <c r="B216" s="20" t="s">
        <v>1491</v>
      </c>
      <c r="C216" s="20" t="s">
        <v>1492</v>
      </c>
      <c r="D216" s="20" t="s">
        <v>1493</v>
      </c>
    </row>
    <row r="217" spans="1:4">
      <c r="A217" s="20" t="s">
        <v>1023</v>
      </c>
      <c r="B217" s="20" t="s">
        <v>1491</v>
      </c>
      <c r="C217" s="20" t="s">
        <v>1498</v>
      </c>
      <c r="D217" s="20" t="s">
        <v>1499</v>
      </c>
    </row>
    <row r="218" spans="1:4">
      <c r="A218" s="20" t="s">
        <v>1023</v>
      </c>
      <c r="B218" s="20" t="s">
        <v>1491</v>
      </c>
      <c r="C218" s="20" t="s">
        <v>1502</v>
      </c>
      <c r="D218" s="20" t="s">
        <v>1503</v>
      </c>
    </row>
    <row r="219" spans="1:4">
      <c r="A219" s="20" t="s">
        <v>1507</v>
      </c>
      <c r="B219" s="20" t="s">
        <v>1030</v>
      </c>
      <c r="C219" s="20" t="s">
        <v>1630</v>
      </c>
      <c r="D219" s="20" t="s">
        <v>1631</v>
      </c>
    </row>
    <row r="220" spans="1:4">
      <c r="A220" s="20" t="s">
        <v>1507</v>
      </c>
      <c r="B220" s="20" t="s">
        <v>1030</v>
      </c>
      <c r="C220" s="20" t="s">
        <v>1047</v>
      </c>
      <c r="D220" s="20" t="s">
        <v>1048</v>
      </c>
    </row>
    <row r="221" spans="1:4">
      <c r="A221" s="20" t="s">
        <v>1507</v>
      </c>
      <c r="B221" s="20" t="s">
        <v>1030</v>
      </c>
      <c r="C221" s="20" t="s">
        <v>1063</v>
      </c>
      <c r="D221" s="20" t="s">
        <v>1064</v>
      </c>
    </row>
    <row r="222" spans="1:4">
      <c r="A222" s="20" t="s">
        <v>1507</v>
      </c>
      <c r="B222" s="20" t="s">
        <v>1030</v>
      </c>
      <c r="C222" s="20" t="s">
        <v>1085</v>
      </c>
      <c r="D222" s="20" t="s">
        <v>1086</v>
      </c>
    </row>
    <row r="223" spans="1:4">
      <c r="A223" s="20" t="s">
        <v>1507</v>
      </c>
      <c r="B223" s="20" t="s">
        <v>1030</v>
      </c>
      <c r="C223" s="20" t="s">
        <v>1698</v>
      </c>
      <c r="D223" s="20" t="s">
        <v>1699</v>
      </c>
    </row>
    <row r="224" spans="1:4">
      <c r="A224" s="20" t="s">
        <v>1507</v>
      </c>
      <c r="B224" s="20" t="s">
        <v>1030</v>
      </c>
      <c r="C224" s="20" t="s">
        <v>1551</v>
      </c>
      <c r="D224" s="20" t="s">
        <v>1552</v>
      </c>
    </row>
    <row r="225" spans="1:4">
      <c r="A225" s="20" t="s">
        <v>1507</v>
      </c>
      <c r="B225" s="20" t="s">
        <v>1030</v>
      </c>
      <c r="C225" s="20" t="s">
        <v>1736</v>
      </c>
      <c r="D225" s="20" t="s">
        <v>1737</v>
      </c>
    </row>
    <row r="226" spans="1:4">
      <c r="A226" s="20" t="s">
        <v>1507</v>
      </c>
      <c r="B226" s="20" t="s">
        <v>1030</v>
      </c>
      <c r="C226" s="20" t="s">
        <v>1165</v>
      </c>
      <c r="D226" s="20" t="s">
        <v>1166</v>
      </c>
    </row>
    <row r="227" spans="1:4">
      <c r="A227" s="20" t="s">
        <v>1507</v>
      </c>
      <c r="B227" s="20" t="s">
        <v>1030</v>
      </c>
      <c r="C227" s="20" t="s">
        <v>1559</v>
      </c>
      <c r="D227" s="20" t="s">
        <v>1560</v>
      </c>
    </row>
    <row r="228" spans="1:4">
      <c r="A228" s="20" t="s">
        <v>1507</v>
      </c>
      <c r="B228" s="20" t="s">
        <v>1229</v>
      </c>
      <c r="C228" s="20" t="s">
        <v>1567</v>
      </c>
      <c r="D228" s="20" t="s">
        <v>1568</v>
      </c>
    </row>
    <row r="229" spans="1:4">
      <c r="A229" s="20" t="s">
        <v>1507</v>
      </c>
      <c r="B229" s="20" t="s">
        <v>1229</v>
      </c>
      <c r="C229" s="20" t="s">
        <v>1266</v>
      </c>
      <c r="D229" s="20" t="s">
        <v>1267</v>
      </c>
    </row>
    <row r="230" spans="1:4">
      <c r="A230" s="20" t="s">
        <v>1507</v>
      </c>
      <c r="B230" s="20" t="s">
        <v>1229</v>
      </c>
      <c r="C230" s="20" t="s">
        <v>1276</v>
      </c>
      <c r="D230" s="20" t="s">
        <v>1277</v>
      </c>
    </row>
    <row r="231" spans="1:4">
      <c r="A231" s="20" t="s">
        <v>1507</v>
      </c>
      <c r="B231" s="20" t="s">
        <v>1229</v>
      </c>
      <c r="C231" s="20" t="s">
        <v>1366</v>
      </c>
      <c r="D231" s="20" t="s">
        <v>1367</v>
      </c>
    </row>
    <row r="232" spans="1:4">
      <c r="A232" s="20" t="s">
        <v>1507</v>
      </c>
      <c r="B232" s="20" t="s">
        <v>1229</v>
      </c>
      <c r="C232" s="20" t="s">
        <v>1368</v>
      </c>
      <c r="D232" s="20" t="s">
        <v>1369</v>
      </c>
    </row>
    <row r="233" spans="1:4">
      <c r="A233" s="20" t="s">
        <v>1507</v>
      </c>
      <c r="B233" s="20" t="s">
        <v>1229</v>
      </c>
      <c r="C233" s="20" t="s">
        <v>1406</v>
      </c>
      <c r="D233" s="20" t="s">
        <v>1407</v>
      </c>
    </row>
    <row r="234" spans="1:4">
      <c r="A234" s="20" t="s">
        <v>1507</v>
      </c>
      <c r="B234" s="20" t="s">
        <v>1229</v>
      </c>
      <c r="C234" s="20" t="s">
        <v>1424</v>
      </c>
      <c r="D234" s="20" t="s">
        <v>1425</v>
      </c>
    </row>
    <row r="235" spans="1:4">
      <c r="A235" s="20" t="s">
        <v>1507</v>
      </c>
      <c r="B235" s="20" t="s">
        <v>1449</v>
      </c>
      <c r="C235" s="20" t="s">
        <v>1526</v>
      </c>
      <c r="D235" s="20" t="s">
        <v>1527</v>
      </c>
    </row>
    <row r="236" spans="1:4">
      <c r="A236" s="20" t="s">
        <v>1507</v>
      </c>
      <c r="B236" s="20" t="s">
        <v>1449</v>
      </c>
      <c r="C236" s="20" t="s">
        <v>1476</v>
      </c>
      <c r="D236" s="20" t="s">
        <v>1477</v>
      </c>
    </row>
    <row r="237" spans="1:4">
      <c r="A237" s="20" t="s">
        <v>1507</v>
      </c>
      <c r="B237" s="20" t="s">
        <v>1449</v>
      </c>
      <c r="C237" s="20" t="s">
        <v>1486</v>
      </c>
      <c r="D237" s="20" t="s">
        <v>1487</v>
      </c>
    </row>
    <row r="238" spans="1:4">
      <c r="A238" s="20" t="s">
        <v>1507</v>
      </c>
      <c r="B238" s="20" t="s">
        <v>1449</v>
      </c>
      <c r="C238" s="20" t="s">
        <v>1530</v>
      </c>
      <c r="D238" s="20" t="s">
        <v>1531</v>
      </c>
    </row>
    <row r="239" spans="1:4">
      <c r="A239" s="20" t="s">
        <v>1507</v>
      </c>
      <c r="B239" s="20" t="s">
        <v>1488</v>
      </c>
      <c r="C239" s="20" t="s">
        <v>1532</v>
      </c>
      <c r="D239" s="20" t="s">
        <v>1533</v>
      </c>
    </row>
    <row r="240" spans="1:4">
      <c r="A240" s="20" t="s">
        <v>1534</v>
      </c>
      <c r="B240" s="20" t="s">
        <v>1030</v>
      </c>
      <c r="C240" s="20" t="s">
        <v>1033</v>
      </c>
      <c r="D240" s="20" t="s">
        <v>1034</v>
      </c>
    </row>
    <row r="241" spans="1:4">
      <c r="A241" s="20" t="s">
        <v>1534</v>
      </c>
      <c r="B241" s="20" t="s">
        <v>1030</v>
      </c>
      <c r="C241" s="20" t="s">
        <v>1053</v>
      </c>
      <c r="D241" s="20" t="s">
        <v>1054</v>
      </c>
    </row>
    <row r="242" spans="1:4">
      <c r="A242" s="20" t="s">
        <v>1534</v>
      </c>
      <c r="B242" s="20" t="s">
        <v>1030</v>
      </c>
      <c r="C242" s="20" t="s">
        <v>1545</v>
      </c>
      <c r="D242" s="20" t="s">
        <v>1546</v>
      </c>
    </row>
    <row r="243" spans="1:4">
      <c r="A243" s="20" t="s">
        <v>1534</v>
      </c>
      <c r="B243" s="20" t="s">
        <v>1030</v>
      </c>
      <c r="C243" s="20" t="s">
        <v>1067</v>
      </c>
      <c r="D243" s="20" t="s">
        <v>1068</v>
      </c>
    </row>
    <row r="244" spans="1:4">
      <c r="A244" s="20" t="s">
        <v>1534</v>
      </c>
      <c r="B244" s="20" t="s">
        <v>1030</v>
      </c>
      <c r="C244" s="20" t="s">
        <v>1512</v>
      </c>
      <c r="D244" s="20" t="s">
        <v>1513</v>
      </c>
    </row>
    <row r="245" spans="1:4">
      <c r="A245" s="20" t="s">
        <v>1534</v>
      </c>
      <c r="B245" s="20" t="s">
        <v>1030</v>
      </c>
      <c r="C245" s="20" t="s">
        <v>1069</v>
      </c>
      <c r="D245" s="20" t="s">
        <v>1070</v>
      </c>
    </row>
    <row r="246" spans="1:4">
      <c r="A246" s="20" t="s">
        <v>1534</v>
      </c>
      <c r="B246" s="20" t="s">
        <v>1030</v>
      </c>
      <c r="C246" s="20" t="s">
        <v>1129</v>
      </c>
      <c r="D246" s="20" t="s">
        <v>1130</v>
      </c>
    </row>
    <row r="247" spans="1:4">
      <c r="A247" s="20" t="s">
        <v>1534</v>
      </c>
      <c r="B247" s="20" t="s">
        <v>1030</v>
      </c>
      <c r="C247" s="20" t="s">
        <v>2053</v>
      </c>
      <c r="D247" s="20" t="s">
        <v>2054</v>
      </c>
    </row>
    <row r="248" spans="1:4">
      <c r="A248" s="20" t="s">
        <v>1534</v>
      </c>
      <c r="B248" s="20" t="s">
        <v>1030</v>
      </c>
      <c r="C248" s="20" t="s">
        <v>1143</v>
      </c>
      <c r="D248" s="20" t="s">
        <v>1144</v>
      </c>
    </row>
    <row r="249" spans="1:4">
      <c r="A249" s="20" t="s">
        <v>1534</v>
      </c>
      <c r="B249" s="20" t="s">
        <v>1030</v>
      </c>
      <c r="C249" s="20" t="s">
        <v>1181</v>
      </c>
      <c r="D249" s="20" t="s">
        <v>1182</v>
      </c>
    </row>
    <row r="250" spans="1:4">
      <c r="A250" s="20" t="s">
        <v>1534</v>
      </c>
      <c r="B250" s="20" t="s">
        <v>1030</v>
      </c>
      <c r="C250" s="20" t="s">
        <v>1185</v>
      </c>
      <c r="D250" s="20" t="s">
        <v>1186</v>
      </c>
    </row>
    <row r="251" spans="1:4">
      <c r="A251" s="20" t="s">
        <v>1534</v>
      </c>
      <c r="B251" s="20" t="s">
        <v>1030</v>
      </c>
      <c r="C251" s="20" t="s">
        <v>1557</v>
      </c>
      <c r="D251" s="20" t="s">
        <v>1558</v>
      </c>
    </row>
    <row r="252" spans="1:4">
      <c r="A252" s="20" t="s">
        <v>1534</v>
      </c>
      <c r="B252" s="20" t="s">
        <v>1030</v>
      </c>
      <c r="C252" s="20" t="s">
        <v>1191</v>
      </c>
      <c r="D252" s="20" t="s">
        <v>1192</v>
      </c>
    </row>
    <row r="253" spans="1:4">
      <c r="A253" s="20" t="s">
        <v>1534</v>
      </c>
      <c r="B253" s="20" t="s">
        <v>1030</v>
      </c>
      <c r="C253" s="20" t="s">
        <v>1197</v>
      </c>
      <c r="D253" s="20" t="s">
        <v>1198</v>
      </c>
    </row>
    <row r="254" spans="1:4">
      <c r="A254" s="20" t="s">
        <v>1534</v>
      </c>
      <c r="B254" s="20" t="s">
        <v>1030</v>
      </c>
      <c r="C254" s="20" t="s">
        <v>1201</v>
      </c>
      <c r="D254" s="20" t="s">
        <v>1202</v>
      </c>
    </row>
    <row r="255" spans="1:4">
      <c r="A255" s="20" t="s">
        <v>1534</v>
      </c>
      <c r="B255" s="20" t="s">
        <v>1030</v>
      </c>
      <c r="C255" s="20" t="s">
        <v>1854</v>
      </c>
      <c r="D255" s="20" t="s">
        <v>1855</v>
      </c>
    </row>
    <row r="256" spans="1:4">
      <c r="A256" s="20" t="s">
        <v>1534</v>
      </c>
      <c r="B256" s="20" t="s">
        <v>1030</v>
      </c>
      <c r="C256" s="20" t="s">
        <v>1565</v>
      </c>
      <c r="D256" s="20" t="s">
        <v>1566</v>
      </c>
    </row>
    <row r="257" spans="1:4">
      <c r="A257" s="20" t="s">
        <v>1534</v>
      </c>
      <c r="B257" s="20" t="s">
        <v>1229</v>
      </c>
      <c r="C257" s="20" t="s">
        <v>1234</v>
      </c>
      <c r="D257" s="20" t="s">
        <v>1235</v>
      </c>
    </row>
    <row r="258" spans="1:4">
      <c r="A258" s="20" t="s">
        <v>1534</v>
      </c>
      <c r="B258" s="20" t="s">
        <v>1229</v>
      </c>
      <c r="C258" s="20" t="s">
        <v>1256</v>
      </c>
      <c r="D258" s="20" t="s">
        <v>1257</v>
      </c>
    </row>
    <row r="259" spans="1:4">
      <c r="A259" s="20" t="s">
        <v>1534</v>
      </c>
      <c r="B259" s="20" t="s">
        <v>1229</v>
      </c>
      <c r="C259" s="20" t="s">
        <v>1258</v>
      </c>
      <c r="D259" s="20" t="s">
        <v>1259</v>
      </c>
    </row>
    <row r="260" spans="1:4">
      <c r="A260" s="20" t="s">
        <v>1534</v>
      </c>
      <c r="B260" s="20" t="s">
        <v>1229</v>
      </c>
      <c r="C260" s="20" t="s">
        <v>1260</v>
      </c>
      <c r="D260" s="20" t="s">
        <v>1261</v>
      </c>
    </row>
    <row r="261" spans="1:4">
      <c r="A261" s="20" t="s">
        <v>1534</v>
      </c>
      <c r="B261" s="20" t="s">
        <v>1229</v>
      </c>
      <c r="C261" s="20" t="s">
        <v>1516</v>
      </c>
      <c r="D261" s="20" t="s">
        <v>1517</v>
      </c>
    </row>
    <row r="262" spans="1:4">
      <c r="A262" s="20" t="s">
        <v>1534</v>
      </c>
      <c r="B262" s="20" t="s">
        <v>1229</v>
      </c>
      <c r="C262" s="20" t="s">
        <v>1571</v>
      </c>
      <c r="D262" s="20" t="s">
        <v>1572</v>
      </c>
    </row>
    <row r="263" spans="1:4">
      <c r="A263" s="20" t="s">
        <v>1534</v>
      </c>
      <c r="B263" s="20" t="s">
        <v>1229</v>
      </c>
      <c r="C263" s="20" t="s">
        <v>1280</v>
      </c>
      <c r="D263" s="20" t="s">
        <v>1281</v>
      </c>
    </row>
    <row r="264" spans="1:4">
      <c r="A264" s="20" t="s">
        <v>1534</v>
      </c>
      <c r="B264" s="20" t="s">
        <v>1229</v>
      </c>
      <c r="C264" s="20" t="s">
        <v>1573</v>
      </c>
      <c r="D264" s="20" t="s">
        <v>1574</v>
      </c>
    </row>
    <row r="265" spans="1:4">
      <c r="A265" s="20" t="s">
        <v>1534</v>
      </c>
      <c r="B265" s="20" t="s">
        <v>1229</v>
      </c>
      <c r="C265" s="20" t="s">
        <v>1320</v>
      </c>
      <c r="D265" s="20" t="s">
        <v>1321</v>
      </c>
    </row>
    <row r="266" spans="1:4">
      <c r="A266" s="20" t="s">
        <v>1534</v>
      </c>
      <c r="B266" s="20" t="s">
        <v>1229</v>
      </c>
      <c r="C266" s="20" t="s">
        <v>1354</v>
      </c>
      <c r="D266" s="20" t="s">
        <v>1355</v>
      </c>
    </row>
    <row r="267" spans="1:4">
      <c r="A267" s="20" t="s">
        <v>1534</v>
      </c>
      <c r="B267" s="20" t="s">
        <v>1229</v>
      </c>
      <c r="C267" s="20" t="s">
        <v>1362</v>
      </c>
      <c r="D267" s="20" t="s">
        <v>1363</v>
      </c>
    </row>
    <row r="268" spans="1:4">
      <c r="A268" s="20" t="s">
        <v>1534</v>
      </c>
      <c r="B268" s="20" t="s">
        <v>1229</v>
      </c>
      <c r="C268" s="20" t="s">
        <v>1524</v>
      </c>
      <c r="D268" s="20" t="s">
        <v>1525</v>
      </c>
    </row>
    <row r="269" spans="1:4">
      <c r="A269" s="20" t="s">
        <v>1534</v>
      </c>
      <c r="B269" s="20" t="s">
        <v>1229</v>
      </c>
      <c r="C269" s="20" t="s">
        <v>1372</v>
      </c>
      <c r="D269" s="20" t="s">
        <v>1373</v>
      </c>
    </row>
    <row r="270" spans="1:4">
      <c r="A270" s="20" t="s">
        <v>1534</v>
      </c>
      <c r="B270" s="20" t="s">
        <v>1229</v>
      </c>
      <c r="C270" s="20" t="s">
        <v>1382</v>
      </c>
      <c r="D270" s="20" t="s">
        <v>1383</v>
      </c>
    </row>
    <row r="271" spans="1:4">
      <c r="A271" s="20" t="s">
        <v>1534</v>
      </c>
      <c r="B271" s="20" t="s">
        <v>1229</v>
      </c>
      <c r="C271" s="20" t="s">
        <v>1398</v>
      </c>
      <c r="D271" s="20" t="s">
        <v>1399</v>
      </c>
    </row>
    <row r="272" spans="1:4">
      <c r="A272" s="20" t="s">
        <v>1534</v>
      </c>
      <c r="B272" s="20" t="s">
        <v>1229</v>
      </c>
      <c r="C272" s="20" t="s">
        <v>1585</v>
      </c>
      <c r="D272" s="20" t="s">
        <v>1586</v>
      </c>
    </row>
    <row r="273" spans="1:4">
      <c r="A273" s="20" t="s">
        <v>1534</v>
      </c>
      <c r="B273" s="20" t="s">
        <v>1229</v>
      </c>
      <c r="C273" s="20" t="s">
        <v>1422</v>
      </c>
      <c r="D273" s="20" t="s">
        <v>1423</v>
      </c>
    </row>
    <row r="274" spans="1:4">
      <c r="A274" s="20" t="s">
        <v>1534</v>
      </c>
      <c r="B274" s="20" t="s">
        <v>1229</v>
      </c>
      <c r="C274" s="20" t="s">
        <v>1972</v>
      </c>
      <c r="D274" s="20" t="s">
        <v>1973</v>
      </c>
    </row>
    <row r="275" spans="1:4">
      <c r="A275" s="20" t="s">
        <v>1534</v>
      </c>
      <c r="B275" s="20" t="s">
        <v>1229</v>
      </c>
      <c r="C275" s="20" t="s">
        <v>1436</v>
      </c>
      <c r="D275" s="20" t="s">
        <v>1437</v>
      </c>
    </row>
    <row r="276" spans="1:4">
      <c r="A276" s="20" t="s">
        <v>1534</v>
      </c>
      <c r="B276" s="20" t="s">
        <v>1449</v>
      </c>
      <c r="C276" s="20" t="s">
        <v>1464</v>
      </c>
      <c r="D276" s="20" t="s">
        <v>1465</v>
      </c>
    </row>
    <row r="277" spans="1:4">
      <c r="A277" s="20" t="s">
        <v>1534</v>
      </c>
      <c r="B277" s="20" t="s">
        <v>1491</v>
      </c>
      <c r="C277" s="20" t="s">
        <v>1494</v>
      </c>
      <c r="D277" s="20" t="s">
        <v>1495</v>
      </c>
    </row>
    <row r="278" spans="1:4">
      <c r="A278" s="20" t="s">
        <v>1534</v>
      </c>
      <c r="B278" s="20" t="s">
        <v>1491</v>
      </c>
      <c r="C278" s="20" t="s">
        <v>1496</v>
      </c>
      <c r="D278" s="20" t="s">
        <v>1497</v>
      </c>
    </row>
    <row r="279" spans="1:4">
      <c r="A279" s="20" t="s">
        <v>1534</v>
      </c>
      <c r="B279" s="20" t="s">
        <v>1491</v>
      </c>
      <c r="C279" s="20" t="s">
        <v>1500</v>
      </c>
      <c r="D279" s="20" t="s">
        <v>1501</v>
      </c>
    </row>
    <row r="280" spans="1:4">
      <c r="A280" s="20" t="s">
        <v>2110</v>
      </c>
      <c r="B280" s="20" t="s">
        <v>1030</v>
      </c>
      <c r="C280" s="20" t="s">
        <v>2157</v>
      </c>
      <c r="D280" s="20" t="s">
        <v>2158</v>
      </c>
    </row>
    <row r="281" spans="1:4">
      <c r="A281" s="20" t="s">
        <v>1591</v>
      </c>
      <c r="B281" s="20" t="s">
        <v>1030</v>
      </c>
      <c r="C281" s="20" t="s">
        <v>1592</v>
      </c>
      <c r="D281" s="20" t="s">
        <v>1593</v>
      </c>
    </row>
    <row r="282" spans="1:4">
      <c r="A282" s="20" t="s">
        <v>1591</v>
      </c>
      <c r="B282" s="20" t="s">
        <v>1030</v>
      </c>
      <c r="C282" s="20" t="s">
        <v>1594</v>
      </c>
      <c r="D282" s="20" t="s">
        <v>1595</v>
      </c>
    </row>
    <row r="283" spans="1:4">
      <c r="A283" s="20" t="s">
        <v>1591</v>
      </c>
      <c r="B283" s="20" t="s">
        <v>1030</v>
      </c>
      <c r="C283" s="20" t="s">
        <v>1596</v>
      </c>
      <c r="D283" s="20" t="s">
        <v>1597</v>
      </c>
    </row>
    <row r="284" spans="1:4">
      <c r="A284" s="20" t="s">
        <v>1591</v>
      </c>
      <c r="B284" s="20" t="s">
        <v>1030</v>
      </c>
      <c r="C284" s="20" t="s">
        <v>1535</v>
      </c>
      <c r="D284" s="20" t="s">
        <v>1536</v>
      </c>
    </row>
    <row r="285" spans="1:4">
      <c r="A285" s="20" t="s">
        <v>1591</v>
      </c>
      <c r="B285" s="20" t="s">
        <v>1030</v>
      </c>
      <c r="C285" s="20" t="s">
        <v>1598</v>
      </c>
      <c r="D285" s="20" t="s">
        <v>1599</v>
      </c>
    </row>
    <row r="286" spans="1:4">
      <c r="A286" s="20" t="s">
        <v>1591</v>
      </c>
      <c r="B286" s="20" t="s">
        <v>1030</v>
      </c>
      <c r="C286" s="20" t="s">
        <v>1600</v>
      </c>
      <c r="D286" s="20" t="s">
        <v>1601</v>
      </c>
    </row>
    <row r="287" spans="1:4">
      <c r="A287" s="20" t="s">
        <v>1591</v>
      </c>
      <c r="B287" s="20" t="s">
        <v>1030</v>
      </c>
      <c r="C287" s="20" t="s">
        <v>1602</v>
      </c>
      <c r="D287" s="20" t="s">
        <v>1603</v>
      </c>
    </row>
    <row r="288" spans="1:4">
      <c r="A288" s="20" t="s">
        <v>1591</v>
      </c>
      <c r="B288" s="20" t="s">
        <v>1030</v>
      </c>
      <c r="C288" s="20" t="s">
        <v>1604</v>
      </c>
      <c r="D288" s="20" t="s">
        <v>1605</v>
      </c>
    </row>
    <row r="289" spans="1:4">
      <c r="A289" s="20" t="s">
        <v>1591</v>
      </c>
      <c r="B289" s="20" t="s">
        <v>1030</v>
      </c>
      <c r="C289" s="20" t="s">
        <v>1606</v>
      </c>
      <c r="D289" s="20" t="s">
        <v>1607</v>
      </c>
    </row>
    <row r="290" spans="1:4">
      <c r="A290" s="20" t="s">
        <v>1591</v>
      </c>
      <c r="B290" s="20" t="s">
        <v>1030</v>
      </c>
      <c r="C290" s="20" t="s">
        <v>1608</v>
      </c>
      <c r="D290" s="20" t="s">
        <v>1609</v>
      </c>
    </row>
    <row r="291" spans="1:4">
      <c r="A291" s="20" t="s">
        <v>1591</v>
      </c>
      <c r="B291" s="20" t="s">
        <v>1030</v>
      </c>
      <c r="C291" s="20" t="s">
        <v>1610</v>
      </c>
      <c r="D291" s="20" t="s">
        <v>1611</v>
      </c>
    </row>
    <row r="292" spans="1:4">
      <c r="A292" s="20" t="s">
        <v>1591</v>
      </c>
      <c r="B292" s="20" t="s">
        <v>1030</v>
      </c>
      <c r="C292" s="20" t="s">
        <v>1612</v>
      </c>
      <c r="D292" s="20" t="s">
        <v>1613</v>
      </c>
    </row>
    <row r="293" spans="1:4">
      <c r="A293" s="20" t="s">
        <v>1591</v>
      </c>
      <c r="B293" s="20" t="s">
        <v>1030</v>
      </c>
      <c r="C293" s="20" t="s">
        <v>1508</v>
      </c>
      <c r="D293" s="20" t="s">
        <v>1509</v>
      </c>
    </row>
    <row r="294" spans="1:4">
      <c r="A294" s="20" t="s">
        <v>1591</v>
      </c>
      <c r="B294" s="20" t="s">
        <v>1030</v>
      </c>
      <c r="C294" s="20" t="s">
        <v>1614</v>
      </c>
      <c r="D294" s="20" t="s">
        <v>1615</v>
      </c>
    </row>
    <row r="295" spans="1:4">
      <c r="A295" s="20" t="s">
        <v>1591</v>
      </c>
      <c r="B295" s="20" t="s">
        <v>1030</v>
      </c>
      <c r="C295" s="20" t="s">
        <v>1616</v>
      </c>
      <c r="D295" s="20" t="s">
        <v>1617</v>
      </c>
    </row>
    <row r="296" spans="1:4">
      <c r="A296" s="20" t="s">
        <v>1591</v>
      </c>
      <c r="B296" s="20" t="s">
        <v>1030</v>
      </c>
      <c r="C296" s="20" t="s">
        <v>1618</v>
      </c>
      <c r="D296" s="20" t="s">
        <v>1619</v>
      </c>
    </row>
    <row r="297" spans="1:4">
      <c r="A297" s="20" t="s">
        <v>1591</v>
      </c>
      <c r="B297" s="20" t="s">
        <v>1030</v>
      </c>
      <c r="C297" s="20" t="s">
        <v>1620</v>
      </c>
      <c r="D297" s="20" t="s">
        <v>1621</v>
      </c>
    </row>
    <row r="298" spans="1:4">
      <c r="A298" s="20" t="s">
        <v>1591</v>
      </c>
      <c r="B298" s="20" t="s">
        <v>1030</v>
      </c>
      <c r="C298" s="20" t="s">
        <v>1622</v>
      </c>
      <c r="D298" s="20" t="s">
        <v>1623</v>
      </c>
    </row>
    <row r="299" spans="1:4">
      <c r="A299" s="20" t="s">
        <v>1591</v>
      </c>
      <c r="B299" s="20" t="s">
        <v>1030</v>
      </c>
      <c r="C299" s="20" t="s">
        <v>1537</v>
      </c>
      <c r="D299" s="20" t="s">
        <v>1538</v>
      </c>
    </row>
    <row r="300" spans="1:4">
      <c r="A300" s="20" t="s">
        <v>1591</v>
      </c>
      <c r="B300" s="20" t="s">
        <v>1030</v>
      </c>
      <c r="C300" s="20" t="s">
        <v>1539</v>
      </c>
      <c r="D300" s="20" t="s">
        <v>1540</v>
      </c>
    </row>
    <row r="301" spans="1:4">
      <c r="A301" s="20" t="s">
        <v>1591</v>
      </c>
      <c r="B301" s="20" t="s">
        <v>1030</v>
      </c>
      <c r="C301" s="20" t="s">
        <v>1624</v>
      </c>
      <c r="D301" s="20" t="s">
        <v>1625</v>
      </c>
    </row>
    <row r="302" spans="1:4">
      <c r="A302" s="20" t="s">
        <v>1591</v>
      </c>
      <c r="B302" s="20" t="s">
        <v>1030</v>
      </c>
      <c r="C302" s="20" t="s">
        <v>1626</v>
      </c>
      <c r="D302" s="20" t="s">
        <v>1627</v>
      </c>
    </row>
    <row r="303" spans="1:4">
      <c r="A303" s="20" t="s">
        <v>1591</v>
      </c>
      <c r="B303" s="20" t="s">
        <v>1030</v>
      </c>
      <c r="C303" s="20" t="s">
        <v>1628</v>
      </c>
      <c r="D303" s="20" t="s">
        <v>1629</v>
      </c>
    </row>
    <row r="304" spans="1:4">
      <c r="A304" s="20" t="s">
        <v>1591</v>
      </c>
      <c r="B304" s="20" t="s">
        <v>1030</v>
      </c>
      <c r="C304" s="20" t="s">
        <v>1632</v>
      </c>
      <c r="D304" s="20" t="s">
        <v>1633</v>
      </c>
    </row>
    <row r="305" spans="1:4">
      <c r="A305" s="20" t="s">
        <v>1591</v>
      </c>
      <c r="B305" s="20" t="s">
        <v>1030</v>
      </c>
      <c r="C305" s="20" t="s">
        <v>1634</v>
      </c>
      <c r="D305" s="20" t="s">
        <v>1635</v>
      </c>
    </row>
    <row r="306" spans="1:4">
      <c r="A306" s="20" t="s">
        <v>1591</v>
      </c>
      <c r="B306" s="20" t="s">
        <v>1030</v>
      </c>
      <c r="C306" s="20" t="s">
        <v>1636</v>
      </c>
      <c r="D306" s="20" t="s">
        <v>1637</v>
      </c>
    </row>
    <row r="307" spans="1:4">
      <c r="A307" s="20" t="s">
        <v>1591</v>
      </c>
      <c r="B307" s="20" t="s">
        <v>1030</v>
      </c>
      <c r="C307" s="20" t="s">
        <v>1541</v>
      </c>
      <c r="D307" s="20" t="s">
        <v>1542</v>
      </c>
    </row>
    <row r="308" spans="1:4">
      <c r="A308" s="20" t="s">
        <v>1591</v>
      </c>
      <c r="B308" s="20" t="s">
        <v>1030</v>
      </c>
      <c r="C308" s="20" t="s">
        <v>1638</v>
      </c>
      <c r="D308" s="20" t="s">
        <v>1639</v>
      </c>
    </row>
    <row r="309" spans="1:4">
      <c r="A309" s="20" t="s">
        <v>1591</v>
      </c>
      <c r="B309" s="20" t="s">
        <v>1030</v>
      </c>
      <c r="C309" s="20" t="s">
        <v>1640</v>
      </c>
      <c r="D309" s="20" t="s">
        <v>1641</v>
      </c>
    </row>
    <row r="310" spans="1:4">
      <c r="A310" s="20" t="s">
        <v>1591</v>
      </c>
      <c r="B310" s="20" t="s">
        <v>1030</v>
      </c>
      <c r="C310" s="20" t="s">
        <v>1543</v>
      </c>
      <c r="D310" s="20" t="s">
        <v>1544</v>
      </c>
    </row>
    <row r="311" spans="1:4">
      <c r="A311" s="20" t="s">
        <v>1591</v>
      </c>
      <c r="B311" s="20" t="s">
        <v>1030</v>
      </c>
      <c r="C311" s="20" t="s">
        <v>1642</v>
      </c>
      <c r="D311" s="20" t="s">
        <v>1643</v>
      </c>
    </row>
    <row r="312" spans="1:4">
      <c r="A312" s="20" t="s">
        <v>1591</v>
      </c>
      <c r="B312" s="20" t="s">
        <v>1030</v>
      </c>
      <c r="C312" s="20" t="s">
        <v>1644</v>
      </c>
      <c r="D312" s="20" t="s">
        <v>1645</v>
      </c>
    </row>
    <row r="313" spans="1:4">
      <c r="A313" s="20" t="s">
        <v>1591</v>
      </c>
      <c r="B313" s="20" t="s">
        <v>1030</v>
      </c>
      <c r="C313" s="20" t="s">
        <v>1646</v>
      </c>
      <c r="D313" s="20" t="s">
        <v>1647</v>
      </c>
    </row>
    <row r="314" spans="1:4">
      <c r="A314" s="20" t="s">
        <v>1591</v>
      </c>
      <c r="B314" s="20" t="s">
        <v>1030</v>
      </c>
      <c r="C314" s="20" t="s">
        <v>1051</v>
      </c>
      <c r="D314" s="20" t="s">
        <v>1052</v>
      </c>
    </row>
    <row r="315" spans="1:4">
      <c r="A315" s="20" t="s">
        <v>1591</v>
      </c>
      <c r="B315" s="20" t="s">
        <v>1030</v>
      </c>
      <c r="C315" s="20" t="s">
        <v>1648</v>
      </c>
      <c r="D315" s="20" t="s">
        <v>1649</v>
      </c>
    </row>
    <row r="316" spans="1:4">
      <c r="A316" s="20" t="s">
        <v>1591</v>
      </c>
      <c r="B316" s="20" t="s">
        <v>1030</v>
      </c>
      <c r="C316" s="20" t="s">
        <v>1650</v>
      </c>
      <c r="D316" s="20" t="s">
        <v>1651</v>
      </c>
    </row>
    <row r="317" spans="1:4">
      <c r="A317" s="20" t="s">
        <v>1591</v>
      </c>
      <c r="B317" s="20" t="s">
        <v>1030</v>
      </c>
      <c r="C317" s="20" t="s">
        <v>1652</v>
      </c>
      <c r="D317" s="20" t="s">
        <v>1653</v>
      </c>
    </row>
    <row r="318" spans="1:4">
      <c r="A318" s="20" t="s">
        <v>1591</v>
      </c>
      <c r="B318" s="20" t="s">
        <v>1030</v>
      </c>
      <c r="C318" s="20" t="s">
        <v>1654</v>
      </c>
      <c r="D318" s="20" t="s">
        <v>1655</v>
      </c>
    </row>
    <row r="319" spans="1:4">
      <c r="A319" s="20" t="s">
        <v>1591</v>
      </c>
      <c r="B319" s="20" t="s">
        <v>1030</v>
      </c>
      <c r="C319" s="20" t="s">
        <v>1055</v>
      </c>
      <c r="D319" s="20" t="s">
        <v>1056</v>
      </c>
    </row>
    <row r="320" spans="1:4">
      <c r="A320" s="20" t="s">
        <v>1591</v>
      </c>
      <c r="B320" s="20" t="s">
        <v>1030</v>
      </c>
      <c r="C320" s="20" t="s">
        <v>1656</v>
      </c>
      <c r="D320" s="20" t="s">
        <v>1657</v>
      </c>
    </row>
    <row r="321" spans="1:4">
      <c r="A321" s="20" t="s">
        <v>1591</v>
      </c>
      <c r="B321" s="20" t="s">
        <v>1030</v>
      </c>
      <c r="C321" s="20" t="s">
        <v>1658</v>
      </c>
      <c r="D321" s="20" t="s">
        <v>1659</v>
      </c>
    </row>
    <row r="322" spans="1:4">
      <c r="A322" s="20" t="s">
        <v>1591</v>
      </c>
      <c r="B322" s="20" t="s">
        <v>1030</v>
      </c>
      <c r="C322" s="20" t="s">
        <v>1660</v>
      </c>
      <c r="D322" s="20" t="s">
        <v>1661</v>
      </c>
    </row>
    <row r="323" spans="1:4">
      <c r="A323" s="20" t="s">
        <v>1591</v>
      </c>
      <c r="B323" s="20" t="s">
        <v>1030</v>
      </c>
      <c r="C323" s="20" t="s">
        <v>1662</v>
      </c>
      <c r="D323" s="20" t="s">
        <v>1663</v>
      </c>
    </row>
    <row r="324" spans="1:4">
      <c r="A324" s="20" t="s">
        <v>1591</v>
      </c>
      <c r="B324" s="20" t="s">
        <v>1030</v>
      </c>
      <c r="C324" s="20" t="s">
        <v>1664</v>
      </c>
      <c r="D324" s="20" t="s">
        <v>1665</v>
      </c>
    </row>
    <row r="325" spans="1:4">
      <c r="A325" s="20" t="s">
        <v>1591</v>
      </c>
      <c r="B325" s="20" t="s">
        <v>1030</v>
      </c>
      <c r="C325" s="20" t="s">
        <v>1666</v>
      </c>
      <c r="D325" s="20" t="s">
        <v>1667</v>
      </c>
    </row>
    <row r="326" spans="1:4">
      <c r="A326" s="20" t="s">
        <v>1591</v>
      </c>
      <c r="B326" s="20" t="s">
        <v>1030</v>
      </c>
      <c r="C326" s="20" t="s">
        <v>1668</v>
      </c>
      <c r="D326" s="20" t="s">
        <v>1669</v>
      </c>
    </row>
    <row r="327" spans="1:4">
      <c r="A327" s="20" t="s">
        <v>1591</v>
      </c>
      <c r="B327" s="20" t="s">
        <v>1030</v>
      </c>
      <c r="C327" s="20" t="s">
        <v>1670</v>
      </c>
      <c r="D327" s="20" t="s">
        <v>1671</v>
      </c>
    </row>
    <row r="328" spans="1:4">
      <c r="A328" s="20" t="s">
        <v>1591</v>
      </c>
      <c r="B328" s="20" t="s">
        <v>1030</v>
      </c>
      <c r="C328" s="20" t="s">
        <v>1672</v>
      </c>
      <c r="D328" s="20" t="s">
        <v>1673</v>
      </c>
    </row>
    <row r="329" spans="1:4">
      <c r="A329" s="20" t="s">
        <v>1591</v>
      </c>
      <c r="B329" s="20" t="s">
        <v>1030</v>
      </c>
      <c r="C329" s="20" t="s">
        <v>1674</v>
      </c>
      <c r="D329" s="20" t="s">
        <v>1675</v>
      </c>
    </row>
    <row r="330" spans="1:4">
      <c r="A330" s="20" t="s">
        <v>1591</v>
      </c>
      <c r="B330" s="20" t="s">
        <v>1030</v>
      </c>
      <c r="C330" s="20" t="s">
        <v>1676</v>
      </c>
      <c r="D330" s="20" t="s">
        <v>1677</v>
      </c>
    </row>
    <row r="331" spans="1:4">
      <c r="A331" s="20" t="s">
        <v>1591</v>
      </c>
      <c r="B331" s="20" t="s">
        <v>1030</v>
      </c>
      <c r="C331" s="20" t="s">
        <v>1678</v>
      </c>
      <c r="D331" s="20" t="s">
        <v>1679</v>
      </c>
    </row>
    <row r="332" spans="1:4">
      <c r="A332" s="20" t="s">
        <v>1591</v>
      </c>
      <c r="B332" s="20" t="s">
        <v>1030</v>
      </c>
      <c r="C332" s="20" t="s">
        <v>1510</v>
      </c>
      <c r="D332" s="20" t="s">
        <v>1511</v>
      </c>
    </row>
    <row r="333" spans="1:4">
      <c r="A333" s="20" t="s">
        <v>1591</v>
      </c>
      <c r="B333" s="20" t="s">
        <v>1030</v>
      </c>
      <c r="C333" s="20" t="s">
        <v>1680</v>
      </c>
      <c r="D333" s="20" t="s">
        <v>1681</v>
      </c>
    </row>
    <row r="334" spans="1:4">
      <c r="A334" s="20" t="s">
        <v>1591</v>
      </c>
      <c r="B334" s="20" t="s">
        <v>1030</v>
      </c>
      <c r="C334" s="20" t="s">
        <v>1682</v>
      </c>
      <c r="D334" s="20" t="s">
        <v>1683</v>
      </c>
    </row>
    <row r="335" spans="1:4">
      <c r="A335" s="20" t="s">
        <v>1591</v>
      </c>
      <c r="B335" s="20" t="s">
        <v>1030</v>
      </c>
      <c r="C335" s="20" t="s">
        <v>1684</v>
      </c>
      <c r="D335" s="20" t="s">
        <v>1685</v>
      </c>
    </row>
    <row r="336" spans="1:4">
      <c r="A336" s="20" t="s">
        <v>1591</v>
      </c>
      <c r="B336" s="20" t="s">
        <v>1030</v>
      </c>
      <c r="C336" s="20" t="s">
        <v>1547</v>
      </c>
      <c r="D336" s="20" t="s">
        <v>1548</v>
      </c>
    </row>
    <row r="337" spans="1:4">
      <c r="A337" s="20" t="s">
        <v>1591</v>
      </c>
      <c r="B337" s="20" t="s">
        <v>1030</v>
      </c>
      <c r="C337" s="20" t="s">
        <v>1686</v>
      </c>
      <c r="D337" s="20" t="s">
        <v>1687</v>
      </c>
    </row>
    <row r="338" spans="1:4">
      <c r="A338" s="20" t="s">
        <v>1591</v>
      </c>
      <c r="B338" s="20" t="s">
        <v>1030</v>
      </c>
      <c r="C338" s="20" t="s">
        <v>1688</v>
      </c>
      <c r="D338" s="20" t="s">
        <v>1689</v>
      </c>
    </row>
    <row r="339" spans="1:4">
      <c r="A339" s="20" t="s">
        <v>1591</v>
      </c>
      <c r="B339" s="20" t="s">
        <v>1030</v>
      </c>
      <c r="C339" s="20" t="s">
        <v>1690</v>
      </c>
      <c r="D339" s="20" t="s">
        <v>1691</v>
      </c>
    </row>
    <row r="340" spans="1:4">
      <c r="A340" s="20" t="s">
        <v>1591</v>
      </c>
      <c r="B340" s="20" t="s">
        <v>1030</v>
      </c>
      <c r="C340" s="20" t="s">
        <v>1692</v>
      </c>
      <c r="D340" s="20" t="s">
        <v>1693</v>
      </c>
    </row>
    <row r="341" spans="1:4">
      <c r="A341" s="20" t="s">
        <v>1591</v>
      </c>
      <c r="B341" s="20" t="s">
        <v>1030</v>
      </c>
      <c r="C341" s="20" t="s">
        <v>1075</v>
      </c>
      <c r="D341" s="20" t="s">
        <v>1076</v>
      </c>
    </row>
    <row r="342" spans="1:4">
      <c r="A342" s="20" t="s">
        <v>1591</v>
      </c>
      <c r="B342" s="20" t="s">
        <v>1030</v>
      </c>
      <c r="C342" s="20" t="s">
        <v>1077</v>
      </c>
      <c r="D342" s="20" t="s">
        <v>1078</v>
      </c>
    </row>
    <row r="343" spans="1:4">
      <c r="A343" s="20" t="s">
        <v>1591</v>
      </c>
      <c r="B343" s="20" t="s">
        <v>1030</v>
      </c>
      <c r="C343" s="20" t="s">
        <v>1079</v>
      </c>
      <c r="D343" s="20" t="s">
        <v>1080</v>
      </c>
    </row>
    <row r="344" spans="1:4">
      <c r="A344" s="20" t="s">
        <v>1591</v>
      </c>
      <c r="B344" s="20" t="s">
        <v>1030</v>
      </c>
      <c r="C344" s="20" t="s">
        <v>1089</v>
      </c>
      <c r="D344" s="20" t="s">
        <v>1090</v>
      </c>
    </row>
    <row r="345" spans="1:4">
      <c r="A345" s="20" t="s">
        <v>1591</v>
      </c>
      <c r="B345" s="20" t="s">
        <v>1030</v>
      </c>
      <c r="C345" s="20" t="s">
        <v>1095</v>
      </c>
      <c r="D345" s="20" t="s">
        <v>1096</v>
      </c>
    </row>
    <row r="346" spans="1:4">
      <c r="A346" s="20" t="s">
        <v>1591</v>
      </c>
      <c r="B346" s="20" t="s">
        <v>1030</v>
      </c>
      <c r="C346" s="20" t="s">
        <v>1097</v>
      </c>
      <c r="D346" s="20" t="s">
        <v>1098</v>
      </c>
    </row>
    <row r="347" spans="1:4">
      <c r="A347" s="20" t="s">
        <v>1591</v>
      </c>
      <c r="B347" s="20" t="s">
        <v>1030</v>
      </c>
      <c r="C347" s="20" t="s">
        <v>1099</v>
      </c>
      <c r="D347" s="20" t="s">
        <v>1100</v>
      </c>
    </row>
    <row r="348" spans="1:4">
      <c r="A348" s="20" t="s">
        <v>1591</v>
      </c>
      <c r="B348" s="20" t="s">
        <v>1030</v>
      </c>
      <c r="C348" s="20" t="s">
        <v>1694</v>
      </c>
      <c r="D348" s="20" t="s">
        <v>1695</v>
      </c>
    </row>
    <row r="349" spans="1:4">
      <c r="A349" s="20" t="s">
        <v>1591</v>
      </c>
      <c r="B349" s="20" t="s">
        <v>1030</v>
      </c>
      <c r="C349" s="20" t="s">
        <v>1696</v>
      </c>
      <c r="D349" s="20" t="s">
        <v>1697</v>
      </c>
    </row>
    <row r="350" spans="1:4">
      <c r="A350" s="20" t="s">
        <v>1591</v>
      </c>
      <c r="B350" s="20" t="s">
        <v>1030</v>
      </c>
      <c r="C350" s="20" t="s">
        <v>1700</v>
      </c>
      <c r="D350" s="20" t="s">
        <v>1701</v>
      </c>
    </row>
    <row r="351" spans="1:4">
      <c r="A351" s="20" t="s">
        <v>1591</v>
      </c>
      <c r="B351" s="20" t="s">
        <v>1030</v>
      </c>
      <c r="C351" s="20" t="s">
        <v>1702</v>
      </c>
      <c r="D351" s="20" t="s">
        <v>1703</v>
      </c>
    </row>
    <row r="352" spans="1:4">
      <c r="A352" s="20" t="s">
        <v>1591</v>
      </c>
      <c r="B352" s="20" t="s">
        <v>1030</v>
      </c>
      <c r="C352" s="20" t="s">
        <v>1704</v>
      </c>
      <c r="D352" s="20" t="s">
        <v>1705</v>
      </c>
    </row>
    <row r="353" spans="1:4">
      <c r="A353" s="20" t="s">
        <v>1591</v>
      </c>
      <c r="B353" s="20" t="s">
        <v>1030</v>
      </c>
      <c r="C353" s="20" t="s">
        <v>1706</v>
      </c>
      <c r="D353" s="20" t="s">
        <v>1707</v>
      </c>
    </row>
    <row r="354" spans="1:4">
      <c r="A354" s="20" t="s">
        <v>1591</v>
      </c>
      <c r="B354" s="20" t="s">
        <v>1030</v>
      </c>
      <c r="C354" s="20" t="s">
        <v>1549</v>
      </c>
      <c r="D354" s="20" t="s">
        <v>1550</v>
      </c>
    </row>
    <row r="355" spans="1:4">
      <c r="A355" s="20" t="s">
        <v>1591</v>
      </c>
      <c r="B355" s="20" t="s">
        <v>1030</v>
      </c>
      <c r="C355" s="20" t="s">
        <v>1708</v>
      </c>
      <c r="D355" s="20" t="s">
        <v>1709</v>
      </c>
    </row>
    <row r="356" spans="1:4">
      <c r="A356" s="20" t="s">
        <v>1591</v>
      </c>
      <c r="B356" s="20" t="s">
        <v>1030</v>
      </c>
      <c r="C356" s="20" t="s">
        <v>1710</v>
      </c>
      <c r="D356" s="20" t="s">
        <v>1711</v>
      </c>
    </row>
    <row r="357" spans="1:4">
      <c r="A357" s="20" t="s">
        <v>1591</v>
      </c>
      <c r="B357" s="20" t="s">
        <v>1030</v>
      </c>
      <c r="C357" s="20" t="s">
        <v>1712</v>
      </c>
      <c r="D357" s="20" t="s">
        <v>1713</v>
      </c>
    </row>
    <row r="358" spans="1:4">
      <c r="A358" s="20" t="s">
        <v>1591</v>
      </c>
      <c r="B358" s="20" t="s">
        <v>1030</v>
      </c>
      <c r="C358" s="20" t="s">
        <v>1714</v>
      </c>
      <c r="D358" s="20" t="s">
        <v>1715</v>
      </c>
    </row>
    <row r="359" spans="1:4">
      <c r="A359" s="20" t="s">
        <v>1591</v>
      </c>
      <c r="B359" s="20" t="s">
        <v>1030</v>
      </c>
      <c r="C359" s="20" t="s">
        <v>1716</v>
      </c>
      <c r="D359" s="20" t="s">
        <v>1717</v>
      </c>
    </row>
    <row r="360" spans="1:4">
      <c r="A360" s="20" t="s">
        <v>1591</v>
      </c>
      <c r="B360" s="20" t="s">
        <v>1030</v>
      </c>
      <c r="C360" s="20" t="s">
        <v>1718</v>
      </c>
      <c r="D360" s="20" t="s">
        <v>1719</v>
      </c>
    </row>
    <row r="361" spans="1:4">
      <c r="A361" s="20" t="s">
        <v>1591</v>
      </c>
      <c r="B361" s="20" t="s">
        <v>1030</v>
      </c>
      <c r="C361" s="20" t="s">
        <v>1720</v>
      </c>
      <c r="D361" s="20" t="s">
        <v>1721</v>
      </c>
    </row>
    <row r="362" spans="1:4">
      <c r="A362" s="20" t="s">
        <v>1591</v>
      </c>
      <c r="B362" s="20" t="s">
        <v>1030</v>
      </c>
      <c r="C362" s="20" t="s">
        <v>1722</v>
      </c>
      <c r="D362" s="20" t="s">
        <v>1723</v>
      </c>
    </row>
    <row r="363" spans="1:4">
      <c r="A363" s="20" t="s">
        <v>1591</v>
      </c>
      <c r="B363" s="20" t="s">
        <v>1030</v>
      </c>
      <c r="C363" s="20" t="s">
        <v>1724</v>
      </c>
      <c r="D363" s="20" t="s">
        <v>1725</v>
      </c>
    </row>
    <row r="364" spans="1:4">
      <c r="A364" s="20" t="s">
        <v>1591</v>
      </c>
      <c r="B364" s="20" t="s">
        <v>1030</v>
      </c>
      <c r="C364" s="20" t="s">
        <v>1726</v>
      </c>
      <c r="D364" s="20" t="s">
        <v>1727</v>
      </c>
    </row>
    <row r="365" spans="1:4">
      <c r="A365" s="20" t="s">
        <v>1591</v>
      </c>
      <c r="B365" s="20" t="s">
        <v>1030</v>
      </c>
      <c r="C365" s="20" t="s">
        <v>1728</v>
      </c>
      <c r="D365" s="20" t="s">
        <v>1729</v>
      </c>
    </row>
    <row r="366" spans="1:4">
      <c r="A366" s="20" t="s">
        <v>1591</v>
      </c>
      <c r="B366" s="20" t="s">
        <v>1030</v>
      </c>
      <c r="C366" s="20" t="s">
        <v>1730</v>
      </c>
      <c r="D366" s="20" t="s">
        <v>1731</v>
      </c>
    </row>
    <row r="367" spans="1:4">
      <c r="A367" s="20" t="s">
        <v>1591</v>
      </c>
      <c r="B367" s="20" t="s">
        <v>1030</v>
      </c>
      <c r="C367" s="20" t="s">
        <v>1732</v>
      </c>
      <c r="D367" s="20" t="s">
        <v>1733</v>
      </c>
    </row>
    <row r="368" spans="1:4">
      <c r="A368" s="20" t="s">
        <v>1591</v>
      </c>
      <c r="B368" s="20" t="s">
        <v>1030</v>
      </c>
      <c r="C368" s="20" t="s">
        <v>1734</v>
      </c>
      <c r="D368" s="20" t="s">
        <v>1735</v>
      </c>
    </row>
    <row r="369" spans="1:4">
      <c r="A369" s="20" t="s">
        <v>1591</v>
      </c>
      <c r="B369" s="20" t="s">
        <v>1030</v>
      </c>
      <c r="C369" s="20" t="s">
        <v>1738</v>
      </c>
      <c r="D369" s="20" t="s">
        <v>1739</v>
      </c>
    </row>
    <row r="370" spans="1:4">
      <c r="A370" s="20" t="s">
        <v>1591</v>
      </c>
      <c r="B370" s="20" t="s">
        <v>1030</v>
      </c>
      <c r="C370" s="20" t="s">
        <v>1121</v>
      </c>
      <c r="D370" s="20" t="s">
        <v>1122</v>
      </c>
    </row>
    <row r="371" spans="1:4">
      <c r="A371" s="20" t="s">
        <v>1591</v>
      </c>
      <c r="B371" s="20" t="s">
        <v>1030</v>
      </c>
      <c r="C371" s="20" t="s">
        <v>1740</v>
      </c>
      <c r="D371" s="20" t="s">
        <v>1741</v>
      </c>
    </row>
    <row r="372" spans="1:4">
      <c r="A372" s="20" t="s">
        <v>1591</v>
      </c>
      <c r="B372" s="20" t="s">
        <v>1030</v>
      </c>
      <c r="C372" s="20" t="s">
        <v>1742</v>
      </c>
      <c r="D372" s="20" t="s">
        <v>1743</v>
      </c>
    </row>
    <row r="373" spans="1:4">
      <c r="A373" s="20" t="s">
        <v>1591</v>
      </c>
      <c r="B373" s="20" t="s">
        <v>1030</v>
      </c>
      <c r="C373" s="20" t="s">
        <v>1744</v>
      </c>
      <c r="D373" s="20" t="s">
        <v>1745</v>
      </c>
    </row>
    <row r="374" spans="1:4">
      <c r="A374" s="20" t="s">
        <v>1591</v>
      </c>
      <c r="B374" s="20" t="s">
        <v>1030</v>
      </c>
      <c r="C374" s="20" t="s">
        <v>1746</v>
      </c>
      <c r="D374" s="20" t="s">
        <v>1747</v>
      </c>
    </row>
    <row r="375" spans="1:4">
      <c r="A375" s="20" t="s">
        <v>1591</v>
      </c>
      <c r="B375" s="20" t="s">
        <v>1030</v>
      </c>
      <c r="C375" s="20" t="s">
        <v>1133</v>
      </c>
      <c r="D375" s="20" t="s">
        <v>1134</v>
      </c>
    </row>
    <row r="376" spans="1:4">
      <c r="A376" s="20" t="s">
        <v>1591</v>
      </c>
      <c r="B376" s="20" t="s">
        <v>1030</v>
      </c>
      <c r="C376" s="20" t="s">
        <v>1748</v>
      </c>
      <c r="D376" s="20" t="s">
        <v>1749</v>
      </c>
    </row>
    <row r="377" spans="1:4">
      <c r="A377" s="20" t="s">
        <v>1591</v>
      </c>
      <c r="B377" s="20" t="s">
        <v>1030</v>
      </c>
      <c r="C377" s="20" t="s">
        <v>1750</v>
      </c>
      <c r="D377" s="20" t="s">
        <v>1751</v>
      </c>
    </row>
    <row r="378" spans="1:4">
      <c r="A378" s="20" t="s">
        <v>1591</v>
      </c>
      <c r="B378" s="20" t="s">
        <v>1030</v>
      </c>
      <c r="C378" s="20" t="s">
        <v>1553</v>
      </c>
      <c r="D378" s="20" t="s">
        <v>1554</v>
      </c>
    </row>
    <row r="379" spans="1:4">
      <c r="A379" s="20" t="s">
        <v>1591</v>
      </c>
      <c r="B379" s="20" t="s">
        <v>1030</v>
      </c>
      <c r="C379" s="20" t="s">
        <v>1752</v>
      </c>
      <c r="D379" s="20" t="s">
        <v>1753</v>
      </c>
    </row>
    <row r="380" spans="1:4">
      <c r="A380" s="20" t="s">
        <v>1591</v>
      </c>
      <c r="B380" s="20" t="s">
        <v>1030</v>
      </c>
      <c r="C380" s="20" t="s">
        <v>1754</v>
      </c>
      <c r="D380" s="20" t="s">
        <v>1755</v>
      </c>
    </row>
    <row r="381" spans="1:4">
      <c r="A381" s="20" t="s">
        <v>1591</v>
      </c>
      <c r="B381" s="20" t="s">
        <v>1030</v>
      </c>
      <c r="C381" s="20" t="s">
        <v>1756</v>
      </c>
      <c r="D381" s="20" t="s">
        <v>1757</v>
      </c>
    </row>
    <row r="382" spans="1:4">
      <c r="A382" s="20" t="s">
        <v>1591</v>
      </c>
      <c r="B382" s="20" t="s">
        <v>1030</v>
      </c>
      <c r="C382" s="20" t="s">
        <v>1758</v>
      </c>
      <c r="D382" s="20" t="s">
        <v>1759</v>
      </c>
    </row>
    <row r="383" spans="1:4">
      <c r="A383" s="20" t="s">
        <v>1591</v>
      </c>
      <c r="B383" s="20" t="s">
        <v>1030</v>
      </c>
      <c r="C383" s="20" t="s">
        <v>1141</v>
      </c>
      <c r="D383" s="20" t="s">
        <v>1142</v>
      </c>
    </row>
    <row r="384" spans="1:4">
      <c r="A384" s="20" t="s">
        <v>1591</v>
      </c>
      <c r="B384" s="20" t="s">
        <v>1030</v>
      </c>
      <c r="C384" s="20" t="s">
        <v>1760</v>
      </c>
      <c r="D384" s="20" t="s">
        <v>1761</v>
      </c>
    </row>
    <row r="385" spans="1:4">
      <c r="A385" s="20" t="s">
        <v>1591</v>
      </c>
      <c r="B385" s="20" t="s">
        <v>1030</v>
      </c>
      <c r="C385" s="20" t="s">
        <v>1762</v>
      </c>
      <c r="D385" s="20" t="s">
        <v>1763</v>
      </c>
    </row>
    <row r="386" spans="1:4">
      <c r="A386" s="20" t="s">
        <v>1591</v>
      </c>
      <c r="B386" s="20" t="s">
        <v>1030</v>
      </c>
      <c r="C386" s="20" t="s">
        <v>1764</v>
      </c>
      <c r="D386" s="20" t="s">
        <v>1765</v>
      </c>
    </row>
    <row r="387" spans="1:4">
      <c r="A387" s="20" t="s">
        <v>1591</v>
      </c>
      <c r="B387" s="20" t="s">
        <v>1030</v>
      </c>
      <c r="C387" s="20" t="s">
        <v>1766</v>
      </c>
      <c r="D387" s="20" t="s">
        <v>1767</v>
      </c>
    </row>
    <row r="388" spans="1:4">
      <c r="A388" s="20" t="s">
        <v>1591</v>
      </c>
      <c r="B388" s="20" t="s">
        <v>1030</v>
      </c>
      <c r="C388" s="20" t="s">
        <v>1768</v>
      </c>
      <c r="D388" s="20" t="s">
        <v>1769</v>
      </c>
    </row>
    <row r="389" spans="1:4">
      <c r="A389" s="20" t="s">
        <v>1591</v>
      </c>
      <c r="B389" s="20" t="s">
        <v>1030</v>
      </c>
      <c r="C389" s="20" t="s">
        <v>1770</v>
      </c>
      <c r="D389" s="20" t="s">
        <v>1771</v>
      </c>
    </row>
    <row r="390" spans="1:4">
      <c r="A390" s="20" t="s">
        <v>1591</v>
      </c>
      <c r="B390" s="20" t="s">
        <v>1030</v>
      </c>
      <c r="C390" s="20" t="s">
        <v>1772</v>
      </c>
      <c r="D390" s="20" t="s">
        <v>1773</v>
      </c>
    </row>
    <row r="391" spans="1:4">
      <c r="A391" s="20" t="s">
        <v>1591</v>
      </c>
      <c r="B391" s="20" t="s">
        <v>1030</v>
      </c>
      <c r="C391" s="20" t="s">
        <v>1555</v>
      </c>
      <c r="D391" s="20" t="s">
        <v>1556</v>
      </c>
    </row>
    <row r="392" spans="1:4">
      <c r="A392" s="20" t="s">
        <v>1591</v>
      </c>
      <c r="B392" s="20" t="s">
        <v>1030</v>
      </c>
      <c r="C392" s="20" t="s">
        <v>1774</v>
      </c>
      <c r="D392" s="20" t="s">
        <v>1775</v>
      </c>
    </row>
    <row r="393" spans="1:4">
      <c r="A393" s="20" t="s">
        <v>1591</v>
      </c>
      <c r="B393" s="20" t="s">
        <v>1030</v>
      </c>
      <c r="C393" s="20" t="s">
        <v>1776</v>
      </c>
      <c r="D393" s="20" t="s">
        <v>1777</v>
      </c>
    </row>
    <row r="394" spans="1:4">
      <c r="A394" s="20" t="s">
        <v>1591</v>
      </c>
      <c r="B394" s="20" t="s">
        <v>1030</v>
      </c>
      <c r="C394" s="20" t="s">
        <v>1778</v>
      </c>
      <c r="D394" s="20" t="s">
        <v>1779</v>
      </c>
    </row>
    <row r="395" spans="1:4">
      <c r="A395" s="20" t="s">
        <v>1591</v>
      </c>
      <c r="B395" s="20" t="s">
        <v>1030</v>
      </c>
      <c r="C395" s="20" t="s">
        <v>1780</v>
      </c>
      <c r="D395" s="20" t="s">
        <v>1781</v>
      </c>
    </row>
    <row r="396" spans="1:4">
      <c r="A396" s="20" t="s">
        <v>1591</v>
      </c>
      <c r="B396" s="20" t="s">
        <v>1030</v>
      </c>
      <c r="C396" s="20" t="s">
        <v>1782</v>
      </c>
      <c r="D396" s="20" t="s">
        <v>1783</v>
      </c>
    </row>
    <row r="397" spans="1:4">
      <c r="A397" s="20" t="s">
        <v>1591</v>
      </c>
      <c r="B397" s="20" t="s">
        <v>1030</v>
      </c>
      <c r="C397" s="20" t="s">
        <v>1784</v>
      </c>
      <c r="D397" s="20" t="s">
        <v>1785</v>
      </c>
    </row>
    <row r="398" spans="1:4">
      <c r="A398" s="20" t="s">
        <v>1591</v>
      </c>
      <c r="B398" s="20" t="s">
        <v>1030</v>
      </c>
      <c r="C398" s="20" t="s">
        <v>1167</v>
      </c>
      <c r="D398" s="20" t="s">
        <v>1168</v>
      </c>
    </row>
    <row r="399" spans="1:4">
      <c r="A399" s="20" t="s">
        <v>1591</v>
      </c>
      <c r="B399" s="20" t="s">
        <v>1030</v>
      </c>
      <c r="C399" s="20" t="s">
        <v>1169</v>
      </c>
      <c r="D399" s="20" t="s">
        <v>1170</v>
      </c>
    </row>
    <row r="400" spans="1:4">
      <c r="A400" s="20" t="s">
        <v>1591</v>
      </c>
      <c r="B400" s="20" t="s">
        <v>1030</v>
      </c>
      <c r="C400" s="20" t="s">
        <v>1786</v>
      </c>
      <c r="D400" s="20" t="s">
        <v>1787</v>
      </c>
    </row>
    <row r="401" spans="1:4">
      <c r="A401" s="20" t="s">
        <v>1591</v>
      </c>
      <c r="B401" s="20" t="s">
        <v>1030</v>
      </c>
      <c r="C401" s="20" t="s">
        <v>1788</v>
      </c>
      <c r="D401" s="20" t="s">
        <v>1789</v>
      </c>
    </row>
    <row r="402" spans="1:4">
      <c r="A402" s="20" t="s">
        <v>1591</v>
      </c>
      <c r="B402" s="20" t="s">
        <v>1030</v>
      </c>
      <c r="C402" s="20" t="s">
        <v>1790</v>
      </c>
      <c r="D402" s="20" t="s">
        <v>1791</v>
      </c>
    </row>
    <row r="403" spans="1:4">
      <c r="A403" s="20" t="s">
        <v>1591</v>
      </c>
      <c r="B403" s="20" t="s">
        <v>1030</v>
      </c>
      <c r="C403" s="20" t="s">
        <v>1792</v>
      </c>
      <c r="D403" s="20" t="s">
        <v>1793</v>
      </c>
    </row>
    <row r="404" spans="1:4">
      <c r="A404" s="20" t="s">
        <v>1591</v>
      </c>
      <c r="B404" s="20" t="s">
        <v>1030</v>
      </c>
      <c r="C404" s="20" t="s">
        <v>1794</v>
      </c>
      <c r="D404" s="20" t="s">
        <v>1795</v>
      </c>
    </row>
    <row r="405" spans="1:4">
      <c r="A405" s="20" t="s">
        <v>1591</v>
      </c>
      <c r="B405" s="20" t="s">
        <v>1030</v>
      </c>
      <c r="C405" s="20" t="s">
        <v>1796</v>
      </c>
      <c r="D405" s="20" t="s">
        <v>1797</v>
      </c>
    </row>
    <row r="406" spans="1:4">
      <c r="A406" s="20" t="s">
        <v>1591</v>
      </c>
      <c r="B406" s="20" t="s">
        <v>1030</v>
      </c>
      <c r="C406" s="20" t="s">
        <v>1798</v>
      </c>
      <c r="D406" s="20" t="s">
        <v>1799</v>
      </c>
    </row>
    <row r="407" spans="1:4">
      <c r="A407" s="20" t="s">
        <v>1591</v>
      </c>
      <c r="B407" s="20" t="s">
        <v>1030</v>
      </c>
      <c r="C407" s="20" t="s">
        <v>1800</v>
      </c>
      <c r="D407" s="20" t="s">
        <v>1801</v>
      </c>
    </row>
    <row r="408" spans="1:4">
      <c r="A408" s="20" t="s">
        <v>1591</v>
      </c>
      <c r="B408" s="20" t="s">
        <v>1030</v>
      </c>
      <c r="C408" s="20" t="s">
        <v>1173</v>
      </c>
      <c r="D408" s="20" t="s">
        <v>1174</v>
      </c>
    </row>
    <row r="409" spans="1:4">
      <c r="A409" s="20" t="s">
        <v>1591</v>
      </c>
      <c r="B409" s="20" t="s">
        <v>1030</v>
      </c>
      <c r="C409" s="20" t="s">
        <v>1175</v>
      </c>
      <c r="D409" s="20" t="s">
        <v>1176</v>
      </c>
    </row>
    <row r="410" spans="1:4">
      <c r="A410" s="20" t="s">
        <v>1591</v>
      </c>
      <c r="B410" s="20" t="s">
        <v>1030</v>
      </c>
      <c r="C410" s="20" t="s">
        <v>1802</v>
      </c>
      <c r="D410" s="20" t="s">
        <v>1803</v>
      </c>
    </row>
    <row r="411" spans="1:4">
      <c r="A411" s="20" t="s">
        <v>1591</v>
      </c>
      <c r="B411" s="20" t="s">
        <v>1030</v>
      </c>
      <c r="C411" s="20" t="s">
        <v>1804</v>
      </c>
      <c r="D411" s="20" t="s">
        <v>1805</v>
      </c>
    </row>
    <row r="412" spans="1:4">
      <c r="A412" s="20" t="s">
        <v>1591</v>
      </c>
      <c r="B412" s="20" t="s">
        <v>1030</v>
      </c>
      <c r="C412" s="20" t="s">
        <v>1806</v>
      </c>
      <c r="D412" s="20" t="s">
        <v>1807</v>
      </c>
    </row>
    <row r="413" spans="1:4">
      <c r="A413" s="20" t="s">
        <v>1591</v>
      </c>
      <c r="B413" s="20" t="s">
        <v>1030</v>
      </c>
      <c r="C413" s="20" t="s">
        <v>1808</v>
      </c>
      <c r="D413" s="20" t="s">
        <v>1809</v>
      </c>
    </row>
    <row r="414" spans="1:4">
      <c r="A414" s="20" t="s">
        <v>1591</v>
      </c>
      <c r="B414" s="20" t="s">
        <v>1030</v>
      </c>
      <c r="C414" s="20" t="s">
        <v>1810</v>
      </c>
      <c r="D414" s="20" t="s">
        <v>1811</v>
      </c>
    </row>
    <row r="415" spans="1:4">
      <c r="A415" s="20" t="s">
        <v>1591</v>
      </c>
      <c r="B415" s="20" t="s">
        <v>1030</v>
      </c>
      <c r="C415" s="20" t="s">
        <v>1812</v>
      </c>
      <c r="D415" s="20" t="s">
        <v>1813</v>
      </c>
    </row>
    <row r="416" spans="1:4">
      <c r="A416" s="20" t="s">
        <v>1591</v>
      </c>
      <c r="B416" s="20" t="s">
        <v>1030</v>
      </c>
      <c r="C416" s="20" t="s">
        <v>1814</v>
      </c>
      <c r="D416" s="20" t="s">
        <v>1815</v>
      </c>
    </row>
    <row r="417" spans="1:4">
      <c r="A417" s="20" t="s">
        <v>1591</v>
      </c>
      <c r="B417" s="20" t="s">
        <v>1030</v>
      </c>
      <c r="C417" s="20" t="s">
        <v>1816</v>
      </c>
      <c r="D417" s="20" t="s">
        <v>1817</v>
      </c>
    </row>
    <row r="418" spans="1:4">
      <c r="A418" s="20" t="s">
        <v>1591</v>
      </c>
      <c r="B418" s="20" t="s">
        <v>1030</v>
      </c>
      <c r="C418" s="20" t="s">
        <v>1818</v>
      </c>
      <c r="D418" s="20" t="s">
        <v>1819</v>
      </c>
    </row>
    <row r="419" spans="1:4">
      <c r="A419" s="20" t="s">
        <v>1591</v>
      </c>
      <c r="B419" s="20" t="s">
        <v>1030</v>
      </c>
      <c r="C419" s="20" t="s">
        <v>1820</v>
      </c>
      <c r="D419" s="20" t="s">
        <v>1821</v>
      </c>
    </row>
    <row r="420" spans="1:4">
      <c r="A420" s="20" t="s">
        <v>1591</v>
      </c>
      <c r="B420" s="20" t="s">
        <v>1030</v>
      </c>
      <c r="C420" s="20" t="s">
        <v>1822</v>
      </c>
      <c r="D420" s="20" t="s">
        <v>1823</v>
      </c>
    </row>
    <row r="421" spans="1:4">
      <c r="A421" s="20" t="s">
        <v>1591</v>
      </c>
      <c r="B421" s="20" t="s">
        <v>1030</v>
      </c>
      <c r="C421" s="20" t="s">
        <v>1824</v>
      </c>
      <c r="D421" s="20" t="s">
        <v>1825</v>
      </c>
    </row>
    <row r="422" spans="1:4">
      <c r="A422" s="20" t="s">
        <v>1591</v>
      </c>
      <c r="B422" s="20" t="s">
        <v>1030</v>
      </c>
      <c r="C422" s="20" t="s">
        <v>1826</v>
      </c>
      <c r="D422" s="20" t="s">
        <v>1827</v>
      </c>
    </row>
    <row r="423" spans="1:4">
      <c r="A423" s="20" t="s">
        <v>1591</v>
      </c>
      <c r="B423" s="20" t="s">
        <v>1030</v>
      </c>
      <c r="C423" s="20" t="s">
        <v>1828</v>
      </c>
      <c r="D423" s="20" t="s">
        <v>1829</v>
      </c>
    </row>
    <row r="424" spans="1:4">
      <c r="A424" s="20" t="s">
        <v>1591</v>
      </c>
      <c r="B424" s="20" t="s">
        <v>1030</v>
      </c>
      <c r="C424" s="20" t="s">
        <v>1830</v>
      </c>
      <c r="D424" s="20" t="s">
        <v>1831</v>
      </c>
    </row>
    <row r="425" spans="1:4">
      <c r="A425" s="20" t="s">
        <v>1591</v>
      </c>
      <c r="B425" s="20" t="s">
        <v>1030</v>
      </c>
      <c r="C425" s="20" t="s">
        <v>1832</v>
      </c>
      <c r="D425" s="20" t="s">
        <v>1833</v>
      </c>
    </row>
    <row r="426" spans="1:4">
      <c r="A426" s="20" t="s">
        <v>1591</v>
      </c>
      <c r="B426" s="20" t="s">
        <v>1030</v>
      </c>
      <c r="C426" s="20" t="s">
        <v>1834</v>
      </c>
      <c r="D426" s="20" t="s">
        <v>1835</v>
      </c>
    </row>
    <row r="427" spans="1:4">
      <c r="A427" s="20" t="s">
        <v>1591</v>
      </c>
      <c r="B427" s="20" t="s">
        <v>1030</v>
      </c>
      <c r="C427" s="20" t="s">
        <v>1836</v>
      </c>
      <c r="D427" s="20" t="s">
        <v>1837</v>
      </c>
    </row>
    <row r="428" spans="1:4">
      <c r="A428" s="20" t="s">
        <v>1591</v>
      </c>
      <c r="B428" s="20" t="s">
        <v>1030</v>
      </c>
      <c r="C428" s="20" t="s">
        <v>1838</v>
      </c>
      <c r="D428" s="20" t="s">
        <v>1839</v>
      </c>
    </row>
    <row r="429" spans="1:4">
      <c r="A429" s="20" t="s">
        <v>1591</v>
      </c>
      <c r="B429" s="20" t="s">
        <v>1030</v>
      </c>
      <c r="C429" s="20" t="s">
        <v>1840</v>
      </c>
      <c r="D429" s="20" t="s">
        <v>1841</v>
      </c>
    </row>
    <row r="430" spans="1:4">
      <c r="A430" s="20" t="s">
        <v>1591</v>
      </c>
      <c r="B430" s="20" t="s">
        <v>1030</v>
      </c>
      <c r="C430" s="20" t="s">
        <v>1842</v>
      </c>
      <c r="D430" s="20" t="s">
        <v>1843</v>
      </c>
    </row>
    <row r="431" spans="1:4">
      <c r="A431" s="20" t="s">
        <v>1591</v>
      </c>
      <c r="B431" s="20" t="s">
        <v>1030</v>
      </c>
      <c r="C431" s="20" t="s">
        <v>1844</v>
      </c>
      <c r="D431" s="20" t="s">
        <v>1845</v>
      </c>
    </row>
    <row r="432" spans="1:4">
      <c r="A432" s="20" t="s">
        <v>1591</v>
      </c>
      <c r="B432" s="20" t="s">
        <v>1030</v>
      </c>
      <c r="C432" s="20" t="s">
        <v>1846</v>
      </c>
      <c r="D432" s="20" t="s">
        <v>1847</v>
      </c>
    </row>
    <row r="433" spans="1:4">
      <c r="A433" s="20" t="s">
        <v>1591</v>
      </c>
      <c r="B433" s="20" t="s">
        <v>1030</v>
      </c>
      <c r="C433" s="20" t="s">
        <v>1848</v>
      </c>
      <c r="D433" s="20" t="s">
        <v>1849</v>
      </c>
    </row>
    <row r="434" spans="1:4">
      <c r="A434" s="20" t="s">
        <v>1591</v>
      </c>
      <c r="B434" s="20" t="s">
        <v>1030</v>
      </c>
      <c r="C434" s="20" t="s">
        <v>1850</v>
      </c>
      <c r="D434" s="20" t="s">
        <v>1851</v>
      </c>
    </row>
    <row r="435" spans="1:4">
      <c r="A435" s="20" t="s">
        <v>1591</v>
      </c>
      <c r="B435" s="20" t="s">
        <v>1030</v>
      </c>
      <c r="C435" s="20" t="s">
        <v>1852</v>
      </c>
      <c r="D435" s="20" t="s">
        <v>1853</v>
      </c>
    </row>
    <row r="436" spans="1:4">
      <c r="A436" s="20" t="s">
        <v>1591</v>
      </c>
      <c r="B436" s="20" t="s">
        <v>1030</v>
      </c>
      <c r="C436" s="20" t="s">
        <v>1856</v>
      </c>
      <c r="D436" s="20" t="s">
        <v>1857</v>
      </c>
    </row>
    <row r="437" spans="1:4">
      <c r="A437" s="20" t="s">
        <v>1591</v>
      </c>
      <c r="B437" s="20" t="s">
        <v>1030</v>
      </c>
      <c r="C437" s="20" t="s">
        <v>1858</v>
      </c>
      <c r="D437" s="20" t="s">
        <v>1859</v>
      </c>
    </row>
    <row r="438" spans="1:4">
      <c r="A438" s="20" t="s">
        <v>1591</v>
      </c>
      <c r="B438" s="20" t="s">
        <v>1030</v>
      </c>
      <c r="C438" s="20" t="s">
        <v>1860</v>
      </c>
      <c r="D438" s="20" t="s">
        <v>1861</v>
      </c>
    </row>
    <row r="439" spans="1:4">
      <c r="A439" s="20" t="s">
        <v>1591</v>
      </c>
      <c r="B439" s="20" t="s">
        <v>1030</v>
      </c>
      <c r="C439" s="20" t="s">
        <v>1862</v>
      </c>
      <c r="D439" s="20" t="s">
        <v>1863</v>
      </c>
    </row>
    <row r="440" spans="1:4">
      <c r="A440" s="20" t="s">
        <v>1591</v>
      </c>
      <c r="B440" s="20" t="s">
        <v>1030</v>
      </c>
      <c r="C440" s="20" t="s">
        <v>1864</v>
      </c>
      <c r="D440" s="20" t="s">
        <v>1865</v>
      </c>
    </row>
    <row r="441" spans="1:4">
      <c r="A441" s="20" t="s">
        <v>1591</v>
      </c>
      <c r="B441" s="20" t="s">
        <v>1030</v>
      </c>
      <c r="C441" s="20" t="s">
        <v>1866</v>
      </c>
      <c r="D441" s="20" t="s">
        <v>1867</v>
      </c>
    </row>
    <row r="442" spans="1:4">
      <c r="A442" s="20" t="s">
        <v>1591</v>
      </c>
      <c r="B442" s="20" t="s">
        <v>1030</v>
      </c>
      <c r="C442" s="20" t="s">
        <v>1868</v>
      </c>
      <c r="D442" s="20" t="s">
        <v>1869</v>
      </c>
    </row>
    <row r="443" spans="1:4">
      <c r="A443" s="20" t="s">
        <v>1591</v>
      </c>
      <c r="B443" s="20" t="s">
        <v>1030</v>
      </c>
      <c r="C443" s="20" t="s">
        <v>1870</v>
      </c>
      <c r="D443" s="20" t="s">
        <v>1871</v>
      </c>
    </row>
    <row r="444" spans="1:4">
      <c r="A444" s="20" t="s">
        <v>1591</v>
      </c>
      <c r="B444" s="20" t="s">
        <v>1030</v>
      </c>
      <c r="C444" s="20" t="s">
        <v>1872</v>
      </c>
      <c r="D444" s="20" t="s">
        <v>1873</v>
      </c>
    </row>
    <row r="445" spans="1:4">
      <c r="A445" s="20" t="s">
        <v>1591</v>
      </c>
      <c r="B445" s="20" t="s">
        <v>1030</v>
      </c>
      <c r="C445" s="20" t="s">
        <v>1874</v>
      </c>
      <c r="D445" s="20" t="s">
        <v>1875</v>
      </c>
    </row>
    <row r="446" spans="1:4">
      <c r="A446" s="20" t="s">
        <v>1591</v>
      </c>
      <c r="B446" s="20" t="s">
        <v>1030</v>
      </c>
      <c r="C446" s="20" t="s">
        <v>1876</v>
      </c>
      <c r="D446" s="20" t="s">
        <v>1877</v>
      </c>
    </row>
    <row r="447" spans="1:4">
      <c r="A447" s="20" t="s">
        <v>1591</v>
      </c>
      <c r="B447" s="20" t="s">
        <v>1030</v>
      </c>
      <c r="C447" s="20" t="s">
        <v>1878</v>
      </c>
      <c r="D447" s="20" t="s">
        <v>1879</v>
      </c>
    </row>
    <row r="448" spans="1:4">
      <c r="A448" s="20" t="s">
        <v>1591</v>
      </c>
      <c r="B448" s="20" t="s">
        <v>1030</v>
      </c>
      <c r="C448" s="20" t="s">
        <v>1880</v>
      </c>
      <c r="D448" s="20" t="s">
        <v>1881</v>
      </c>
    </row>
    <row r="449" spans="1:4">
      <c r="A449" s="20" t="s">
        <v>1591</v>
      </c>
      <c r="B449" s="20" t="s">
        <v>1030</v>
      </c>
      <c r="C449" s="20" t="s">
        <v>1882</v>
      </c>
      <c r="D449" s="20" t="s">
        <v>1883</v>
      </c>
    </row>
    <row r="450" spans="1:4">
      <c r="A450" s="20" t="s">
        <v>1591</v>
      </c>
      <c r="B450" s="20" t="s">
        <v>1030</v>
      </c>
      <c r="C450" s="20" t="s">
        <v>1884</v>
      </c>
      <c r="D450" s="20" t="s">
        <v>1885</v>
      </c>
    </row>
    <row r="451" spans="1:4">
      <c r="A451" s="20" t="s">
        <v>1591</v>
      </c>
      <c r="B451" s="20" t="s">
        <v>1030</v>
      </c>
      <c r="C451" s="20" t="s">
        <v>1886</v>
      </c>
      <c r="D451" s="20" t="s">
        <v>1887</v>
      </c>
    </row>
    <row r="452" spans="1:4">
      <c r="A452" s="20" t="s">
        <v>1591</v>
      </c>
      <c r="B452" s="20" t="s">
        <v>1030</v>
      </c>
      <c r="C452" s="20" t="s">
        <v>1225</v>
      </c>
      <c r="D452" s="20" t="s">
        <v>1226</v>
      </c>
    </row>
    <row r="453" spans="1:4">
      <c r="A453" s="20" t="s">
        <v>1591</v>
      </c>
      <c r="B453" s="20" t="s">
        <v>1030</v>
      </c>
      <c r="C453" s="20" t="s">
        <v>1888</v>
      </c>
      <c r="D453" s="20" t="s">
        <v>1889</v>
      </c>
    </row>
    <row r="454" spans="1:4">
      <c r="A454" s="20" t="s">
        <v>1591</v>
      </c>
      <c r="B454" s="20" t="s">
        <v>1030</v>
      </c>
      <c r="C454" s="20" t="s">
        <v>1890</v>
      </c>
      <c r="D454" s="20" t="s">
        <v>1891</v>
      </c>
    </row>
    <row r="455" spans="1:4">
      <c r="A455" s="20" t="s">
        <v>1591</v>
      </c>
      <c r="B455" s="20" t="s">
        <v>1229</v>
      </c>
      <c r="C455" s="20" t="s">
        <v>1892</v>
      </c>
      <c r="D455" s="20" t="s">
        <v>1893</v>
      </c>
    </row>
    <row r="456" spans="1:4">
      <c r="A456" s="20" t="s">
        <v>1591</v>
      </c>
      <c r="B456" s="20" t="s">
        <v>1229</v>
      </c>
      <c r="C456" s="20" t="s">
        <v>1894</v>
      </c>
      <c r="D456" s="20" t="s">
        <v>1895</v>
      </c>
    </row>
    <row r="457" spans="1:4">
      <c r="A457" s="20" t="s">
        <v>1591</v>
      </c>
      <c r="B457" s="20" t="s">
        <v>1229</v>
      </c>
      <c r="C457" s="20" t="s">
        <v>1262</v>
      </c>
      <c r="D457" s="20" t="s">
        <v>1263</v>
      </c>
    </row>
    <row r="458" spans="1:4">
      <c r="A458" s="20" t="s">
        <v>1591</v>
      </c>
      <c r="B458" s="20" t="s">
        <v>1229</v>
      </c>
      <c r="C458" s="20" t="s">
        <v>1896</v>
      </c>
      <c r="D458" s="20" t="s">
        <v>1897</v>
      </c>
    </row>
    <row r="459" spans="1:4">
      <c r="A459" s="20" t="s">
        <v>1591</v>
      </c>
      <c r="B459" s="20" t="s">
        <v>1229</v>
      </c>
      <c r="C459" s="20" t="s">
        <v>1898</v>
      </c>
      <c r="D459" s="20" t="s">
        <v>1899</v>
      </c>
    </row>
    <row r="460" spans="1:4">
      <c r="A460" s="20" t="s">
        <v>1591</v>
      </c>
      <c r="B460" s="20" t="s">
        <v>1229</v>
      </c>
      <c r="C460" s="20" t="s">
        <v>1900</v>
      </c>
      <c r="D460" s="20" t="s">
        <v>1901</v>
      </c>
    </row>
    <row r="461" spans="1:4">
      <c r="A461" s="20" t="s">
        <v>1591</v>
      </c>
      <c r="B461" s="20" t="s">
        <v>1229</v>
      </c>
      <c r="C461" s="20" t="s">
        <v>1902</v>
      </c>
      <c r="D461" s="20" t="s">
        <v>1903</v>
      </c>
    </row>
    <row r="462" spans="1:4">
      <c r="A462" s="20" t="s">
        <v>1591</v>
      </c>
      <c r="B462" s="20" t="s">
        <v>1229</v>
      </c>
      <c r="C462" s="20" t="s">
        <v>1272</v>
      </c>
      <c r="D462" s="20" t="s">
        <v>1273</v>
      </c>
    </row>
    <row r="463" spans="1:4">
      <c r="A463" s="20" t="s">
        <v>1591</v>
      </c>
      <c r="B463" s="20" t="s">
        <v>1229</v>
      </c>
      <c r="C463" s="20" t="s">
        <v>1904</v>
      </c>
      <c r="D463" s="20" t="s">
        <v>1905</v>
      </c>
    </row>
    <row r="464" spans="1:4">
      <c r="A464" s="20" t="s">
        <v>1591</v>
      </c>
      <c r="B464" s="20" t="s">
        <v>1229</v>
      </c>
      <c r="C464" s="20" t="s">
        <v>1906</v>
      </c>
      <c r="D464" s="20" t="s">
        <v>1907</v>
      </c>
    </row>
    <row r="465" spans="1:4">
      <c r="A465" s="20" t="s">
        <v>1591</v>
      </c>
      <c r="B465" s="20" t="s">
        <v>1229</v>
      </c>
      <c r="C465" s="20" t="s">
        <v>1518</v>
      </c>
      <c r="D465" s="20" t="s">
        <v>1519</v>
      </c>
    </row>
    <row r="466" spans="1:4">
      <c r="A466" s="20" t="s">
        <v>1591</v>
      </c>
      <c r="B466" s="20" t="s">
        <v>1229</v>
      </c>
      <c r="C466" s="20" t="s">
        <v>1908</v>
      </c>
      <c r="D466" s="20" t="s">
        <v>1909</v>
      </c>
    </row>
    <row r="467" spans="1:4">
      <c r="A467" s="20" t="s">
        <v>1591</v>
      </c>
      <c r="B467" s="20" t="s">
        <v>1229</v>
      </c>
      <c r="C467" s="20" t="s">
        <v>1910</v>
      </c>
      <c r="D467" s="20" t="s">
        <v>1911</v>
      </c>
    </row>
    <row r="468" spans="1:4">
      <c r="A468" s="20" t="s">
        <v>1591</v>
      </c>
      <c r="B468" s="20" t="s">
        <v>1229</v>
      </c>
      <c r="C468" s="20" t="s">
        <v>1282</v>
      </c>
      <c r="D468" s="20" t="s">
        <v>1283</v>
      </c>
    </row>
    <row r="469" spans="1:4">
      <c r="A469" s="20" t="s">
        <v>1591</v>
      </c>
      <c r="B469" s="20" t="s">
        <v>1229</v>
      </c>
      <c r="C469" s="20" t="s">
        <v>1912</v>
      </c>
      <c r="D469" s="20" t="s">
        <v>1913</v>
      </c>
    </row>
    <row r="470" spans="1:4">
      <c r="A470" s="20" t="s">
        <v>1591</v>
      </c>
      <c r="B470" s="20" t="s">
        <v>1229</v>
      </c>
      <c r="C470" s="20" t="s">
        <v>1914</v>
      </c>
      <c r="D470" s="20" t="s">
        <v>1915</v>
      </c>
    </row>
    <row r="471" spans="1:4">
      <c r="A471" s="20" t="s">
        <v>1591</v>
      </c>
      <c r="B471" s="20" t="s">
        <v>1229</v>
      </c>
      <c r="C471" s="20" t="s">
        <v>1916</v>
      </c>
      <c r="D471" s="20" t="s">
        <v>1917</v>
      </c>
    </row>
    <row r="472" spans="1:4">
      <c r="A472" s="20" t="s">
        <v>1591</v>
      </c>
      <c r="B472" s="20" t="s">
        <v>1229</v>
      </c>
      <c r="C472" s="20" t="s">
        <v>1918</v>
      </c>
      <c r="D472" s="20" t="s">
        <v>1919</v>
      </c>
    </row>
    <row r="473" spans="1:4">
      <c r="A473" s="20" t="s">
        <v>1591</v>
      </c>
      <c r="B473" s="20" t="s">
        <v>1229</v>
      </c>
      <c r="C473" s="20" t="s">
        <v>1294</v>
      </c>
      <c r="D473" s="20" t="s">
        <v>1295</v>
      </c>
    </row>
    <row r="474" spans="1:4">
      <c r="A474" s="20" t="s">
        <v>1591</v>
      </c>
      <c r="B474" s="20" t="s">
        <v>1229</v>
      </c>
      <c r="C474" s="20" t="s">
        <v>1920</v>
      </c>
      <c r="D474" s="20" t="s">
        <v>1921</v>
      </c>
    </row>
    <row r="475" spans="1:4">
      <c r="A475" s="20" t="s">
        <v>1591</v>
      </c>
      <c r="B475" s="20" t="s">
        <v>1229</v>
      </c>
      <c r="C475" s="20" t="s">
        <v>1922</v>
      </c>
      <c r="D475" s="20" t="s">
        <v>1923</v>
      </c>
    </row>
    <row r="476" spans="1:4">
      <c r="A476" s="20" t="s">
        <v>1591</v>
      </c>
      <c r="B476" s="20" t="s">
        <v>1229</v>
      </c>
      <c r="C476" s="20" t="s">
        <v>1924</v>
      </c>
      <c r="D476" s="20" t="s">
        <v>1925</v>
      </c>
    </row>
    <row r="477" spans="1:4">
      <c r="A477" s="20" t="s">
        <v>1591</v>
      </c>
      <c r="B477" s="20" t="s">
        <v>1229</v>
      </c>
      <c r="C477" s="20" t="s">
        <v>1926</v>
      </c>
      <c r="D477" s="20" t="s">
        <v>1927</v>
      </c>
    </row>
    <row r="478" spans="1:4">
      <c r="A478" s="20" t="s">
        <v>1591</v>
      </c>
      <c r="B478" s="20" t="s">
        <v>1229</v>
      </c>
      <c r="C478" s="20" t="s">
        <v>1928</v>
      </c>
      <c r="D478" s="20" t="s">
        <v>1929</v>
      </c>
    </row>
    <row r="479" spans="1:4">
      <c r="A479" s="20" t="s">
        <v>1591</v>
      </c>
      <c r="B479" s="20" t="s">
        <v>1229</v>
      </c>
      <c r="C479" s="20" t="s">
        <v>1520</v>
      </c>
      <c r="D479" s="20" t="s">
        <v>1521</v>
      </c>
    </row>
    <row r="480" spans="1:4">
      <c r="A480" s="20" t="s">
        <v>1591</v>
      </c>
      <c r="B480" s="20" t="s">
        <v>1229</v>
      </c>
      <c r="C480" s="20" t="s">
        <v>1930</v>
      </c>
      <c r="D480" s="20" t="s">
        <v>1931</v>
      </c>
    </row>
    <row r="481" spans="1:4">
      <c r="A481" s="20" t="s">
        <v>1591</v>
      </c>
      <c r="B481" s="20" t="s">
        <v>1229</v>
      </c>
      <c r="C481" s="20" t="s">
        <v>1312</v>
      </c>
      <c r="D481" s="20" t="s">
        <v>1313</v>
      </c>
    </row>
    <row r="482" spans="1:4">
      <c r="A482" s="20" t="s">
        <v>1591</v>
      </c>
      <c r="B482" s="20" t="s">
        <v>1229</v>
      </c>
      <c r="C482" s="20" t="s">
        <v>1575</v>
      </c>
      <c r="D482" s="20" t="s">
        <v>1576</v>
      </c>
    </row>
    <row r="483" spans="1:4">
      <c r="A483" s="20" t="s">
        <v>1591</v>
      </c>
      <c r="B483" s="20" t="s">
        <v>1229</v>
      </c>
      <c r="C483" s="20" t="s">
        <v>1932</v>
      </c>
      <c r="D483" s="20" t="s">
        <v>1933</v>
      </c>
    </row>
    <row r="484" spans="1:4">
      <c r="A484" s="20" t="s">
        <v>1591</v>
      </c>
      <c r="B484" s="20" t="s">
        <v>1229</v>
      </c>
      <c r="C484" s="20" t="s">
        <v>1934</v>
      </c>
      <c r="D484" s="20" t="s">
        <v>1935</v>
      </c>
    </row>
    <row r="485" spans="1:4">
      <c r="A485" s="20" t="s">
        <v>1591</v>
      </c>
      <c r="B485" s="20" t="s">
        <v>1229</v>
      </c>
      <c r="C485" s="20" t="s">
        <v>1936</v>
      </c>
      <c r="D485" s="20" t="s">
        <v>1937</v>
      </c>
    </row>
    <row r="486" spans="1:4">
      <c r="A486" s="20" t="s">
        <v>1591</v>
      </c>
      <c r="B486" s="20" t="s">
        <v>1229</v>
      </c>
      <c r="C486" s="20" t="s">
        <v>1938</v>
      </c>
      <c r="D486" s="20" t="s">
        <v>1939</v>
      </c>
    </row>
    <row r="487" spans="1:4">
      <c r="A487" s="20" t="s">
        <v>1591</v>
      </c>
      <c r="B487" s="20" t="s">
        <v>1229</v>
      </c>
      <c r="C487" s="20" t="s">
        <v>1577</v>
      </c>
      <c r="D487" s="20" t="s">
        <v>1578</v>
      </c>
    </row>
    <row r="488" spans="1:4">
      <c r="A488" s="20" t="s">
        <v>1591</v>
      </c>
      <c r="B488" s="20" t="s">
        <v>1229</v>
      </c>
      <c r="C488" s="20" t="s">
        <v>1940</v>
      </c>
      <c r="D488" s="20" t="s">
        <v>1941</v>
      </c>
    </row>
    <row r="489" spans="1:4">
      <c r="A489" s="20" t="s">
        <v>1591</v>
      </c>
      <c r="B489" s="20" t="s">
        <v>1229</v>
      </c>
      <c r="C489" s="20" t="s">
        <v>1942</v>
      </c>
      <c r="D489" s="20" t="s">
        <v>1943</v>
      </c>
    </row>
    <row r="490" spans="1:4">
      <c r="A490" s="20" t="s">
        <v>1591</v>
      </c>
      <c r="B490" s="20" t="s">
        <v>1229</v>
      </c>
      <c r="C490" s="20" t="s">
        <v>1579</v>
      </c>
      <c r="D490" s="20" t="s">
        <v>1580</v>
      </c>
    </row>
    <row r="491" spans="1:4">
      <c r="A491" s="20" t="s">
        <v>1591</v>
      </c>
      <c r="B491" s="20" t="s">
        <v>1229</v>
      </c>
      <c r="C491" s="20" t="s">
        <v>1944</v>
      </c>
      <c r="D491" s="20" t="s">
        <v>1945</v>
      </c>
    </row>
    <row r="492" spans="1:4">
      <c r="A492" s="20" t="s">
        <v>1591</v>
      </c>
      <c r="B492" s="20" t="s">
        <v>1229</v>
      </c>
      <c r="C492" s="20" t="s">
        <v>1581</v>
      </c>
      <c r="D492" s="20" t="s">
        <v>1582</v>
      </c>
    </row>
    <row r="493" spans="1:4">
      <c r="A493" s="20" t="s">
        <v>1591</v>
      </c>
      <c r="B493" s="20" t="s">
        <v>1229</v>
      </c>
      <c r="C493" s="20" t="s">
        <v>1946</v>
      </c>
      <c r="D493" s="20" t="s">
        <v>1947</v>
      </c>
    </row>
    <row r="494" spans="1:4">
      <c r="A494" s="20" t="s">
        <v>1591</v>
      </c>
      <c r="B494" s="20" t="s">
        <v>1229</v>
      </c>
      <c r="C494" s="20" t="s">
        <v>1948</v>
      </c>
      <c r="D494" s="20" t="s">
        <v>1949</v>
      </c>
    </row>
    <row r="495" spans="1:4">
      <c r="A495" s="20" t="s">
        <v>1591</v>
      </c>
      <c r="B495" s="20" t="s">
        <v>1229</v>
      </c>
      <c r="C495" s="20" t="s">
        <v>1950</v>
      </c>
      <c r="D495" s="20" t="s">
        <v>1951</v>
      </c>
    </row>
    <row r="496" spans="1:4">
      <c r="A496" s="20" t="s">
        <v>1591</v>
      </c>
      <c r="B496" s="20" t="s">
        <v>1229</v>
      </c>
      <c r="C496" s="20" t="s">
        <v>1583</v>
      </c>
      <c r="D496" s="20" t="s">
        <v>1584</v>
      </c>
    </row>
    <row r="497" spans="1:4">
      <c r="A497" s="20" t="s">
        <v>1591</v>
      </c>
      <c r="B497" s="20" t="s">
        <v>1229</v>
      </c>
      <c r="C497" s="20" t="s">
        <v>1952</v>
      </c>
      <c r="D497" s="20" t="s">
        <v>1953</v>
      </c>
    </row>
    <row r="498" spans="1:4">
      <c r="A498" s="20" t="s">
        <v>1591</v>
      </c>
      <c r="B498" s="20" t="s">
        <v>1229</v>
      </c>
      <c r="C498" s="20" t="s">
        <v>1954</v>
      </c>
      <c r="D498" s="20" t="s">
        <v>1955</v>
      </c>
    </row>
    <row r="499" spans="1:4">
      <c r="A499" s="20" t="s">
        <v>1591</v>
      </c>
      <c r="B499" s="20" t="s">
        <v>1229</v>
      </c>
      <c r="C499" s="20" t="s">
        <v>1956</v>
      </c>
      <c r="D499" s="20" t="s">
        <v>1957</v>
      </c>
    </row>
    <row r="500" spans="1:4">
      <c r="A500" s="20" t="s">
        <v>1591</v>
      </c>
      <c r="B500" s="20" t="s">
        <v>1229</v>
      </c>
      <c r="C500" s="20" t="s">
        <v>1958</v>
      </c>
      <c r="D500" s="20" t="s">
        <v>1959</v>
      </c>
    </row>
    <row r="501" spans="1:4">
      <c r="A501" s="20" t="s">
        <v>1591</v>
      </c>
      <c r="B501" s="20" t="s">
        <v>1229</v>
      </c>
      <c r="C501" s="20" t="s">
        <v>1960</v>
      </c>
      <c r="D501" s="20" t="s">
        <v>1961</v>
      </c>
    </row>
    <row r="502" spans="1:4">
      <c r="A502" s="20" t="s">
        <v>1591</v>
      </c>
      <c r="B502" s="20" t="s">
        <v>1229</v>
      </c>
      <c r="C502" s="20" t="s">
        <v>1962</v>
      </c>
      <c r="D502" s="20" t="s">
        <v>1963</v>
      </c>
    </row>
    <row r="503" spans="1:4">
      <c r="A503" s="20" t="s">
        <v>1591</v>
      </c>
      <c r="B503" s="20" t="s">
        <v>1229</v>
      </c>
      <c r="C503" s="20" t="s">
        <v>1964</v>
      </c>
      <c r="D503" s="20" t="s">
        <v>1965</v>
      </c>
    </row>
    <row r="504" spans="1:4">
      <c r="A504" s="20" t="s">
        <v>1591</v>
      </c>
      <c r="B504" s="20" t="s">
        <v>1229</v>
      </c>
      <c r="C504" s="20" t="s">
        <v>1966</v>
      </c>
      <c r="D504" s="20" t="s">
        <v>1967</v>
      </c>
    </row>
    <row r="505" spans="1:4">
      <c r="A505" s="20" t="s">
        <v>1591</v>
      </c>
      <c r="B505" s="20" t="s">
        <v>1229</v>
      </c>
      <c r="C505" s="20" t="s">
        <v>1968</v>
      </c>
      <c r="D505" s="20" t="s">
        <v>1969</v>
      </c>
    </row>
    <row r="506" spans="1:4">
      <c r="A506" s="20" t="s">
        <v>1591</v>
      </c>
      <c r="B506" s="20" t="s">
        <v>1229</v>
      </c>
      <c r="C506" s="20" t="s">
        <v>1428</v>
      </c>
      <c r="D506" s="20" t="s">
        <v>1429</v>
      </c>
    </row>
    <row r="507" spans="1:4">
      <c r="A507" s="20" t="s">
        <v>1591</v>
      </c>
      <c r="B507" s="20" t="s">
        <v>1229</v>
      </c>
      <c r="C507" s="20" t="s">
        <v>1970</v>
      </c>
      <c r="D507" s="20" t="s">
        <v>1971</v>
      </c>
    </row>
    <row r="508" spans="1:4">
      <c r="A508" s="20" t="s">
        <v>1591</v>
      </c>
      <c r="B508" s="20" t="s">
        <v>1229</v>
      </c>
      <c r="C508" s="20" t="s">
        <v>1587</v>
      </c>
      <c r="D508" s="20" t="s">
        <v>1588</v>
      </c>
    </row>
    <row r="509" spans="1:4">
      <c r="A509" s="20" t="s">
        <v>1591</v>
      </c>
      <c r="B509" s="20" t="s">
        <v>1229</v>
      </c>
      <c r="C509" s="20" t="s">
        <v>1434</v>
      </c>
      <c r="D509" s="20" t="s">
        <v>1435</v>
      </c>
    </row>
    <row r="510" spans="1:4">
      <c r="A510" s="20" t="s">
        <v>1591</v>
      </c>
      <c r="B510" s="20" t="s">
        <v>1449</v>
      </c>
      <c r="C510" s="20" t="s">
        <v>1974</v>
      </c>
      <c r="D510" s="20" t="s">
        <v>1975</v>
      </c>
    </row>
    <row r="511" spans="1:4">
      <c r="A511" s="20" t="s">
        <v>1591</v>
      </c>
      <c r="B511" s="20" t="s">
        <v>1449</v>
      </c>
      <c r="C511" s="20" t="s">
        <v>1976</v>
      </c>
      <c r="D511" s="20" t="s">
        <v>1977</v>
      </c>
    </row>
    <row r="512" spans="1:4">
      <c r="A512" s="20" t="s">
        <v>1591</v>
      </c>
      <c r="B512" s="20" t="s">
        <v>1449</v>
      </c>
      <c r="C512" s="20" t="s">
        <v>1450</v>
      </c>
      <c r="D512" s="20" t="s">
        <v>1451</v>
      </c>
    </row>
    <row r="513" spans="1:4">
      <c r="A513" s="20" t="s">
        <v>1591</v>
      </c>
      <c r="B513" s="20" t="s">
        <v>1449</v>
      </c>
      <c r="C513" s="20" t="s">
        <v>1978</v>
      </c>
      <c r="D513" s="20" t="s">
        <v>1979</v>
      </c>
    </row>
    <row r="514" spans="1:4">
      <c r="A514" s="20" t="s">
        <v>1591</v>
      </c>
      <c r="B514" s="20" t="s">
        <v>1449</v>
      </c>
      <c r="C514" s="20" t="s">
        <v>1980</v>
      </c>
      <c r="D514" s="20" t="s">
        <v>1981</v>
      </c>
    </row>
    <row r="515" spans="1:4">
      <c r="A515" s="20" t="s">
        <v>1591</v>
      </c>
      <c r="B515" s="20" t="s">
        <v>1449</v>
      </c>
      <c r="C515" s="20" t="s">
        <v>1982</v>
      </c>
      <c r="D515" s="20" t="s">
        <v>1983</v>
      </c>
    </row>
    <row r="516" spans="1:4">
      <c r="A516" s="20" t="s">
        <v>1591</v>
      </c>
      <c r="B516" s="20" t="s">
        <v>1449</v>
      </c>
      <c r="C516" s="20" t="s">
        <v>1984</v>
      </c>
      <c r="D516" s="20" t="s">
        <v>1985</v>
      </c>
    </row>
    <row r="517" spans="1:4">
      <c r="A517" s="20" t="s">
        <v>1591</v>
      </c>
      <c r="B517" s="20" t="s">
        <v>1449</v>
      </c>
      <c r="C517" s="20" t="s">
        <v>1986</v>
      </c>
      <c r="D517" s="20" t="s">
        <v>1987</v>
      </c>
    </row>
    <row r="518" spans="1:4">
      <c r="A518" s="20" t="s">
        <v>1591</v>
      </c>
      <c r="B518" s="20" t="s">
        <v>1449</v>
      </c>
      <c r="C518" s="20" t="s">
        <v>1988</v>
      </c>
      <c r="D518" s="20" t="s">
        <v>1989</v>
      </c>
    </row>
    <row r="519" spans="1:4">
      <c r="A519" s="20" t="s">
        <v>1591</v>
      </c>
      <c r="B519" s="20" t="s">
        <v>1449</v>
      </c>
      <c r="C519" s="20" t="s">
        <v>1458</v>
      </c>
      <c r="D519" s="20" t="s">
        <v>1459</v>
      </c>
    </row>
    <row r="520" spans="1:4">
      <c r="A520" s="20" t="s">
        <v>1591</v>
      </c>
      <c r="B520" s="20" t="s">
        <v>1449</v>
      </c>
      <c r="C520" s="20" t="s">
        <v>1990</v>
      </c>
      <c r="D520" s="20" t="s">
        <v>1991</v>
      </c>
    </row>
    <row r="521" spans="1:4">
      <c r="A521" s="20" t="s">
        <v>1591</v>
      </c>
      <c r="B521" s="20" t="s">
        <v>1449</v>
      </c>
      <c r="C521" s="20" t="s">
        <v>1992</v>
      </c>
      <c r="D521" s="20" t="s">
        <v>1993</v>
      </c>
    </row>
    <row r="522" spans="1:4">
      <c r="A522" s="20" t="s">
        <v>1591</v>
      </c>
      <c r="B522" s="20" t="s">
        <v>1449</v>
      </c>
      <c r="C522" s="20" t="s">
        <v>1994</v>
      </c>
      <c r="D522" s="20" t="s">
        <v>1995</v>
      </c>
    </row>
    <row r="523" spans="1:4">
      <c r="A523" s="20" t="s">
        <v>1591</v>
      </c>
      <c r="B523" s="20" t="s">
        <v>1449</v>
      </c>
      <c r="C523" s="20" t="s">
        <v>1996</v>
      </c>
      <c r="D523" s="20" t="s">
        <v>1997</v>
      </c>
    </row>
    <row r="524" spans="1:4">
      <c r="A524" s="20" t="s">
        <v>1591</v>
      </c>
      <c r="B524" s="20" t="s">
        <v>1449</v>
      </c>
      <c r="C524" s="20" t="s">
        <v>1998</v>
      </c>
      <c r="D524" s="20" t="s">
        <v>1999</v>
      </c>
    </row>
    <row r="525" spans="1:4">
      <c r="A525" s="20" t="s">
        <v>1591</v>
      </c>
      <c r="B525" s="20" t="s">
        <v>1449</v>
      </c>
      <c r="C525" s="20" t="s">
        <v>2000</v>
      </c>
      <c r="D525" s="20" t="s">
        <v>2001</v>
      </c>
    </row>
    <row r="526" spans="1:4">
      <c r="A526" s="20" t="s">
        <v>1591</v>
      </c>
      <c r="B526" s="20" t="s">
        <v>1449</v>
      </c>
      <c r="C526" s="20" t="s">
        <v>2002</v>
      </c>
      <c r="D526" s="20" t="s">
        <v>2003</v>
      </c>
    </row>
    <row r="527" spans="1:4">
      <c r="A527" s="20" t="s">
        <v>1591</v>
      </c>
      <c r="B527" s="20" t="s">
        <v>1449</v>
      </c>
      <c r="C527" s="20" t="s">
        <v>2004</v>
      </c>
      <c r="D527" s="20" t="s">
        <v>2005</v>
      </c>
    </row>
    <row r="528" spans="1:4">
      <c r="A528" s="20" t="s">
        <v>1591</v>
      </c>
      <c r="B528" s="20" t="s">
        <v>1449</v>
      </c>
      <c r="C528" s="20" t="s">
        <v>2006</v>
      </c>
      <c r="D528" s="20" t="s">
        <v>2007</v>
      </c>
    </row>
    <row r="529" spans="1:4">
      <c r="A529" s="20" t="s">
        <v>1591</v>
      </c>
      <c r="B529" s="20" t="s">
        <v>1449</v>
      </c>
      <c r="C529" s="20" t="s">
        <v>2008</v>
      </c>
      <c r="D529" s="20" t="s">
        <v>2009</v>
      </c>
    </row>
    <row r="530" spans="1:4">
      <c r="A530" s="20" t="s">
        <v>1591</v>
      </c>
      <c r="B530" s="20" t="s">
        <v>1449</v>
      </c>
      <c r="C530" s="20" t="s">
        <v>1472</v>
      </c>
      <c r="D530" s="20" t="s">
        <v>1473</v>
      </c>
    </row>
    <row r="531" spans="1:4">
      <c r="A531" s="20" t="s">
        <v>1591</v>
      </c>
      <c r="B531" s="20" t="s">
        <v>1449</v>
      </c>
      <c r="C531" s="20" t="s">
        <v>2010</v>
      </c>
      <c r="D531" s="20" t="s">
        <v>2011</v>
      </c>
    </row>
    <row r="532" spans="1:4">
      <c r="A532" s="20" t="s">
        <v>1591</v>
      </c>
      <c r="B532" s="20" t="s">
        <v>1449</v>
      </c>
      <c r="C532" s="20" t="s">
        <v>2012</v>
      </c>
      <c r="D532" s="20" t="s">
        <v>2013</v>
      </c>
    </row>
    <row r="533" spans="1:4">
      <c r="A533" s="20" t="s">
        <v>1591</v>
      </c>
      <c r="B533" s="20" t="s">
        <v>1449</v>
      </c>
      <c r="C533" s="20" t="s">
        <v>2014</v>
      </c>
      <c r="D533" s="20" t="s">
        <v>2015</v>
      </c>
    </row>
    <row r="534" spans="1:4">
      <c r="A534" s="20" t="s">
        <v>1591</v>
      </c>
      <c r="B534" s="20" t="s">
        <v>1449</v>
      </c>
      <c r="C534" s="20" t="s">
        <v>2016</v>
      </c>
      <c r="D534" s="20" t="s">
        <v>2017</v>
      </c>
    </row>
    <row r="535" spans="1:4">
      <c r="A535" s="20" t="s">
        <v>1591</v>
      </c>
      <c r="B535" s="20" t="s">
        <v>1449</v>
      </c>
      <c r="C535" s="20" t="s">
        <v>2018</v>
      </c>
      <c r="D535" s="20" t="s">
        <v>2019</v>
      </c>
    </row>
    <row r="536" spans="1:4">
      <c r="A536" s="20" t="s">
        <v>1591</v>
      </c>
      <c r="B536" s="20" t="s">
        <v>1449</v>
      </c>
      <c r="C536" s="20" t="s">
        <v>2020</v>
      </c>
      <c r="D536" s="20" t="s">
        <v>2021</v>
      </c>
    </row>
    <row r="537" spans="1:4">
      <c r="A537" s="20" t="s">
        <v>1591</v>
      </c>
      <c r="B537" s="20" t="s">
        <v>1449</v>
      </c>
      <c r="C537" s="20" t="s">
        <v>2022</v>
      </c>
      <c r="D537" s="20" t="s">
        <v>2023</v>
      </c>
    </row>
    <row r="538" spans="1:4">
      <c r="A538" s="20" t="s">
        <v>1591</v>
      </c>
      <c r="B538" s="20" t="s">
        <v>1449</v>
      </c>
      <c r="C538" s="20" t="s">
        <v>2024</v>
      </c>
      <c r="D538" s="20" t="s">
        <v>2025</v>
      </c>
    </row>
    <row r="539" spans="1:4">
      <c r="A539" s="20" t="s">
        <v>1591</v>
      </c>
      <c r="B539" s="20" t="s">
        <v>1449</v>
      </c>
      <c r="C539" s="20" t="s">
        <v>2026</v>
      </c>
      <c r="D539" s="20" t="s">
        <v>2027</v>
      </c>
    </row>
    <row r="540" spans="1:4">
      <c r="A540" s="20" t="s">
        <v>1591</v>
      </c>
      <c r="B540" s="20" t="s">
        <v>1449</v>
      </c>
      <c r="C540" s="20" t="s">
        <v>1484</v>
      </c>
      <c r="D540" s="20" t="s">
        <v>1485</v>
      </c>
    </row>
    <row r="541" spans="1:4">
      <c r="A541" s="20" t="s">
        <v>1591</v>
      </c>
      <c r="B541" s="20" t="s">
        <v>1488</v>
      </c>
      <c r="C541" s="20" t="s">
        <v>2028</v>
      </c>
      <c r="D541" s="20" t="s">
        <v>2029</v>
      </c>
    </row>
    <row r="542" spans="1:4">
      <c r="A542" s="20" t="s">
        <v>1591</v>
      </c>
      <c r="B542" s="20" t="s">
        <v>1488</v>
      </c>
      <c r="C542" s="20" t="s">
        <v>2030</v>
      </c>
      <c r="D542" s="20" t="s">
        <v>2031</v>
      </c>
    </row>
    <row r="543" spans="1:4">
      <c r="A543" s="20" t="s">
        <v>1591</v>
      </c>
      <c r="B543" s="20" t="s">
        <v>1491</v>
      </c>
      <c r="C543" s="20" t="s">
        <v>1589</v>
      </c>
      <c r="D543" s="20" t="s">
        <v>1590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B3AF-1C5A-9C44-A412-B1921081B699}">
  <dimension ref="A1:E558"/>
  <sheetViews>
    <sheetView workbookViewId="0"/>
  </sheetViews>
  <sheetFormatPr baseColWidth="10" defaultRowHeight="16"/>
  <cols>
    <col min="1" max="1" width="28.5" style="20" customWidth="1"/>
    <col min="2" max="2" width="41.6640625" style="20" customWidth="1"/>
    <col min="3" max="3" width="47.6640625" style="20" customWidth="1"/>
    <col min="4" max="5" width="28.5" style="20" customWidth="1"/>
  </cols>
  <sheetData>
    <row r="1" spans="1:5">
      <c r="A1" s="86" t="s">
        <v>2195</v>
      </c>
    </row>
    <row r="2" spans="1:5">
      <c r="A2" s="254" t="s">
        <v>1019</v>
      </c>
      <c r="B2" s="254" t="s">
        <v>1020</v>
      </c>
      <c r="C2" s="254" t="s">
        <v>1021</v>
      </c>
      <c r="D2" s="254" t="s">
        <v>2034</v>
      </c>
      <c r="E2" s="254"/>
    </row>
    <row r="3" spans="1:5">
      <c r="A3" s="20" t="s">
        <v>2105</v>
      </c>
      <c r="B3" s="20" t="s">
        <v>1030</v>
      </c>
      <c r="C3" s="20" t="s">
        <v>2157</v>
      </c>
      <c r="D3" s="20" t="s">
        <v>2158</v>
      </c>
    </row>
    <row r="4" spans="1:5">
      <c r="A4" s="20" t="s">
        <v>1023</v>
      </c>
      <c r="B4" s="20" t="s">
        <v>1030</v>
      </c>
      <c r="C4" s="20" t="s">
        <v>1031</v>
      </c>
      <c r="D4" s="20" t="s">
        <v>1032</v>
      </c>
    </row>
    <row r="5" spans="1:5">
      <c r="A5" s="20" t="s">
        <v>1023</v>
      </c>
      <c r="B5" s="20" t="s">
        <v>1030</v>
      </c>
      <c r="C5" s="20" t="s">
        <v>1035</v>
      </c>
      <c r="D5" s="20" t="s">
        <v>1036</v>
      </c>
    </row>
    <row r="6" spans="1:5">
      <c r="A6" s="20" t="s">
        <v>1023</v>
      </c>
      <c r="B6" s="20" t="s">
        <v>1030</v>
      </c>
      <c r="C6" s="20" t="s">
        <v>1037</v>
      </c>
      <c r="D6" s="20" t="s">
        <v>1038</v>
      </c>
    </row>
    <row r="7" spans="1:5">
      <c r="A7" s="20" t="s">
        <v>1023</v>
      </c>
      <c r="B7" s="20" t="s">
        <v>1030</v>
      </c>
      <c r="C7" s="20" t="s">
        <v>1039</v>
      </c>
      <c r="D7" s="20" t="s">
        <v>1040</v>
      </c>
    </row>
    <row r="8" spans="1:5">
      <c r="A8" s="20" t="s">
        <v>1023</v>
      </c>
      <c r="B8" s="20" t="s">
        <v>1030</v>
      </c>
      <c r="C8" s="20" t="s">
        <v>1041</v>
      </c>
      <c r="D8" s="20" t="s">
        <v>1042</v>
      </c>
    </row>
    <row r="9" spans="1:5">
      <c r="A9" s="20" t="s">
        <v>1023</v>
      </c>
      <c r="B9" s="20" t="s">
        <v>1030</v>
      </c>
      <c r="C9" s="20" t="s">
        <v>1043</v>
      </c>
      <c r="D9" s="20" t="s">
        <v>1044</v>
      </c>
    </row>
    <row r="10" spans="1:5">
      <c r="A10" s="20" t="s">
        <v>1023</v>
      </c>
      <c r="B10" s="20" t="s">
        <v>1030</v>
      </c>
      <c r="C10" s="20" t="s">
        <v>1045</v>
      </c>
      <c r="D10" s="20" t="s">
        <v>1046</v>
      </c>
    </row>
    <row r="11" spans="1:5">
      <c r="A11" s="20" t="s">
        <v>1023</v>
      </c>
      <c r="B11" s="20" t="s">
        <v>1030</v>
      </c>
      <c r="C11" s="20" t="s">
        <v>2035</v>
      </c>
      <c r="D11" s="20" t="s">
        <v>2036</v>
      </c>
    </row>
    <row r="12" spans="1:5">
      <c r="A12" s="20" t="s">
        <v>1023</v>
      </c>
      <c r="B12" s="20" t="s">
        <v>1030</v>
      </c>
      <c r="C12" s="20" t="s">
        <v>2037</v>
      </c>
      <c r="D12" s="20" t="s">
        <v>2038</v>
      </c>
    </row>
    <row r="13" spans="1:5">
      <c r="A13" s="20" t="s">
        <v>1023</v>
      </c>
      <c r="B13" s="20" t="s">
        <v>1030</v>
      </c>
      <c r="C13" s="20" t="s">
        <v>2159</v>
      </c>
      <c r="D13" s="20" t="s">
        <v>2160</v>
      </c>
    </row>
    <row r="14" spans="1:5">
      <c r="A14" s="20" t="s">
        <v>1023</v>
      </c>
      <c r="B14" s="20" t="s">
        <v>1030</v>
      </c>
      <c r="C14" s="20" t="s">
        <v>1057</v>
      </c>
      <c r="D14" s="20" t="s">
        <v>1058</v>
      </c>
    </row>
    <row r="15" spans="1:5">
      <c r="A15" s="20" t="s">
        <v>1023</v>
      </c>
      <c r="B15" s="20" t="s">
        <v>1030</v>
      </c>
      <c r="C15" s="20" t="s">
        <v>1061</v>
      </c>
      <c r="D15" s="20" t="s">
        <v>1062</v>
      </c>
    </row>
    <row r="16" spans="1:5">
      <c r="A16" s="20" t="s">
        <v>1023</v>
      </c>
      <c r="B16" s="20" t="s">
        <v>1030</v>
      </c>
      <c r="C16" s="20" t="s">
        <v>2041</v>
      </c>
      <c r="D16" s="20" t="s">
        <v>2042</v>
      </c>
    </row>
    <row r="17" spans="1:4">
      <c r="A17" s="20" t="s">
        <v>1023</v>
      </c>
      <c r="B17" s="20" t="s">
        <v>1030</v>
      </c>
      <c r="C17" s="20" t="s">
        <v>2113</v>
      </c>
      <c r="D17" s="20" t="s">
        <v>2114</v>
      </c>
    </row>
    <row r="18" spans="1:4">
      <c r="A18" s="20" t="s">
        <v>1023</v>
      </c>
      <c r="B18" s="20" t="s">
        <v>1030</v>
      </c>
      <c r="C18" s="20" t="s">
        <v>1065</v>
      </c>
      <c r="D18" s="20" t="s">
        <v>1066</v>
      </c>
    </row>
    <row r="19" spans="1:4">
      <c r="A19" s="20" t="s">
        <v>1023</v>
      </c>
      <c r="B19" s="20" t="s">
        <v>1030</v>
      </c>
      <c r="C19" s="20" t="s">
        <v>1069</v>
      </c>
      <c r="D19" s="20" t="s">
        <v>1070</v>
      </c>
    </row>
    <row r="20" spans="1:4">
      <c r="A20" s="20" t="s">
        <v>1023</v>
      </c>
      <c r="B20" s="20" t="s">
        <v>1030</v>
      </c>
      <c r="C20" s="20" t="s">
        <v>1071</v>
      </c>
      <c r="D20" s="20" t="s">
        <v>1072</v>
      </c>
    </row>
    <row r="21" spans="1:4">
      <c r="A21" s="20" t="s">
        <v>1023</v>
      </c>
      <c r="B21" s="20" t="s">
        <v>1030</v>
      </c>
      <c r="C21" s="20" t="s">
        <v>1081</v>
      </c>
      <c r="D21" s="20" t="s">
        <v>1082</v>
      </c>
    </row>
    <row r="22" spans="1:4">
      <c r="A22" s="20" t="s">
        <v>1023</v>
      </c>
      <c r="B22" s="20" t="s">
        <v>1030</v>
      </c>
      <c r="C22" s="20" t="s">
        <v>1083</v>
      </c>
      <c r="D22" s="20" t="s">
        <v>1084</v>
      </c>
    </row>
    <row r="23" spans="1:4">
      <c r="A23" s="20" t="s">
        <v>1023</v>
      </c>
      <c r="B23" s="20" t="s">
        <v>1030</v>
      </c>
      <c r="C23" s="20" t="s">
        <v>1087</v>
      </c>
      <c r="D23" s="20" t="s">
        <v>1088</v>
      </c>
    </row>
    <row r="24" spans="1:4">
      <c r="A24" s="20" t="s">
        <v>1023</v>
      </c>
      <c r="B24" s="20" t="s">
        <v>1030</v>
      </c>
      <c r="C24" s="20" t="s">
        <v>1091</v>
      </c>
      <c r="D24" s="20" t="s">
        <v>1092</v>
      </c>
    </row>
    <row r="25" spans="1:4">
      <c r="A25" s="20" t="s">
        <v>1023</v>
      </c>
      <c r="B25" s="20" t="s">
        <v>1030</v>
      </c>
      <c r="C25" s="20" t="s">
        <v>2043</v>
      </c>
      <c r="D25" s="20" t="s">
        <v>2044</v>
      </c>
    </row>
    <row r="26" spans="1:4">
      <c r="A26" s="20" t="s">
        <v>1023</v>
      </c>
      <c r="B26" s="20" t="s">
        <v>1030</v>
      </c>
      <c r="C26" s="20" t="s">
        <v>2045</v>
      </c>
      <c r="D26" s="20" t="s">
        <v>2046</v>
      </c>
    </row>
    <row r="27" spans="1:4">
      <c r="A27" s="20" t="s">
        <v>1023</v>
      </c>
      <c r="B27" s="20" t="s">
        <v>1030</v>
      </c>
      <c r="C27" s="20" t="s">
        <v>1093</v>
      </c>
      <c r="D27" s="20" t="s">
        <v>1094</v>
      </c>
    </row>
    <row r="28" spans="1:4">
      <c r="A28" s="20" t="s">
        <v>1023</v>
      </c>
      <c r="B28" s="20" t="s">
        <v>1030</v>
      </c>
      <c r="C28" s="20" t="s">
        <v>1103</v>
      </c>
      <c r="D28" s="20" t="s">
        <v>1104</v>
      </c>
    </row>
    <row r="29" spans="1:4">
      <c r="A29" s="20" t="s">
        <v>1023</v>
      </c>
      <c r="B29" s="20" t="s">
        <v>1030</v>
      </c>
      <c r="C29" s="20" t="s">
        <v>2047</v>
      </c>
      <c r="D29" s="20" t="s">
        <v>2048</v>
      </c>
    </row>
    <row r="30" spans="1:4">
      <c r="A30" s="20" t="s">
        <v>1023</v>
      </c>
      <c r="B30" s="20" t="s">
        <v>1030</v>
      </c>
      <c r="C30" s="20" t="s">
        <v>2049</v>
      </c>
      <c r="D30" s="20" t="s">
        <v>2050</v>
      </c>
    </row>
    <row r="31" spans="1:4">
      <c r="A31" s="20" t="s">
        <v>1023</v>
      </c>
      <c r="B31" s="20" t="s">
        <v>1030</v>
      </c>
      <c r="C31" s="20" t="s">
        <v>1105</v>
      </c>
      <c r="D31" s="20" t="s">
        <v>1106</v>
      </c>
    </row>
    <row r="32" spans="1:4">
      <c r="A32" s="20" t="s">
        <v>1023</v>
      </c>
      <c r="B32" s="20" t="s">
        <v>1030</v>
      </c>
      <c r="C32" s="20" t="s">
        <v>1107</v>
      </c>
      <c r="D32" s="20" t="s">
        <v>1108</v>
      </c>
    </row>
    <row r="33" spans="1:4">
      <c r="A33" s="20" t="s">
        <v>1023</v>
      </c>
      <c r="B33" s="20" t="s">
        <v>1030</v>
      </c>
      <c r="C33" s="20" t="s">
        <v>1109</v>
      </c>
      <c r="D33" s="20" t="s">
        <v>1110</v>
      </c>
    </row>
    <row r="34" spans="1:4">
      <c r="A34" s="20" t="s">
        <v>1023</v>
      </c>
      <c r="B34" s="20" t="s">
        <v>1030</v>
      </c>
      <c r="C34" s="20" t="s">
        <v>1111</v>
      </c>
      <c r="D34" s="20" t="s">
        <v>1112</v>
      </c>
    </row>
    <row r="35" spans="1:4">
      <c r="A35" s="20" t="s">
        <v>1023</v>
      </c>
      <c r="B35" s="20" t="s">
        <v>1030</v>
      </c>
      <c r="C35" s="20" t="s">
        <v>1113</v>
      </c>
      <c r="D35" s="20" t="s">
        <v>1114</v>
      </c>
    </row>
    <row r="36" spans="1:4">
      <c r="A36" s="20" t="s">
        <v>1023</v>
      </c>
      <c r="B36" s="20" t="s">
        <v>1030</v>
      </c>
      <c r="C36" s="20" t="s">
        <v>1117</v>
      </c>
      <c r="D36" s="20" t="s">
        <v>1118</v>
      </c>
    </row>
    <row r="37" spans="1:4">
      <c r="A37" s="20" t="s">
        <v>1023</v>
      </c>
      <c r="B37" s="20" t="s">
        <v>1030</v>
      </c>
      <c r="C37" s="20" t="s">
        <v>1119</v>
      </c>
      <c r="D37" s="20" t="s">
        <v>1120</v>
      </c>
    </row>
    <row r="38" spans="1:4">
      <c r="A38" s="20" t="s">
        <v>1023</v>
      </c>
      <c r="B38" s="20" t="s">
        <v>1030</v>
      </c>
      <c r="C38" s="20" t="s">
        <v>1121</v>
      </c>
      <c r="D38" s="20" t="s">
        <v>1122</v>
      </c>
    </row>
    <row r="39" spans="1:4">
      <c r="A39" s="20" t="s">
        <v>1023</v>
      </c>
      <c r="B39" s="20" t="s">
        <v>1030</v>
      </c>
      <c r="C39" s="20" t="s">
        <v>1123</v>
      </c>
      <c r="D39" s="20" t="s">
        <v>1124</v>
      </c>
    </row>
    <row r="40" spans="1:4">
      <c r="A40" s="20" t="s">
        <v>1023</v>
      </c>
      <c r="B40" s="20" t="s">
        <v>1030</v>
      </c>
      <c r="C40" s="20" t="s">
        <v>2051</v>
      </c>
      <c r="D40" s="20" t="s">
        <v>2052</v>
      </c>
    </row>
    <row r="41" spans="1:4">
      <c r="A41" s="20" t="s">
        <v>1023</v>
      </c>
      <c r="B41" s="20" t="s">
        <v>1030</v>
      </c>
      <c r="C41" s="20" t="s">
        <v>1131</v>
      </c>
      <c r="D41" s="20" t="s">
        <v>1132</v>
      </c>
    </row>
    <row r="42" spans="1:4">
      <c r="A42" s="20" t="s">
        <v>1023</v>
      </c>
      <c r="B42" s="20" t="s">
        <v>1030</v>
      </c>
      <c r="C42" s="20" t="s">
        <v>1139</v>
      </c>
      <c r="D42" s="20" t="s">
        <v>1140</v>
      </c>
    </row>
    <row r="43" spans="1:4">
      <c r="A43" s="20" t="s">
        <v>1023</v>
      </c>
      <c r="B43" s="20" t="s">
        <v>1030</v>
      </c>
      <c r="C43" s="20" t="s">
        <v>2115</v>
      </c>
      <c r="D43" s="20" t="s">
        <v>2116</v>
      </c>
    </row>
    <row r="44" spans="1:4">
      <c r="A44" s="20" t="s">
        <v>1023</v>
      </c>
      <c r="B44" s="20" t="s">
        <v>1030</v>
      </c>
      <c r="C44" s="20" t="s">
        <v>1147</v>
      </c>
      <c r="D44" s="20" t="s">
        <v>1148</v>
      </c>
    </row>
    <row r="45" spans="1:4">
      <c r="A45" s="20" t="s">
        <v>1023</v>
      </c>
      <c r="B45" s="20" t="s">
        <v>1030</v>
      </c>
      <c r="C45" s="20" t="s">
        <v>1149</v>
      </c>
      <c r="D45" s="20" t="s">
        <v>1150</v>
      </c>
    </row>
    <row r="46" spans="1:4">
      <c r="A46" s="20" t="s">
        <v>1023</v>
      </c>
      <c r="B46" s="20" t="s">
        <v>1030</v>
      </c>
      <c r="C46" s="20" t="s">
        <v>1151</v>
      </c>
      <c r="D46" s="20" t="s">
        <v>1152</v>
      </c>
    </row>
    <row r="47" spans="1:4">
      <c r="A47" s="20" t="s">
        <v>1023</v>
      </c>
      <c r="B47" s="20" t="s">
        <v>1030</v>
      </c>
      <c r="C47" s="20" t="s">
        <v>1153</v>
      </c>
      <c r="D47" s="20" t="s">
        <v>1154</v>
      </c>
    </row>
    <row r="48" spans="1:4">
      <c r="A48" s="20" t="s">
        <v>1023</v>
      </c>
      <c r="B48" s="20" t="s">
        <v>1030</v>
      </c>
      <c r="C48" s="20" t="s">
        <v>1155</v>
      </c>
      <c r="D48" s="20" t="s">
        <v>1156</v>
      </c>
    </row>
    <row r="49" spans="1:4">
      <c r="A49" s="20" t="s">
        <v>1023</v>
      </c>
      <c r="B49" s="20" t="s">
        <v>1030</v>
      </c>
      <c r="C49" s="20" t="s">
        <v>2161</v>
      </c>
      <c r="D49" s="20" t="s">
        <v>2162</v>
      </c>
    </row>
    <row r="50" spans="1:4">
      <c r="A50" s="20" t="s">
        <v>1023</v>
      </c>
      <c r="B50" s="20" t="s">
        <v>1030</v>
      </c>
      <c r="C50" s="20" t="s">
        <v>1159</v>
      </c>
      <c r="D50" s="20" t="s">
        <v>1160</v>
      </c>
    </row>
    <row r="51" spans="1:4">
      <c r="A51" s="20" t="s">
        <v>1023</v>
      </c>
      <c r="B51" s="20" t="s">
        <v>1030</v>
      </c>
      <c r="C51" s="20" t="s">
        <v>1163</v>
      </c>
      <c r="D51" s="20" t="s">
        <v>1164</v>
      </c>
    </row>
    <row r="52" spans="1:4">
      <c r="A52" s="20" t="s">
        <v>1023</v>
      </c>
      <c r="B52" s="20" t="s">
        <v>1030</v>
      </c>
      <c r="C52" s="20" t="s">
        <v>2163</v>
      </c>
      <c r="D52" s="20" t="s">
        <v>2164</v>
      </c>
    </row>
    <row r="53" spans="1:4">
      <c r="A53" s="20" t="s">
        <v>1023</v>
      </c>
      <c r="B53" s="20" t="s">
        <v>1030</v>
      </c>
      <c r="C53" s="20" t="s">
        <v>1171</v>
      </c>
      <c r="D53" s="20" t="s">
        <v>1172</v>
      </c>
    </row>
    <row r="54" spans="1:4">
      <c r="A54" s="20" t="s">
        <v>1023</v>
      </c>
      <c r="B54" s="20" t="s">
        <v>1030</v>
      </c>
      <c r="C54" s="20" t="s">
        <v>1173</v>
      </c>
      <c r="D54" s="20" t="s">
        <v>1174</v>
      </c>
    </row>
    <row r="55" spans="1:4">
      <c r="A55" s="20" t="s">
        <v>1023</v>
      </c>
      <c r="B55" s="20" t="s">
        <v>1030</v>
      </c>
      <c r="C55" s="20" t="s">
        <v>1175</v>
      </c>
      <c r="D55" s="20" t="s">
        <v>1176</v>
      </c>
    </row>
    <row r="56" spans="1:4">
      <c r="A56" s="20" t="s">
        <v>1023</v>
      </c>
      <c r="B56" s="20" t="s">
        <v>1030</v>
      </c>
      <c r="C56" s="20" t="s">
        <v>1177</v>
      </c>
      <c r="D56" s="20" t="s">
        <v>1178</v>
      </c>
    </row>
    <row r="57" spans="1:4">
      <c r="A57" s="20" t="s">
        <v>1023</v>
      </c>
      <c r="B57" s="20" t="s">
        <v>1030</v>
      </c>
      <c r="C57" s="20" t="s">
        <v>1181</v>
      </c>
      <c r="D57" s="20" t="s">
        <v>1182</v>
      </c>
    </row>
    <row r="58" spans="1:4">
      <c r="A58" s="20" t="s">
        <v>1023</v>
      </c>
      <c r="B58" s="20" t="s">
        <v>1030</v>
      </c>
      <c r="C58" s="20" t="s">
        <v>1183</v>
      </c>
      <c r="D58" s="20" t="s">
        <v>1184</v>
      </c>
    </row>
    <row r="59" spans="1:4">
      <c r="A59" s="20" t="s">
        <v>1023</v>
      </c>
      <c r="B59" s="20" t="s">
        <v>1030</v>
      </c>
      <c r="C59" s="20" t="s">
        <v>1185</v>
      </c>
      <c r="D59" s="20" t="s">
        <v>1186</v>
      </c>
    </row>
    <row r="60" spans="1:4">
      <c r="A60" s="20" t="s">
        <v>1023</v>
      </c>
      <c r="B60" s="20" t="s">
        <v>1030</v>
      </c>
      <c r="C60" s="20" t="s">
        <v>1193</v>
      </c>
      <c r="D60" s="20" t="s">
        <v>1194</v>
      </c>
    </row>
    <row r="61" spans="1:4">
      <c r="A61" s="20" t="s">
        <v>1023</v>
      </c>
      <c r="B61" s="20" t="s">
        <v>1030</v>
      </c>
      <c r="C61" s="20" t="s">
        <v>1195</v>
      </c>
      <c r="D61" s="20" t="s">
        <v>1196</v>
      </c>
    </row>
    <row r="62" spans="1:4">
      <c r="A62" s="20" t="s">
        <v>1023</v>
      </c>
      <c r="B62" s="20" t="s">
        <v>1030</v>
      </c>
      <c r="C62" s="20" t="s">
        <v>1197</v>
      </c>
      <c r="D62" s="20" t="s">
        <v>1198</v>
      </c>
    </row>
    <row r="63" spans="1:4">
      <c r="A63" s="20" t="s">
        <v>1023</v>
      </c>
      <c r="B63" s="20" t="s">
        <v>1030</v>
      </c>
      <c r="C63" s="20" t="s">
        <v>1199</v>
      </c>
      <c r="D63" s="20" t="s">
        <v>1200</v>
      </c>
    </row>
    <row r="64" spans="1:4">
      <c r="A64" s="20" t="s">
        <v>1023</v>
      </c>
      <c r="B64" s="20" t="s">
        <v>1030</v>
      </c>
      <c r="C64" s="20" t="s">
        <v>1201</v>
      </c>
      <c r="D64" s="20" t="s">
        <v>1202</v>
      </c>
    </row>
    <row r="65" spans="1:4">
      <c r="A65" s="20" t="s">
        <v>1023</v>
      </c>
      <c r="B65" s="20" t="s">
        <v>1030</v>
      </c>
      <c r="C65" s="20" t="s">
        <v>1203</v>
      </c>
      <c r="D65" s="20" t="s">
        <v>1204</v>
      </c>
    </row>
    <row r="66" spans="1:4">
      <c r="A66" s="20" t="s">
        <v>1023</v>
      </c>
      <c r="B66" s="20" t="s">
        <v>1030</v>
      </c>
      <c r="C66" s="20" t="s">
        <v>1205</v>
      </c>
      <c r="D66" s="20" t="s">
        <v>1206</v>
      </c>
    </row>
    <row r="67" spans="1:4">
      <c r="A67" s="20" t="s">
        <v>1023</v>
      </c>
      <c r="B67" s="20" t="s">
        <v>1030</v>
      </c>
      <c r="C67" s="20" t="s">
        <v>1207</v>
      </c>
      <c r="D67" s="20" t="s">
        <v>1208</v>
      </c>
    </row>
    <row r="68" spans="1:4">
      <c r="A68" s="20" t="s">
        <v>1023</v>
      </c>
      <c r="B68" s="20" t="s">
        <v>1030</v>
      </c>
      <c r="C68" s="20" t="s">
        <v>1209</v>
      </c>
      <c r="D68" s="20" t="s">
        <v>1210</v>
      </c>
    </row>
    <row r="69" spans="1:4">
      <c r="A69" s="20" t="s">
        <v>1023</v>
      </c>
      <c r="B69" s="20" t="s">
        <v>1030</v>
      </c>
      <c r="C69" s="20" t="s">
        <v>1211</v>
      </c>
      <c r="D69" s="20" t="s">
        <v>1212</v>
      </c>
    </row>
    <row r="70" spans="1:4">
      <c r="A70" s="20" t="s">
        <v>1023</v>
      </c>
      <c r="B70" s="20" t="s">
        <v>1030</v>
      </c>
      <c r="C70" s="20" t="s">
        <v>1561</v>
      </c>
      <c r="D70" s="20" t="s">
        <v>1562</v>
      </c>
    </row>
    <row r="71" spans="1:4">
      <c r="A71" s="20" t="s">
        <v>1023</v>
      </c>
      <c r="B71" s="20" t="s">
        <v>1030</v>
      </c>
      <c r="C71" s="20" t="s">
        <v>1217</v>
      </c>
      <c r="D71" s="20" t="s">
        <v>1218</v>
      </c>
    </row>
    <row r="72" spans="1:4">
      <c r="A72" s="20" t="s">
        <v>1023</v>
      </c>
      <c r="B72" s="20" t="s">
        <v>1030</v>
      </c>
      <c r="C72" s="20" t="s">
        <v>1219</v>
      </c>
      <c r="D72" s="20" t="s">
        <v>1220</v>
      </c>
    </row>
    <row r="73" spans="1:4">
      <c r="A73" s="20" t="s">
        <v>1023</v>
      </c>
      <c r="B73" s="20" t="s">
        <v>1030</v>
      </c>
      <c r="C73" s="20" t="s">
        <v>1854</v>
      </c>
      <c r="D73" s="20" t="s">
        <v>1855</v>
      </c>
    </row>
    <row r="74" spans="1:4">
      <c r="A74" s="20" t="s">
        <v>1023</v>
      </c>
      <c r="B74" s="20" t="s">
        <v>1030</v>
      </c>
      <c r="C74" s="20" t="s">
        <v>1223</v>
      </c>
      <c r="D74" s="20" t="s">
        <v>1224</v>
      </c>
    </row>
    <row r="75" spans="1:4">
      <c r="A75" s="20" t="s">
        <v>1023</v>
      </c>
      <c r="B75" s="20" t="s">
        <v>1229</v>
      </c>
      <c r="C75" s="20" t="s">
        <v>1230</v>
      </c>
      <c r="D75" s="20" t="s">
        <v>1231</v>
      </c>
    </row>
    <row r="76" spans="1:4">
      <c r="A76" s="20" t="s">
        <v>1023</v>
      </c>
      <c r="B76" s="20" t="s">
        <v>1229</v>
      </c>
      <c r="C76" s="20" t="s">
        <v>2165</v>
      </c>
      <c r="D76" s="20" t="s">
        <v>2166</v>
      </c>
    </row>
    <row r="77" spans="1:4">
      <c r="A77" s="20" t="s">
        <v>1023</v>
      </c>
      <c r="B77" s="20" t="s">
        <v>1229</v>
      </c>
      <c r="C77" s="20" t="s">
        <v>1238</v>
      </c>
      <c r="D77" s="20" t="s">
        <v>1239</v>
      </c>
    </row>
    <row r="78" spans="1:4">
      <c r="A78" s="20" t="s">
        <v>1023</v>
      </c>
      <c r="B78" s="20" t="s">
        <v>1229</v>
      </c>
      <c r="C78" s="20" t="s">
        <v>1242</v>
      </c>
      <c r="D78" s="20" t="s">
        <v>1243</v>
      </c>
    </row>
    <row r="79" spans="1:4">
      <c r="A79" s="20" t="s">
        <v>1023</v>
      </c>
      <c r="B79" s="20" t="s">
        <v>1229</v>
      </c>
      <c r="C79" s="20" t="s">
        <v>1248</v>
      </c>
      <c r="D79" s="20" t="s">
        <v>1249</v>
      </c>
    </row>
    <row r="80" spans="1:4">
      <c r="A80" s="20" t="s">
        <v>1023</v>
      </c>
      <c r="B80" s="20" t="s">
        <v>1229</v>
      </c>
      <c r="C80" s="20" t="s">
        <v>1250</v>
      </c>
      <c r="D80" s="20" t="s">
        <v>1251</v>
      </c>
    </row>
    <row r="81" spans="1:4">
      <c r="A81" s="20" t="s">
        <v>1023</v>
      </c>
      <c r="B81" s="20" t="s">
        <v>1229</v>
      </c>
      <c r="C81" s="20" t="s">
        <v>1252</v>
      </c>
      <c r="D81" s="20" t="s">
        <v>1253</v>
      </c>
    </row>
    <row r="82" spans="1:4">
      <c r="A82" s="20" t="s">
        <v>1023</v>
      </c>
      <c r="B82" s="20" t="s">
        <v>1229</v>
      </c>
      <c r="C82" s="20" t="s">
        <v>1254</v>
      </c>
      <c r="D82" s="20" t="s">
        <v>1255</v>
      </c>
    </row>
    <row r="83" spans="1:4">
      <c r="A83" s="20" t="s">
        <v>1023</v>
      </c>
      <c r="B83" s="20" t="s">
        <v>1229</v>
      </c>
      <c r="C83" s="20" t="s">
        <v>1567</v>
      </c>
      <c r="D83" s="20" t="s">
        <v>1568</v>
      </c>
    </row>
    <row r="84" spans="1:4">
      <c r="A84" s="20" t="s">
        <v>1023</v>
      </c>
      <c r="B84" s="20" t="s">
        <v>1229</v>
      </c>
      <c r="C84" s="20" t="s">
        <v>1258</v>
      </c>
      <c r="D84" s="20" t="s">
        <v>1259</v>
      </c>
    </row>
    <row r="85" spans="1:4">
      <c r="A85" s="20" t="s">
        <v>1023</v>
      </c>
      <c r="B85" s="20" t="s">
        <v>1229</v>
      </c>
      <c r="C85" s="20" t="s">
        <v>2131</v>
      </c>
      <c r="D85" s="20" t="s">
        <v>2132</v>
      </c>
    </row>
    <row r="86" spans="1:4">
      <c r="A86" s="20" t="s">
        <v>1023</v>
      </c>
      <c r="B86" s="20" t="s">
        <v>1229</v>
      </c>
      <c r="C86" s="20" t="s">
        <v>2167</v>
      </c>
      <c r="D86" s="20" t="s">
        <v>2168</v>
      </c>
    </row>
    <row r="87" spans="1:4">
      <c r="A87" s="20" t="s">
        <v>1023</v>
      </c>
      <c r="B87" s="20" t="s">
        <v>1229</v>
      </c>
      <c r="C87" s="20" t="s">
        <v>2169</v>
      </c>
      <c r="D87" s="20" t="s">
        <v>2170</v>
      </c>
    </row>
    <row r="88" spans="1:4">
      <c r="A88" s="20" t="s">
        <v>1023</v>
      </c>
      <c r="B88" s="20" t="s">
        <v>1229</v>
      </c>
      <c r="C88" s="20" t="s">
        <v>1268</v>
      </c>
      <c r="D88" s="20" t="s">
        <v>1269</v>
      </c>
    </row>
    <row r="89" spans="1:4">
      <c r="A89" s="20" t="s">
        <v>1023</v>
      </c>
      <c r="B89" s="20" t="s">
        <v>1229</v>
      </c>
      <c r="C89" s="20" t="s">
        <v>1569</v>
      </c>
      <c r="D89" s="20" t="s">
        <v>1570</v>
      </c>
    </row>
    <row r="90" spans="1:4">
      <c r="A90" s="20" t="s">
        <v>1023</v>
      </c>
      <c r="B90" s="20" t="s">
        <v>1229</v>
      </c>
      <c r="C90" s="20" t="s">
        <v>2133</v>
      </c>
      <c r="D90" s="20" t="s">
        <v>2134</v>
      </c>
    </row>
    <row r="91" spans="1:4">
      <c r="A91" s="20" t="s">
        <v>1023</v>
      </c>
      <c r="B91" s="20" t="s">
        <v>1229</v>
      </c>
      <c r="C91" s="20" t="s">
        <v>1274</v>
      </c>
      <c r="D91" s="20" t="s">
        <v>1275</v>
      </c>
    </row>
    <row r="92" spans="1:4">
      <c r="A92" s="20" t="s">
        <v>1023</v>
      </c>
      <c r="B92" s="20" t="s">
        <v>1229</v>
      </c>
      <c r="C92" s="20" t="s">
        <v>1278</v>
      </c>
      <c r="D92" s="20" t="s">
        <v>1279</v>
      </c>
    </row>
    <row r="93" spans="1:4">
      <c r="A93" s="20" t="s">
        <v>1023</v>
      </c>
      <c r="B93" s="20" t="s">
        <v>1229</v>
      </c>
      <c r="C93" s="20" t="s">
        <v>2135</v>
      </c>
      <c r="D93" s="20" t="s">
        <v>2136</v>
      </c>
    </row>
    <row r="94" spans="1:4">
      <c r="A94" s="20" t="s">
        <v>1023</v>
      </c>
      <c r="B94" s="20" t="s">
        <v>1229</v>
      </c>
      <c r="C94" s="20" t="s">
        <v>1282</v>
      </c>
      <c r="D94" s="20" t="s">
        <v>1283</v>
      </c>
    </row>
    <row r="95" spans="1:4">
      <c r="A95" s="20" t="s">
        <v>1023</v>
      </c>
      <c r="B95" s="20" t="s">
        <v>1229</v>
      </c>
      <c r="C95" s="20" t="s">
        <v>1573</v>
      </c>
      <c r="D95" s="20" t="s">
        <v>1574</v>
      </c>
    </row>
    <row r="96" spans="1:4">
      <c r="A96" s="20" t="s">
        <v>1023</v>
      </c>
      <c r="B96" s="20" t="s">
        <v>1229</v>
      </c>
      <c r="C96" s="20" t="s">
        <v>1286</v>
      </c>
      <c r="D96" s="20" t="s">
        <v>1287</v>
      </c>
    </row>
    <row r="97" spans="1:4">
      <c r="A97" s="20" t="s">
        <v>1023</v>
      </c>
      <c r="B97" s="20" t="s">
        <v>1229</v>
      </c>
      <c r="C97" s="20" t="s">
        <v>1290</v>
      </c>
      <c r="D97" s="20" t="s">
        <v>1291</v>
      </c>
    </row>
    <row r="98" spans="1:4">
      <c r="A98" s="20" t="s">
        <v>1023</v>
      </c>
      <c r="B98" s="20" t="s">
        <v>1229</v>
      </c>
      <c r="C98" s="20" t="s">
        <v>2137</v>
      </c>
      <c r="D98" s="20" t="s">
        <v>2138</v>
      </c>
    </row>
    <row r="99" spans="1:4">
      <c r="A99" s="20" t="s">
        <v>1023</v>
      </c>
      <c r="B99" s="20" t="s">
        <v>1229</v>
      </c>
      <c r="C99" s="20" t="s">
        <v>1292</v>
      </c>
      <c r="D99" s="20" t="s">
        <v>1293</v>
      </c>
    </row>
    <row r="100" spans="1:4">
      <c r="A100" s="20" t="s">
        <v>1023</v>
      </c>
      <c r="B100" s="20" t="s">
        <v>1229</v>
      </c>
      <c r="C100" s="20" t="s">
        <v>1296</v>
      </c>
      <c r="D100" s="20" t="s">
        <v>1297</v>
      </c>
    </row>
    <row r="101" spans="1:4">
      <c r="A101" s="20" t="s">
        <v>1023</v>
      </c>
      <c r="B101" s="20" t="s">
        <v>1229</v>
      </c>
      <c r="C101" s="20" t="s">
        <v>2102</v>
      </c>
      <c r="D101" s="20" t="s">
        <v>2103</v>
      </c>
    </row>
    <row r="102" spans="1:4">
      <c r="A102" s="20" t="s">
        <v>1023</v>
      </c>
      <c r="B102" s="20" t="s">
        <v>1229</v>
      </c>
      <c r="C102" s="20" t="s">
        <v>2171</v>
      </c>
      <c r="D102" s="20" t="s">
        <v>2172</v>
      </c>
    </row>
    <row r="103" spans="1:4">
      <c r="A103" s="20" t="s">
        <v>1023</v>
      </c>
      <c r="B103" s="20" t="s">
        <v>1229</v>
      </c>
      <c r="C103" s="20" t="s">
        <v>2139</v>
      </c>
      <c r="D103" s="20" t="s">
        <v>2140</v>
      </c>
    </row>
    <row r="104" spans="1:4">
      <c r="A104" s="20" t="s">
        <v>1023</v>
      </c>
      <c r="B104" s="20" t="s">
        <v>1229</v>
      </c>
      <c r="C104" s="20" t="s">
        <v>1304</v>
      </c>
      <c r="D104" s="20" t="s">
        <v>1305</v>
      </c>
    </row>
    <row r="105" spans="1:4">
      <c r="A105" s="20" t="s">
        <v>1023</v>
      </c>
      <c r="B105" s="20" t="s">
        <v>1229</v>
      </c>
      <c r="C105" s="20" t="s">
        <v>2141</v>
      </c>
      <c r="D105" s="20" t="s">
        <v>2142</v>
      </c>
    </row>
    <row r="106" spans="1:4">
      <c r="A106" s="20" t="s">
        <v>1023</v>
      </c>
      <c r="B106" s="20" t="s">
        <v>1229</v>
      </c>
      <c r="C106" s="20" t="s">
        <v>1308</v>
      </c>
      <c r="D106" s="20" t="s">
        <v>1309</v>
      </c>
    </row>
    <row r="107" spans="1:4">
      <c r="A107" s="20" t="s">
        <v>1023</v>
      </c>
      <c r="B107" s="20" t="s">
        <v>1229</v>
      </c>
      <c r="C107" s="20" t="s">
        <v>1312</v>
      </c>
      <c r="D107" s="20" t="s">
        <v>1313</v>
      </c>
    </row>
    <row r="108" spans="1:4">
      <c r="A108" s="20" t="s">
        <v>1023</v>
      </c>
      <c r="B108" s="20" t="s">
        <v>1229</v>
      </c>
      <c r="C108" s="20" t="s">
        <v>2059</v>
      </c>
      <c r="D108" s="20" t="s">
        <v>2060</v>
      </c>
    </row>
    <row r="109" spans="1:4">
      <c r="A109" s="20" t="s">
        <v>1023</v>
      </c>
      <c r="B109" s="20" t="s">
        <v>1229</v>
      </c>
      <c r="C109" s="20" t="s">
        <v>2061</v>
      </c>
      <c r="D109" s="20" t="s">
        <v>2062</v>
      </c>
    </row>
    <row r="110" spans="1:4">
      <c r="A110" s="20" t="s">
        <v>1023</v>
      </c>
      <c r="B110" s="20" t="s">
        <v>1229</v>
      </c>
      <c r="C110" s="20" t="s">
        <v>2063</v>
      </c>
      <c r="D110" s="20" t="s">
        <v>2064</v>
      </c>
    </row>
    <row r="111" spans="1:4">
      <c r="A111" s="20" t="s">
        <v>1023</v>
      </c>
      <c r="B111" s="20" t="s">
        <v>1229</v>
      </c>
      <c r="C111" s="20" t="s">
        <v>1320</v>
      </c>
      <c r="D111" s="20" t="s">
        <v>1321</v>
      </c>
    </row>
    <row r="112" spans="1:4">
      <c r="A112" s="20" t="s">
        <v>1023</v>
      </c>
      <c r="B112" s="20" t="s">
        <v>1229</v>
      </c>
      <c r="C112" s="20" t="s">
        <v>2145</v>
      </c>
      <c r="D112" s="20" t="s">
        <v>2146</v>
      </c>
    </row>
    <row r="113" spans="1:4">
      <c r="A113" s="20" t="s">
        <v>1023</v>
      </c>
      <c r="B113" s="20" t="s">
        <v>1229</v>
      </c>
      <c r="C113" s="20" t="s">
        <v>2067</v>
      </c>
      <c r="D113" s="20" t="s">
        <v>2068</v>
      </c>
    </row>
    <row r="114" spans="1:4">
      <c r="A114" s="20" t="s">
        <v>1023</v>
      </c>
      <c r="B114" s="20" t="s">
        <v>1229</v>
      </c>
      <c r="C114" s="20" t="s">
        <v>1324</v>
      </c>
      <c r="D114" s="20" t="s">
        <v>1325</v>
      </c>
    </row>
    <row r="115" spans="1:4">
      <c r="A115" s="20" t="s">
        <v>1023</v>
      </c>
      <c r="B115" s="20" t="s">
        <v>1229</v>
      </c>
      <c r="C115" s="20" t="s">
        <v>1326</v>
      </c>
      <c r="D115" s="20" t="s">
        <v>1327</v>
      </c>
    </row>
    <row r="116" spans="1:4">
      <c r="A116" s="20" t="s">
        <v>1023</v>
      </c>
      <c r="B116" s="20" t="s">
        <v>1229</v>
      </c>
      <c r="C116" s="20" t="s">
        <v>1330</v>
      </c>
      <c r="D116" s="20" t="s">
        <v>1331</v>
      </c>
    </row>
    <row r="117" spans="1:4">
      <c r="A117" s="20" t="s">
        <v>1023</v>
      </c>
      <c r="B117" s="20" t="s">
        <v>1229</v>
      </c>
      <c r="C117" s="20" t="s">
        <v>1332</v>
      </c>
      <c r="D117" s="20" t="s">
        <v>1333</v>
      </c>
    </row>
    <row r="118" spans="1:4">
      <c r="A118" s="20" t="s">
        <v>1023</v>
      </c>
      <c r="B118" s="20" t="s">
        <v>1229</v>
      </c>
      <c r="C118" s="20" t="s">
        <v>1340</v>
      </c>
      <c r="D118" s="20" t="s">
        <v>1341</v>
      </c>
    </row>
    <row r="119" spans="1:4">
      <c r="A119" s="20" t="s">
        <v>1023</v>
      </c>
      <c r="B119" s="20" t="s">
        <v>1229</v>
      </c>
      <c r="C119" s="20" t="s">
        <v>1342</v>
      </c>
      <c r="D119" s="20" t="s">
        <v>1343</v>
      </c>
    </row>
    <row r="120" spans="1:4">
      <c r="A120" s="20" t="s">
        <v>1023</v>
      </c>
      <c r="B120" s="20" t="s">
        <v>1229</v>
      </c>
      <c r="C120" s="20" t="s">
        <v>1346</v>
      </c>
      <c r="D120" s="20" t="s">
        <v>1347</v>
      </c>
    </row>
    <row r="121" spans="1:4">
      <c r="A121" s="20" t="s">
        <v>1023</v>
      </c>
      <c r="B121" s="20" t="s">
        <v>1229</v>
      </c>
      <c r="C121" s="20" t="s">
        <v>1348</v>
      </c>
      <c r="D121" s="20" t="s">
        <v>1349</v>
      </c>
    </row>
    <row r="122" spans="1:4">
      <c r="A122" s="20" t="s">
        <v>1023</v>
      </c>
      <c r="B122" s="20" t="s">
        <v>1229</v>
      </c>
      <c r="C122" s="20" t="s">
        <v>2173</v>
      </c>
      <c r="D122" s="20" t="s">
        <v>2174</v>
      </c>
    </row>
    <row r="123" spans="1:4">
      <c r="A123" s="20" t="s">
        <v>1023</v>
      </c>
      <c r="B123" s="20" t="s">
        <v>1229</v>
      </c>
      <c r="C123" s="20" t="s">
        <v>1352</v>
      </c>
      <c r="D123" s="20" t="s">
        <v>1353</v>
      </c>
    </row>
    <row r="124" spans="1:4">
      <c r="A124" s="20" t="s">
        <v>1023</v>
      </c>
      <c r="B124" s="20" t="s">
        <v>1229</v>
      </c>
      <c r="C124" s="20" t="s">
        <v>2147</v>
      </c>
      <c r="D124" s="20" t="s">
        <v>2148</v>
      </c>
    </row>
    <row r="125" spans="1:4">
      <c r="A125" s="20" t="s">
        <v>1023</v>
      </c>
      <c r="B125" s="20" t="s">
        <v>1229</v>
      </c>
      <c r="C125" s="20" t="s">
        <v>2071</v>
      </c>
      <c r="D125" s="20" t="s">
        <v>2072</v>
      </c>
    </row>
    <row r="126" spans="1:4">
      <c r="A126" s="20" t="s">
        <v>1023</v>
      </c>
      <c r="B126" s="20" t="s">
        <v>1229</v>
      </c>
      <c r="C126" s="20" t="s">
        <v>2073</v>
      </c>
      <c r="D126" s="20" t="s">
        <v>2074</v>
      </c>
    </row>
    <row r="127" spans="1:4">
      <c r="A127" s="20" t="s">
        <v>1023</v>
      </c>
      <c r="B127" s="20" t="s">
        <v>1229</v>
      </c>
      <c r="C127" s="20" t="s">
        <v>1356</v>
      </c>
      <c r="D127" s="20" t="s">
        <v>1357</v>
      </c>
    </row>
    <row r="128" spans="1:4">
      <c r="A128" s="20" t="s">
        <v>1023</v>
      </c>
      <c r="B128" s="20" t="s">
        <v>1229</v>
      </c>
      <c r="C128" s="20" t="s">
        <v>1358</v>
      </c>
      <c r="D128" s="20" t="s">
        <v>1359</v>
      </c>
    </row>
    <row r="129" spans="1:4">
      <c r="A129" s="20" t="s">
        <v>1023</v>
      </c>
      <c r="B129" s="20" t="s">
        <v>1229</v>
      </c>
      <c r="C129" s="20" t="s">
        <v>1360</v>
      </c>
      <c r="D129" s="20" t="s">
        <v>1361</v>
      </c>
    </row>
    <row r="130" spans="1:4">
      <c r="A130" s="20" t="s">
        <v>1023</v>
      </c>
      <c r="B130" s="20" t="s">
        <v>1229</v>
      </c>
      <c r="C130" s="20" t="s">
        <v>2087</v>
      </c>
      <c r="D130" s="20" t="s">
        <v>2088</v>
      </c>
    </row>
    <row r="131" spans="1:4">
      <c r="A131" s="20" t="s">
        <v>1023</v>
      </c>
      <c r="B131" s="20" t="s">
        <v>1229</v>
      </c>
      <c r="C131" s="20" t="s">
        <v>1362</v>
      </c>
      <c r="D131" s="20" t="s">
        <v>1363</v>
      </c>
    </row>
    <row r="132" spans="1:4">
      <c r="A132" s="20" t="s">
        <v>1023</v>
      </c>
      <c r="B132" s="20" t="s">
        <v>1229</v>
      </c>
      <c r="C132" s="20" t="s">
        <v>2149</v>
      </c>
      <c r="D132" s="20" t="s">
        <v>2150</v>
      </c>
    </row>
    <row r="133" spans="1:4">
      <c r="A133" s="20" t="s">
        <v>1023</v>
      </c>
      <c r="B133" s="20" t="s">
        <v>1229</v>
      </c>
      <c r="C133" s="20" t="s">
        <v>1364</v>
      </c>
      <c r="D133" s="20" t="s">
        <v>1365</v>
      </c>
    </row>
    <row r="134" spans="1:4">
      <c r="A134" s="20" t="s">
        <v>1023</v>
      </c>
      <c r="B134" s="20" t="s">
        <v>1229</v>
      </c>
      <c r="C134" s="20" t="s">
        <v>2075</v>
      </c>
      <c r="D134" s="20" t="s">
        <v>2076</v>
      </c>
    </row>
    <row r="135" spans="1:4">
      <c r="A135" s="20" t="s">
        <v>1023</v>
      </c>
      <c r="B135" s="20" t="s">
        <v>1229</v>
      </c>
      <c r="C135" s="20" t="s">
        <v>2175</v>
      </c>
      <c r="D135" s="20" t="s">
        <v>2176</v>
      </c>
    </row>
    <row r="136" spans="1:4">
      <c r="A136" s="20" t="s">
        <v>1023</v>
      </c>
      <c r="B136" s="20" t="s">
        <v>1229</v>
      </c>
      <c r="C136" s="20" t="s">
        <v>2177</v>
      </c>
      <c r="D136" s="20" t="s">
        <v>2178</v>
      </c>
    </row>
    <row r="137" spans="1:4">
      <c r="A137" s="20" t="s">
        <v>1023</v>
      </c>
      <c r="B137" s="20" t="s">
        <v>1229</v>
      </c>
      <c r="C137" s="20" t="s">
        <v>2077</v>
      </c>
      <c r="D137" s="20" t="s">
        <v>2078</v>
      </c>
    </row>
    <row r="138" spans="1:4">
      <c r="A138" s="20" t="s">
        <v>1023</v>
      </c>
      <c r="B138" s="20" t="s">
        <v>1229</v>
      </c>
      <c r="C138" s="20" t="s">
        <v>1374</v>
      </c>
      <c r="D138" s="20" t="s">
        <v>1375</v>
      </c>
    </row>
    <row r="139" spans="1:4">
      <c r="A139" s="20" t="s">
        <v>1023</v>
      </c>
      <c r="B139" s="20" t="s">
        <v>1229</v>
      </c>
      <c r="C139" s="20" t="s">
        <v>2089</v>
      </c>
      <c r="D139" s="20" t="s">
        <v>2090</v>
      </c>
    </row>
    <row r="140" spans="1:4">
      <c r="A140" s="20" t="s">
        <v>1023</v>
      </c>
      <c r="B140" s="20" t="s">
        <v>1229</v>
      </c>
      <c r="C140" s="20" t="s">
        <v>2091</v>
      </c>
      <c r="D140" s="20" t="s">
        <v>2092</v>
      </c>
    </row>
    <row r="141" spans="1:4">
      <c r="A141" s="20" t="s">
        <v>1023</v>
      </c>
      <c r="B141" s="20" t="s">
        <v>1229</v>
      </c>
      <c r="C141" s="20" t="s">
        <v>2106</v>
      </c>
      <c r="D141" s="20" t="s">
        <v>2107</v>
      </c>
    </row>
    <row r="142" spans="1:4">
      <c r="A142" s="20" t="s">
        <v>1023</v>
      </c>
      <c r="B142" s="20" t="s">
        <v>1229</v>
      </c>
      <c r="C142" s="20" t="s">
        <v>1378</v>
      </c>
      <c r="D142" s="20" t="s">
        <v>1379</v>
      </c>
    </row>
    <row r="143" spans="1:4">
      <c r="A143" s="20" t="s">
        <v>1023</v>
      </c>
      <c r="B143" s="20" t="s">
        <v>1229</v>
      </c>
      <c r="C143" s="20" t="s">
        <v>1380</v>
      </c>
      <c r="D143" s="20" t="s">
        <v>1381</v>
      </c>
    </row>
    <row r="144" spans="1:4">
      <c r="A144" s="20" t="s">
        <v>1023</v>
      </c>
      <c r="B144" s="20" t="s">
        <v>1229</v>
      </c>
      <c r="C144" s="20" t="s">
        <v>1384</v>
      </c>
      <c r="D144" s="20" t="s">
        <v>1385</v>
      </c>
    </row>
    <row r="145" spans="1:4">
      <c r="A145" s="20" t="s">
        <v>1023</v>
      </c>
      <c r="B145" s="20" t="s">
        <v>1229</v>
      </c>
      <c r="C145" s="20" t="s">
        <v>1386</v>
      </c>
      <c r="D145" s="20" t="s">
        <v>1387</v>
      </c>
    </row>
    <row r="146" spans="1:4">
      <c r="A146" s="20" t="s">
        <v>1023</v>
      </c>
      <c r="B146" s="20" t="s">
        <v>1229</v>
      </c>
      <c r="C146" s="20" t="s">
        <v>1388</v>
      </c>
      <c r="D146" s="20" t="s">
        <v>1389</v>
      </c>
    </row>
    <row r="147" spans="1:4">
      <c r="A147" s="20" t="s">
        <v>1023</v>
      </c>
      <c r="B147" s="20" t="s">
        <v>1229</v>
      </c>
      <c r="C147" s="20" t="s">
        <v>2081</v>
      </c>
      <c r="D147" s="20" t="s">
        <v>2082</v>
      </c>
    </row>
    <row r="148" spans="1:4">
      <c r="A148" s="20" t="s">
        <v>1023</v>
      </c>
      <c r="B148" s="20" t="s">
        <v>1229</v>
      </c>
      <c r="C148" s="20" t="s">
        <v>1392</v>
      </c>
      <c r="D148" s="20" t="s">
        <v>1393</v>
      </c>
    </row>
    <row r="149" spans="1:4">
      <c r="A149" s="20" t="s">
        <v>1023</v>
      </c>
      <c r="B149" s="20" t="s">
        <v>1229</v>
      </c>
      <c r="C149" s="20" t="s">
        <v>1394</v>
      </c>
      <c r="D149" s="20" t="s">
        <v>1395</v>
      </c>
    </row>
    <row r="150" spans="1:4">
      <c r="A150" s="20" t="s">
        <v>1023</v>
      </c>
      <c r="B150" s="20" t="s">
        <v>1229</v>
      </c>
      <c r="C150" s="20" t="s">
        <v>2151</v>
      </c>
      <c r="D150" s="20" t="s">
        <v>2152</v>
      </c>
    </row>
    <row r="151" spans="1:4">
      <c r="A151" s="20" t="s">
        <v>1023</v>
      </c>
      <c r="B151" s="20" t="s">
        <v>1229</v>
      </c>
      <c r="C151" s="20" t="s">
        <v>2083</v>
      </c>
      <c r="D151" s="20" t="s">
        <v>2084</v>
      </c>
    </row>
    <row r="152" spans="1:4">
      <c r="A152" s="20" t="s">
        <v>1023</v>
      </c>
      <c r="B152" s="20" t="s">
        <v>1229</v>
      </c>
      <c r="C152" s="20" t="s">
        <v>1400</v>
      </c>
      <c r="D152" s="20" t="s">
        <v>1401</v>
      </c>
    </row>
    <row r="153" spans="1:4">
      <c r="A153" s="20" t="s">
        <v>1023</v>
      </c>
      <c r="B153" s="20" t="s">
        <v>1229</v>
      </c>
      <c r="C153" s="20" t="s">
        <v>1402</v>
      </c>
      <c r="D153" s="20" t="s">
        <v>1403</v>
      </c>
    </row>
    <row r="154" spans="1:4">
      <c r="A154" s="20" t="s">
        <v>1023</v>
      </c>
      <c r="B154" s="20" t="s">
        <v>1229</v>
      </c>
      <c r="C154" s="20" t="s">
        <v>1408</v>
      </c>
      <c r="D154" s="20" t="s">
        <v>1409</v>
      </c>
    </row>
    <row r="155" spans="1:4">
      <c r="A155" s="20" t="s">
        <v>1023</v>
      </c>
      <c r="B155" s="20" t="s">
        <v>1229</v>
      </c>
      <c r="C155" s="20" t="s">
        <v>1414</v>
      </c>
      <c r="D155" s="20" t="s">
        <v>1415</v>
      </c>
    </row>
    <row r="156" spans="1:4">
      <c r="A156" s="20" t="s">
        <v>1023</v>
      </c>
      <c r="B156" s="20" t="s">
        <v>1229</v>
      </c>
      <c r="C156" s="20" t="s">
        <v>1416</v>
      </c>
      <c r="D156" s="20" t="s">
        <v>1417</v>
      </c>
    </row>
    <row r="157" spans="1:4">
      <c r="A157" s="20" t="s">
        <v>1023</v>
      </c>
      <c r="B157" s="20" t="s">
        <v>1229</v>
      </c>
      <c r="C157" s="20" t="s">
        <v>1420</v>
      </c>
      <c r="D157" s="20" t="s">
        <v>1421</v>
      </c>
    </row>
    <row r="158" spans="1:4">
      <c r="A158" s="20" t="s">
        <v>1023</v>
      </c>
      <c r="B158" s="20" t="s">
        <v>1229</v>
      </c>
      <c r="C158" s="20" t="s">
        <v>1424</v>
      </c>
      <c r="D158" s="20" t="s">
        <v>1425</v>
      </c>
    </row>
    <row r="159" spans="1:4">
      <c r="A159" s="20" t="s">
        <v>1023</v>
      </c>
      <c r="B159" s="20" t="s">
        <v>1229</v>
      </c>
      <c r="C159" s="20" t="s">
        <v>1428</v>
      </c>
      <c r="D159" s="20" t="s">
        <v>1429</v>
      </c>
    </row>
    <row r="160" spans="1:4">
      <c r="A160" s="20" t="s">
        <v>1023</v>
      </c>
      <c r="B160" s="20" t="s">
        <v>1229</v>
      </c>
      <c r="C160" s="20" t="s">
        <v>1972</v>
      </c>
      <c r="D160" s="20" t="s">
        <v>1973</v>
      </c>
    </row>
    <row r="161" spans="1:4">
      <c r="A161" s="20" t="s">
        <v>1023</v>
      </c>
      <c r="B161" s="20" t="s">
        <v>1229</v>
      </c>
      <c r="C161" s="20" t="s">
        <v>1438</v>
      </c>
      <c r="D161" s="20" t="s">
        <v>1439</v>
      </c>
    </row>
    <row r="162" spans="1:4">
      <c r="A162" s="20" t="s">
        <v>1023</v>
      </c>
      <c r="B162" s="20" t="s">
        <v>1229</v>
      </c>
      <c r="C162" s="20" t="s">
        <v>1440</v>
      </c>
      <c r="D162" s="20" t="s">
        <v>1441</v>
      </c>
    </row>
    <row r="163" spans="1:4">
      <c r="A163" s="20" t="s">
        <v>1023</v>
      </c>
      <c r="B163" s="20" t="s">
        <v>1229</v>
      </c>
      <c r="C163" s="20" t="s">
        <v>1442</v>
      </c>
      <c r="D163" s="20" t="s">
        <v>1443</v>
      </c>
    </row>
    <row r="164" spans="1:4">
      <c r="A164" s="20" t="s">
        <v>1023</v>
      </c>
      <c r="B164" s="20" t="s">
        <v>1446</v>
      </c>
      <c r="C164" s="20" t="s">
        <v>1447</v>
      </c>
      <c r="D164" s="20" t="s">
        <v>1448</v>
      </c>
    </row>
    <row r="165" spans="1:4">
      <c r="A165" s="20" t="s">
        <v>1023</v>
      </c>
      <c r="B165" s="20" t="s">
        <v>1449</v>
      </c>
      <c r="C165" s="20" t="s">
        <v>1452</v>
      </c>
      <c r="D165" s="20" t="s">
        <v>1453</v>
      </c>
    </row>
    <row r="166" spans="1:4">
      <c r="A166" s="20" t="s">
        <v>1023</v>
      </c>
      <c r="B166" s="20" t="s">
        <v>1449</v>
      </c>
      <c r="C166" s="20" t="s">
        <v>1454</v>
      </c>
      <c r="D166" s="20" t="s">
        <v>1455</v>
      </c>
    </row>
    <row r="167" spans="1:4">
      <c r="A167" s="20" t="s">
        <v>1023</v>
      </c>
      <c r="B167" s="20" t="s">
        <v>1449</v>
      </c>
      <c r="C167" s="20" t="s">
        <v>1456</v>
      </c>
      <c r="D167" s="20" t="s">
        <v>1457</v>
      </c>
    </row>
    <row r="168" spans="1:4">
      <c r="A168" s="20" t="s">
        <v>1023</v>
      </c>
      <c r="B168" s="20" t="s">
        <v>1449</v>
      </c>
      <c r="C168" s="20" t="s">
        <v>1458</v>
      </c>
      <c r="D168" s="20" t="s">
        <v>1459</v>
      </c>
    </row>
    <row r="169" spans="1:4">
      <c r="A169" s="20" t="s">
        <v>1023</v>
      </c>
      <c r="B169" s="20" t="s">
        <v>1449</v>
      </c>
      <c r="C169" s="20" t="s">
        <v>1460</v>
      </c>
      <c r="D169" s="20" t="s">
        <v>1461</v>
      </c>
    </row>
    <row r="170" spans="1:4">
      <c r="A170" s="20" t="s">
        <v>1023</v>
      </c>
      <c r="B170" s="20" t="s">
        <v>1449</v>
      </c>
      <c r="C170" s="20" t="s">
        <v>1462</v>
      </c>
      <c r="D170" s="20" t="s">
        <v>1463</v>
      </c>
    </row>
    <row r="171" spans="1:4">
      <c r="A171" s="20" t="s">
        <v>1023</v>
      </c>
      <c r="B171" s="20" t="s">
        <v>1449</v>
      </c>
      <c r="C171" s="20" t="s">
        <v>1466</v>
      </c>
      <c r="D171" s="20" t="s">
        <v>1467</v>
      </c>
    </row>
    <row r="172" spans="1:4">
      <c r="A172" s="20" t="s">
        <v>1023</v>
      </c>
      <c r="B172" s="20" t="s">
        <v>1449</v>
      </c>
      <c r="C172" s="20" t="s">
        <v>2179</v>
      </c>
      <c r="D172" s="20" t="s">
        <v>2180</v>
      </c>
    </row>
    <row r="173" spans="1:4">
      <c r="A173" s="20" t="s">
        <v>1023</v>
      </c>
      <c r="B173" s="20" t="s">
        <v>1449</v>
      </c>
      <c r="C173" s="20" t="s">
        <v>2181</v>
      </c>
      <c r="D173" s="20" t="s">
        <v>2182</v>
      </c>
    </row>
    <row r="174" spans="1:4">
      <c r="A174" s="20" t="s">
        <v>1023</v>
      </c>
      <c r="B174" s="20" t="s">
        <v>1449</v>
      </c>
      <c r="C174" s="20" t="s">
        <v>2183</v>
      </c>
      <c r="D174" s="20" t="s">
        <v>2184</v>
      </c>
    </row>
    <row r="175" spans="1:4">
      <c r="A175" s="20" t="s">
        <v>1023</v>
      </c>
      <c r="B175" s="20" t="s">
        <v>1449</v>
      </c>
      <c r="C175" s="20" t="s">
        <v>2185</v>
      </c>
      <c r="D175" s="20" t="s">
        <v>2186</v>
      </c>
    </row>
    <row r="176" spans="1:4">
      <c r="A176" s="20" t="s">
        <v>1023</v>
      </c>
      <c r="B176" s="20" t="s">
        <v>1449</v>
      </c>
      <c r="C176" s="20" t="s">
        <v>2187</v>
      </c>
      <c r="D176" s="20" t="s">
        <v>2188</v>
      </c>
    </row>
    <row r="177" spans="1:4">
      <c r="A177" s="20" t="s">
        <v>1023</v>
      </c>
      <c r="B177" s="20" t="s">
        <v>1449</v>
      </c>
      <c r="C177" s="20" t="s">
        <v>1474</v>
      </c>
      <c r="D177" s="20" t="s">
        <v>1475</v>
      </c>
    </row>
    <row r="178" spans="1:4">
      <c r="A178" s="20" t="s">
        <v>1023</v>
      </c>
      <c r="B178" s="20" t="s">
        <v>1449</v>
      </c>
      <c r="C178" s="20" t="s">
        <v>1478</v>
      </c>
      <c r="D178" s="20" t="s">
        <v>1479</v>
      </c>
    </row>
    <row r="179" spans="1:4">
      <c r="A179" s="20" t="s">
        <v>1023</v>
      </c>
      <c r="B179" s="20" t="s">
        <v>1449</v>
      </c>
      <c r="C179" s="20" t="s">
        <v>2189</v>
      </c>
      <c r="D179" s="20" t="s">
        <v>2190</v>
      </c>
    </row>
    <row r="180" spans="1:4">
      <c r="A180" s="20" t="s">
        <v>1023</v>
      </c>
      <c r="B180" s="20" t="s">
        <v>1449</v>
      </c>
      <c r="C180" s="20" t="s">
        <v>1482</v>
      </c>
      <c r="D180" s="20" t="s">
        <v>1483</v>
      </c>
    </row>
    <row r="181" spans="1:4">
      <c r="A181" s="20" t="s">
        <v>1023</v>
      </c>
      <c r="B181" s="20" t="s">
        <v>1449</v>
      </c>
      <c r="C181" s="20" t="s">
        <v>1528</v>
      </c>
      <c r="D181" s="20" t="s">
        <v>1529</v>
      </c>
    </row>
    <row r="182" spans="1:4">
      <c r="A182" s="20" t="s">
        <v>1023</v>
      </c>
      <c r="B182" s="20" t="s">
        <v>1488</v>
      </c>
      <c r="C182" s="20" t="s">
        <v>1489</v>
      </c>
      <c r="D182" s="20" t="s">
        <v>1490</v>
      </c>
    </row>
    <row r="183" spans="1:4">
      <c r="A183" s="20" t="s">
        <v>1023</v>
      </c>
      <c r="B183" s="20" t="s">
        <v>1491</v>
      </c>
      <c r="C183" s="20" t="s">
        <v>2085</v>
      </c>
      <c r="D183" s="20" t="s">
        <v>2086</v>
      </c>
    </row>
    <row r="184" spans="1:4">
      <c r="A184" s="20" t="s">
        <v>1023</v>
      </c>
      <c r="B184" s="20" t="s">
        <v>1491</v>
      </c>
      <c r="C184" s="20" t="s">
        <v>1492</v>
      </c>
      <c r="D184" s="20" t="s">
        <v>1493</v>
      </c>
    </row>
    <row r="185" spans="1:4">
      <c r="A185" s="20" t="s">
        <v>1023</v>
      </c>
      <c r="B185" s="20" t="s">
        <v>1491</v>
      </c>
      <c r="C185" s="20" t="s">
        <v>1494</v>
      </c>
      <c r="D185" s="20" t="s">
        <v>1495</v>
      </c>
    </row>
    <row r="186" spans="1:4">
      <c r="A186" s="20" t="s">
        <v>1023</v>
      </c>
      <c r="B186" s="20" t="s">
        <v>1491</v>
      </c>
      <c r="C186" s="20" t="s">
        <v>1498</v>
      </c>
      <c r="D186" s="20" t="s">
        <v>1499</v>
      </c>
    </row>
    <row r="187" spans="1:4">
      <c r="A187" s="20" t="s">
        <v>1504</v>
      </c>
      <c r="B187" s="20" t="s">
        <v>1030</v>
      </c>
      <c r="C187" s="20" t="s">
        <v>2119</v>
      </c>
      <c r="D187" s="20" t="s">
        <v>2120</v>
      </c>
    </row>
    <row r="188" spans="1:4">
      <c r="A188" s="20" t="s">
        <v>1504</v>
      </c>
      <c r="B188" s="20" t="s">
        <v>1030</v>
      </c>
      <c r="C188" s="20" t="s">
        <v>2125</v>
      </c>
      <c r="D188" s="20" t="s">
        <v>2126</v>
      </c>
    </row>
    <row r="189" spans="1:4">
      <c r="A189" s="20" t="s">
        <v>1504</v>
      </c>
      <c r="B189" s="20" t="s">
        <v>1030</v>
      </c>
      <c r="C189" s="20" t="s">
        <v>2127</v>
      </c>
      <c r="D189" s="20" t="s">
        <v>2128</v>
      </c>
    </row>
    <row r="190" spans="1:4">
      <c r="A190" s="20" t="s">
        <v>1504</v>
      </c>
      <c r="B190" s="20" t="s">
        <v>1030</v>
      </c>
      <c r="C190" s="20" t="s">
        <v>2129</v>
      </c>
      <c r="D190" s="20" t="s">
        <v>2130</v>
      </c>
    </row>
    <row r="191" spans="1:4">
      <c r="A191" s="20" t="s">
        <v>1504</v>
      </c>
      <c r="B191" s="20" t="s">
        <v>1229</v>
      </c>
      <c r="C191" s="20" t="s">
        <v>1310</v>
      </c>
      <c r="D191" s="20" t="s">
        <v>1311</v>
      </c>
    </row>
    <row r="192" spans="1:4">
      <c r="A192" s="20" t="s">
        <v>1504</v>
      </c>
      <c r="B192" s="20" t="s">
        <v>1229</v>
      </c>
      <c r="C192" s="20" t="s">
        <v>2065</v>
      </c>
      <c r="D192" s="20" t="s">
        <v>2066</v>
      </c>
    </row>
    <row r="193" spans="1:4">
      <c r="A193" s="20" t="s">
        <v>1504</v>
      </c>
      <c r="B193" s="20" t="s">
        <v>1229</v>
      </c>
      <c r="C193" s="20" t="s">
        <v>2191</v>
      </c>
      <c r="D193" s="20" t="s">
        <v>2192</v>
      </c>
    </row>
    <row r="194" spans="1:4">
      <c r="A194" s="20" t="s">
        <v>1504</v>
      </c>
      <c r="B194" s="20" t="s">
        <v>1229</v>
      </c>
      <c r="C194" s="20" t="s">
        <v>1322</v>
      </c>
      <c r="D194" s="20" t="s">
        <v>1323</v>
      </c>
    </row>
    <row r="195" spans="1:4">
      <c r="A195" s="20" t="s">
        <v>1507</v>
      </c>
      <c r="B195" s="20" t="s">
        <v>1030</v>
      </c>
      <c r="C195" s="20" t="s">
        <v>1047</v>
      </c>
      <c r="D195" s="20" t="s">
        <v>1048</v>
      </c>
    </row>
    <row r="196" spans="1:4">
      <c r="A196" s="20" t="s">
        <v>1507</v>
      </c>
      <c r="B196" s="20" t="s">
        <v>1030</v>
      </c>
      <c r="C196" s="20" t="s">
        <v>1063</v>
      </c>
      <c r="D196" s="20" t="s">
        <v>1064</v>
      </c>
    </row>
    <row r="197" spans="1:4">
      <c r="A197" s="20" t="s">
        <v>1507</v>
      </c>
      <c r="B197" s="20" t="s">
        <v>1030</v>
      </c>
      <c r="C197" s="20" t="s">
        <v>1079</v>
      </c>
      <c r="D197" s="20" t="s">
        <v>1080</v>
      </c>
    </row>
    <row r="198" spans="1:4">
      <c r="A198" s="20" t="s">
        <v>1507</v>
      </c>
      <c r="B198" s="20" t="s">
        <v>1030</v>
      </c>
      <c r="C198" s="20" t="s">
        <v>1694</v>
      </c>
      <c r="D198" s="20" t="s">
        <v>1695</v>
      </c>
    </row>
    <row r="199" spans="1:4">
      <c r="A199" s="20" t="s">
        <v>1507</v>
      </c>
      <c r="B199" s="20" t="s">
        <v>1030</v>
      </c>
      <c r="C199" s="20" t="s">
        <v>2053</v>
      </c>
      <c r="D199" s="20" t="s">
        <v>2054</v>
      </c>
    </row>
    <row r="200" spans="1:4">
      <c r="A200" s="20" t="s">
        <v>1507</v>
      </c>
      <c r="B200" s="20" t="s">
        <v>1030</v>
      </c>
      <c r="C200" s="20" t="s">
        <v>1157</v>
      </c>
      <c r="D200" s="20" t="s">
        <v>1158</v>
      </c>
    </row>
    <row r="201" spans="1:4">
      <c r="A201" s="20" t="s">
        <v>1507</v>
      </c>
      <c r="B201" s="20" t="s">
        <v>1030</v>
      </c>
      <c r="C201" s="20" t="s">
        <v>1225</v>
      </c>
      <c r="D201" s="20" t="s">
        <v>1226</v>
      </c>
    </row>
    <row r="202" spans="1:4">
      <c r="A202" s="20" t="s">
        <v>1507</v>
      </c>
      <c r="B202" s="20" t="s">
        <v>1229</v>
      </c>
      <c r="C202" s="20" t="s">
        <v>1298</v>
      </c>
      <c r="D202" s="20" t="s">
        <v>1299</v>
      </c>
    </row>
    <row r="203" spans="1:4">
      <c r="A203" s="20" t="s">
        <v>1507</v>
      </c>
      <c r="B203" s="20" t="s">
        <v>1229</v>
      </c>
      <c r="C203" s="20" t="s">
        <v>1344</v>
      </c>
      <c r="D203" s="20" t="s">
        <v>1345</v>
      </c>
    </row>
    <row r="204" spans="1:4">
      <c r="A204" s="20" t="s">
        <v>1507</v>
      </c>
      <c r="B204" s="20" t="s">
        <v>1229</v>
      </c>
      <c r="C204" s="20" t="s">
        <v>1522</v>
      </c>
      <c r="D204" s="20" t="s">
        <v>1523</v>
      </c>
    </row>
    <row r="205" spans="1:4">
      <c r="A205" s="20" t="s">
        <v>1507</v>
      </c>
      <c r="B205" s="20" t="s">
        <v>1229</v>
      </c>
      <c r="C205" s="20" t="s">
        <v>1382</v>
      </c>
      <c r="D205" s="20" t="s">
        <v>1383</v>
      </c>
    </row>
    <row r="206" spans="1:4">
      <c r="A206" s="20" t="s">
        <v>1507</v>
      </c>
      <c r="B206" s="20" t="s">
        <v>1229</v>
      </c>
      <c r="C206" s="20" t="s">
        <v>1432</v>
      </c>
      <c r="D206" s="20" t="s">
        <v>1433</v>
      </c>
    </row>
    <row r="207" spans="1:4">
      <c r="A207" s="20" t="s">
        <v>1507</v>
      </c>
      <c r="B207" s="20" t="s">
        <v>1449</v>
      </c>
      <c r="C207" s="20" t="s">
        <v>1450</v>
      </c>
      <c r="D207" s="20" t="s">
        <v>1451</v>
      </c>
    </row>
    <row r="208" spans="1:4">
      <c r="A208" s="20" t="s">
        <v>1507</v>
      </c>
      <c r="B208" s="20" t="s">
        <v>1449</v>
      </c>
      <c r="C208" s="20" t="s">
        <v>1464</v>
      </c>
      <c r="D208" s="20" t="s">
        <v>1465</v>
      </c>
    </row>
    <row r="209" spans="1:4">
      <c r="A209" s="20" t="s">
        <v>1507</v>
      </c>
      <c r="B209" s="20" t="s">
        <v>1449</v>
      </c>
      <c r="C209" s="20" t="s">
        <v>1472</v>
      </c>
      <c r="D209" s="20" t="s">
        <v>1473</v>
      </c>
    </row>
    <row r="210" spans="1:4">
      <c r="A210" s="20" t="s">
        <v>1507</v>
      </c>
      <c r="B210" s="20" t="s">
        <v>1449</v>
      </c>
      <c r="C210" s="20" t="s">
        <v>1480</v>
      </c>
      <c r="D210" s="20" t="s">
        <v>1481</v>
      </c>
    </row>
    <row r="211" spans="1:4">
      <c r="A211" s="20" t="s">
        <v>1507</v>
      </c>
      <c r="B211" s="20" t="s">
        <v>1449</v>
      </c>
      <c r="C211" s="20" t="s">
        <v>1484</v>
      </c>
      <c r="D211" s="20" t="s">
        <v>1485</v>
      </c>
    </row>
    <row r="212" spans="1:4">
      <c r="A212" s="20" t="s">
        <v>1534</v>
      </c>
      <c r="B212" s="20" t="s">
        <v>1027</v>
      </c>
      <c r="C212" s="20" t="s">
        <v>1028</v>
      </c>
      <c r="D212" s="20" t="s">
        <v>1029</v>
      </c>
    </row>
    <row r="213" spans="1:4">
      <c r="A213" s="20" t="s">
        <v>1534</v>
      </c>
      <c r="B213" s="20" t="s">
        <v>1030</v>
      </c>
      <c r="C213" s="20" t="s">
        <v>1602</v>
      </c>
      <c r="D213" s="20" t="s">
        <v>1603</v>
      </c>
    </row>
    <row r="214" spans="1:4">
      <c r="A214" s="20" t="s">
        <v>1534</v>
      </c>
      <c r="B214" s="20" t="s">
        <v>1030</v>
      </c>
      <c r="C214" s="20" t="s">
        <v>1630</v>
      </c>
      <c r="D214" s="20" t="s">
        <v>1631</v>
      </c>
    </row>
    <row r="215" spans="1:4">
      <c r="A215" s="20" t="s">
        <v>1534</v>
      </c>
      <c r="B215" s="20" t="s">
        <v>1030</v>
      </c>
      <c r="C215" s="20" t="s">
        <v>1049</v>
      </c>
      <c r="D215" s="20" t="s">
        <v>1050</v>
      </c>
    </row>
    <row r="216" spans="1:4">
      <c r="A216" s="20" t="s">
        <v>1534</v>
      </c>
      <c r="B216" s="20" t="s">
        <v>1030</v>
      </c>
      <c r="C216" s="20" t="s">
        <v>1053</v>
      </c>
      <c r="D216" s="20" t="s">
        <v>1054</v>
      </c>
    </row>
    <row r="217" spans="1:4">
      <c r="A217" s="20" t="s">
        <v>1534</v>
      </c>
      <c r="B217" s="20" t="s">
        <v>1030</v>
      </c>
      <c r="C217" s="20" t="s">
        <v>1067</v>
      </c>
      <c r="D217" s="20" t="s">
        <v>1068</v>
      </c>
    </row>
    <row r="218" spans="1:4">
      <c r="A218" s="20" t="s">
        <v>1534</v>
      </c>
      <c r="B218" s="20" t="s">
        <v>1030</v>
      </c>
      <c r="C218" s="20" t="s">
        <v>1073</v>
      </c>
      <c r="D218" s="20" t="s">
        <v>1074</v>
      </c>
    </row>
    <row r="219" spans="1:4">
      <c r="A219" s="20" t="s">
        <v>1534</v>
      </c>
      <c r="B219" s="20" t="s">
        <v>1030</v>
      </c>
      <c r="C219" s="20" t="s">
        <v>1085</v>
      </c>
      <c r="D219" s="20" t="s">
        <v>1086</v>
      </c>
    </row>
    <row r="220" spans="1:4">
      <c r="A220" s="20" t="s">
        <v>1534</v>
      </c>
      <c r="B220" s="20" t="s">
        <v>1030</v>
      </c>
      <c r="C220" s="20" t="s">
        <v>1698</v>
      </c>
      <c r="D220" s="20" t="s">
        <v>1699</v>
      </c>
    </row>
    <row r="221" spans="1:4">
      <c r="A221" s="20" t="s">
        <v>1534</v>
      </c>
      <c r="B221" s="20" t="s">
        <v>1030</v>
      </c>
      <c r="C221" s="20" t="s">
        <v>1101</v>
      </c>
      <c r="D221" s="20" t="s">
        <v>1102</v>
      </c>
    </row>
    <row r="222" spans="1:4">
      <c r="A222" s="20" t="s">
        <v>1534</v>
      </c>
      <c r="B222" s="20" t="s">
        <v>1030</v>
      </c>
      <c r="C222" s="20" t="s">
        <v>1551</v>
      </c>
      <c r="D222" s="20" t="s">
        <v>1552</v>
      </c>
    </row>
    <row r="223" spans="1:4">
      <c r="A223" s="20" t="s">
        <v>1534</v>
      </c>
      <c r="B223" s="20" t="s">
        <v>1030</v>
      </c>
      <c r="C223" s="20" t="s">
        <v>1746</v>
      </c>
      <c r="D223" s="20" t="s">
        <v>1747</v>
      </c>
    </row>
    <row r="224" spans="1:4">
      <c r="A224" s="20" t="s">
        <v>1534</v>
      </c>
      <c r="B224" s="20" t="s">
        <v>1030</v>
      </c>
      <c r="C224" s="20" t="s">
        <v>1135</v>
      </c>
      <c r="D224" s="20" t="s">
        <v>1136</v>
      </c>
    </row>
    <row r="225" spans="1:4">
      <c r="A225" s="20" t="s">
        <v>1534</v>
      </c>
      <c r="B225" s="20" t="s">
        <v>1030</v>
      </c>
      <c r="C225" s="20" t="s">
        <v>1137</v>
      </c>
      <c r="D225" s="20" t="s">
        <v>1138</v>
      </c>
    </row>
    <row r="226" spans="1:4">
      <c r="A226" s="20" t="s">
        <v>1534</v>
      </c>
      <c r="B226" s="20" t="s">
        <v>1030</v>
      </c>
      <c r="C226" s="20" t="s">
        <v>1754</v>
      </c>
      <c r="D226" s="20" t="s">
        <v>1755</v>
      </c>
    </row>
    <row r="227" spans="1:4">
      <c r="A227" s="20" t="s">
        <v>1534</v>
      </c>
      <c r="B227" s="20" t="s">
        <v>1030</v>
      </c>
      <c r="C227" s="20" t="s">
        <v>1143</v>
      </c>
      <c r="D227" s="20" t="s">
        <v>1144</v>
      </c>
    </row>
    <row r="228" spans="1:4">
      <c r="A228" s="20" t="s">
        <v>1534</v>
      </c>
      <c r="B228" s="20" t="s">
        <v>1030</v>
      </c>
      <c r="C228" s="20" t="s">
        <v>1161</v>
      </c>
      <c r="D228" s="20" t="s">
        <v>1162</v>
      </c>
    </row>
    <row r="229" spans="1:4">
      <c r="A229" s="20" t="s">
        <v>1534</v>
      </c>
      <c r="B229" s="20" t="s">
        <v>1030</v>
      </c>
      <c r="C229" s="20" t="s">
        <v>1187</v>
      </c>
      <c r="D229" s="20" t="s">
        <v>1188</v>
      </c>
    </row>
    <row r="230" spans="1:4">
      <c r="A230" s="20" t="s">
        <v>1534</v>
      </c>
      <c r="B230" s="20" t="s">
        <v>1030</v>
      </c>
      <c r="C230" s="20" t="s">
        <v>1557</v>
      </c>
      <c r="D230" s="20" t="s">
        <v>1558</v>
      </c>
    </row>
    <row r="231" spans="1:4">
      <c r="A231" s="20" t="s">
        <v>1534</v>
      </c>
      <c r="B231" s="20" t="s">
        <v>1030</v>
      </c>
      <c r="C231" s="20" t="s">
        <v>1189</v>
      </c>
      <c r="D231" s="20" t="s">
        <v>1190</v>
      </c>
    </row>
    <row r="232" spans="1:4">
      <c r="A232" s="20" t="s">
        <v>1534</v>
      </c>
      <c r="B232" s="20" t="s">
        <v>1030</v>
      </c>
      <c r="C232" s="20" t="s">
        <v>1559</v>
      </c>
      <c r="D232" s="20" t="s">
        <v>1560</v>
      </c>
    </row>
    <row r="233" spans="1:4">
      <c r="A233" s="20" t="s">
        <v>1534</v>
      </c>
      <c r="B233" s="20" t="s">
        <v>1030</v>
      </c>
      <c r="C233" s="20" t="s">
        <v>1213</v>
      </c>
      <c r="D233" s="20" t="s">
        <v>1214</v>
      </c>
    </row>
    <row r="234" spans="1:4">
      <c r="A234" s="20" t="s">
        <v>1534</v>
      </c>
      <c r="B234" s="20" t="s">
        <v>1030</v>
      </c>
      <c r="C234" s="20" t="s">
        <v>1215</v>
      </c>
      <c r="D234" s="20" t="s">
        <v>1216</v>
      </c>
    </row>
    <row r="235" spans="1:4">
      <c r="A235" s="20" t="s">
        <v>1534</v>
      </c>
      <c r="B235" s="20" t="s">
        <v>1030</v>
      </c>
      <c r="C235" s="20" t="s">
        <v>1563</v>
      </c>
      <c r="D235" s="20" t="s">
        <v>1564</v>
      </c>
    </row>
    <row r="236" spans="1:4">
      <c r="A236" s="20" t="s">
        <v>1534</v>
      </c>
      <c r="B236" s="20" t="s">
        <v>1030</v>
      </c>
      <c r="C236" s="20" t="s">
        <v>1221</v>
      </c>
      <c r="D236" s="20" t="s">
        <v>1222</v>
      </c>
    </row>
    <row r="237" spans="1:4">
      <c r="A237" s="20" t="s">
        <v>1534</v>
      </c>
      <c r="B237" s="20" t="s">
        <v>1030</v>
      </c>
      <c r="C237" s="20" t="s">
        <v>1565</v>
      </c>
      <c r="D237" s="20" t="s">
        <v>1566</v>
      </c>
    </row>
    <row r="238" spans="1:4">
      <c r="A238" s="20" t="s">
        <v>1534</v>
      </c>
      <c r="B238" s="20" t="s">
        <v>1030</v>
      </c>
      <c r="C238" s="20" t="s">
        <v>1886</v>
      </c>
      <c r="D238" s="20" t="s">
        <v>1887</v>
      </c>
    </row>
    <row r="239" spans="1:4">
      <c r="A239" s="20" t="s">
        <v>1534</v>
      </c>
      <c r="B239" s="20" t="s">
        <v>1030</v>
      </c>
      <c r="C239" s="20" t="s">
        <v>1227</v>
      </c>
      <c r="D239" s="20" t="s">
        <v>1228</v>
      </c>
    </row>
    <row r="240" spans="1:4">
      <c r="A240" s="20" t="s">
        <v>1534</v>
      </c>
      <c r="B240" s="20" t="s">
        <v>1229</v>
      </c>
      <c r="C240" s="20" t="s">
        <v>1232</v>
      </c>
      <c r="D240" s="20" t="s">
        <v>1233</v>
      </c>
    </row>
    <row r="241" spans="1:4">
      <c r="A241" s="20" t="s">
        <v>1534</v>
      </c>
      <c r="B241" s="20" t="s">
        <v>1229</v>
      </c>
      <c r="C241" s="20" t="s">
        <v>1240</v>
      </c>
      <c r="D241" s="20" t="s">
        <v>1241</v>
      </c>
    </row>
    <row r="242" spans="1:4">
      <c r="A242" s="20" t="s">
        <v>1534</v>
      </c>
      <c r="B242" s="20" t="s">
        <v>1229</v>
      </c>
      <c r="C242" s="20" t="s">
        <v>1244</v>
      </c>
      <c r="D242" s="20" t="s">
        <v>1245</v>
      </c>
    </row>
    <row r="243" spans="1:4">
      <c r="A243" s="20" t="s">
        <v>1534</v>
      </c>
      <c r="B243" s="20" t="s">
        <v>1229</v>
      </c>
      <c r="C243" s="20" t="s">
        <v>1246</v>
      </c>
      <c r="D243" s="20" t="s">
        <v>1247</v>
      </c>
    </row>
    <row r="244" spans="1:4">
      <c r="A244" s="20" t="s">
        <v>1534</v>
      </c>
      <c r="B244" s="20" t="s">
        <v>1229</v>
      </c>
      <c r="C244" s="20" t="s">
        <v>1896</v>
      </c>
      <c r="D244" s="20" t="s">
        <v>1897</v>
      </c>
    </row>
    <row r="245" spans="1:4">
      <c r="A245" s="20" t="s">
        <v>1534</v>
      </c>
      <c r="B245" s="20" t="s">
        <v>1229</v>
      </c>
      <c r="C245" s="20" t="s">
        <v>1264</v>
      </c>
      <c r="D245" s="20" t="s">
        <v>1265</v>
      </c>
    </row>
    <row r="246" spans="1:4">
      <c r="A246" s="20" t="s">
        <v>1534</v>
      </c>
      <c r="B246" s="20" t="s">
        <v>1229</v>
      </c>
      <c r="C246" s="20" t="s">
        <v>1270</v>
      </c>
      <c r="D246" s="20" t="s">
        <v>1271</v>
      </c>
    </row>
    <row r="247" spans="1:4">
      <c r="A247" s="20" t="s">
        <v>1534</v>
      </c>
      <c r="B247" s="20" t="s">
        <v>1229</v>
      </c>
      <c r="C247" s="20" t="s">
        <v>1272</v>
      </c>
      <c r="D247" s="20" t="s">
        <v>1273</v>
      </c>
    </row>
    <row r="248" spans="1:4">
      <c r="A248" s="20" t="s">
        <v>1534</v>
      </c>
      <c r="B248" s="20" t="s">
        <v>1229</v>
      </c>
      <c r="C248" s="20" t="s">
        <v>1276</v>
      </c>
      <c r="D248" s="20" t="s">
        <v>1277</v>
      </c>
    </row>
    <row r="249" spans="1:4">
      <c r="A249" s="20" t="s">
        <v>1534</v>
      </c>
      <c r="B249" s="20" t="s">
        <v>1229</v>
      </c>
      <c r="C249" s="20" t="s">
        <v>1518</v>
      </c>
      <c r="D249" s="20" t="s">
        <v>1519</v>
      </c>
    </row>
    <row r="250" spans="1:4">
      <c r="A250" s="20" t="s">
        <v>1534</v>
      </c>
      <c r="B250" s="20" t="s">
        <v>1229</v>
      </c>
      <c r="C250" s="20" t="s">
        <v>1284</v>
      </c>
      <c r="D250" s="20" t="s">
        <v>1285</v>
      </c>
    </row>
    <row r="251" spans="1:4">
      <c r="A251" s="20" t="s">
        <v>1534</v>
      </c>
      <c r="B251" s="20" t="s">
        <v>1229</v>
      </c>
      <c r="C251" s="20" t="s">
        <v>1288</v>
      </c>
      <c r="D251" s="20" t="s">
        <v>1289</v>
      </c>
    </row>
    <row r="252" spans="1:4">
      <c r="A252" s="20" t="s">
        <v>1534</v>
      </c>
      <c r="B252" s="20" t="s">
        <v>1229</v>
      </c>
      <c r="C252" s="20" t="s">
        <v>1300</v>
      </c>
      <c r="D252" s="20" t="s">
        <v>1301</v>
      </c>
    </row>
    <row r="253" spans="1:4">
      <c r="A253" s="20" t="s">
        <v>1534</v>
      </c>
      <c r="B253" s="20" t="s">
        <v>1229</v>
      </c>
      <c r="C253" s="20" t="s">
        <v>1302</v>
      </c>
      <c r="D253" s="20" t="s">
        <v>1303</v>
      </c>
    </row>
    <row r="254" spans="1:4">
      <c r="A254" s="20" t="s">
        <v>1534</v>
      </c>
      <c r="B254" s="20" t="s">
        <v>1229</v>
      </c>
      <c r="C254" s="20" t="s">
        <v>1314</v>
      </c>
      <c r="D254" s="20" t="s">
        <v>1315</v>
      </c>
    </row>
    <row r="255" spans="1:4">
      <c r="A255" s="20" t="s">
        <v>1534</v>
      </c>
      <c r="B255" s="20" t="s">
        <v>1229</v>
      </c>
      <c r="C255" s="20" t="s">
        <v>1316</v>
      </c>
      <c r="D255" s="20" t="s">
        <v>1317</v>
      </c>
    </row>
    <row r="256" spans="1:4">
      <c r="A256" s="20" t="s">
        <v>1534</v>
      </c>
      <c r="B256" s="20" t="s">
        <v>1229</v>
      </c>
      <c r="C256" s="20" t="s">
        <v>1318</v>
      </c>
      <c r="D256" s="20" t="s">
        <v>1319</v>
      </c>
    </row>
    <row r="257" spans="1:4">
      <c r="A257" s="20" t="s">
        <v>1534</v>
      </c>
      <c r="B257" s="20" t="s">
        <v>1229</v>
      </c>
      <c r="C257" s="20" t="s">
        <v>1334</v>
      </c>
      <c r="D257" s="20" t="s">
        <v>1335</v>
      </c>
    </row>
    <row r="258" spans="1:4">
      <c r="A258" s="20" t="s">
        <v>1534</v>
      </c>
      <c r="B258" s="20" t="s">
        <v>1229</v>
      </c>
      <c r="C258" s="20" t="s">
        <v>1336</v>
      </c>
      <c r="D258" s="20" t="s">
        <v>1337</v>
      </c>
    </row>
    <row r="259" spans="1:4">
      <c r="A259" s="20" t="s">
        <v>1534</v>
      </c>
      <c r="B259" s="20" t="s">
        <v>1229</v>
      </c>
      <c r="C259" s="20" t="s">
        <v>1338</v>
      </c>
      <c r="D259" s="20" t="s">
        <v>1339</v>
      </c>
    </row>
    <row r="260" spans="1:4">
      <c r="A260" s="20" t="s">
        <v>1534</v>
      </c>
      <c r="B260" s="20" t="s">
        <v>1229</v>
      </c>
      <c r="C260" s="20" t="s">
        <v>1350</v>
      </c>
      <c r="D260" s="20" t="s">
        <v>1351</v>
      </c>
    </row>
    <row r="261" spans="1:4">
      <c r="A261" s="20" t="s">
        <v>1534</v>
      </c>
      <c r="B261" s="20" t="s">
        <v>1229</v>
      </c>
      <c r="C261" s="20" t="s">
        <v>1354</v>
      </c>
      <c r="D261" s="20" t="s">
        <v>1355</v>
      </c>
    </row>
    <row r="262" spans="1:4">
      <c r="A262" s="20" t="s">
        <v>1534</v>
      </c>
      <c r="B262" s="20" t="s">
        <v>1229</v>
      </c>
      <c r="C262" s="20" t="s">
        <v>1952</v>
      </c>
      <c r="D262" s="20" t="s">
        <v>1953</v>
      </c>
    </row>
    <row r="263" spans="1:4">
      <c r="A263" s="20" t="s">
        <v>1534</v>
      </c>
      <c r="B263" s="20" t="s">
        <v>1229</v>
      </c>
      <c r="C263" s="20" t="s">
        <v>1524</v>
      </c>
      <c r="D263" s="20" t="s">
        <v>1525</v>
      </c>
    </row>
    <row r="264" spans="1:4">
      <c r="A264" s="20" t="s">
        <v>1534</v>
      </c>
      <c r="B264" s="20" t="s">
        <v>1229</v>
      </c>
      <c r="C264" s="20" t="s">
        <v>1368</v>
      </c>
      <c r="D264" s="20" t="s">
        <v>1369</v>
      </c>
    </row>
    <row r="265" spans="1:4">
      <c r="A265" s="20" t="s">
        <v>1534</v>
      </c>
      <c r="B265" s="20" t="s">
        <v>1229</v>
      </c>
      <c r="C265" s="20" t="s">
        <v>1372</v>
      </c>
      <c r="D265" s="20" t="s">
        <v>1373</v>
      </c>
    </row>
    <row r="266" spans="1:4">
      <c r="A266" s="20" t="s">
        <v>1534</v>
      </c>
      <c r="B266" s="20" t="s">
        <v>1229</v>
      </c>
      <c r="C266" s="20" t="s">
        <v>1376</v>
      </c>
      <c r="D266" s="20" t="s">
        <v>1377</v>
      </c>
    </row>
    <row r="267" spans="1:4">
      <c r="A267" s="20" t="s">
        <v>1534</v>
      </c>
      <c r="B267" s="20" t="s">
        <v>1229</v>
      </c>
      <c r="C267" s="20" t="s">
        <v>1390</v>
      </c>
      <c r="D267" s="20" t="s">
        <v>1391</v>
      </c>
    </row>
    <row r="268" spans="1:4">
      <c r="A268" s="20" t="s">
        <v>1534</v>
      </c>
      <c r="B268" s="20" t="s">
        <v>1229</v>
      </c>
      <c r="C268" s="20" t="s">
        <v>1396</v>
      </c>
      <c r="D268" s="20" t="s">
        <v>1397</v>
      </c>
    </row>
    <row r="269" spans="1:4">
      <c r="A269" s="20" t="s">
        <v>1534</v>
      </c>
      <c r="B269" s="20" t="s">
        <v>1229</v>
      </c>
      <c r="C269" s="20" t="s">
        <v>1398</v>
      </c>
      <c r="D269" s="20" t="s">
        <v>1399</v>
      </c>
    </row>
    <row r="270" spans="1:4">
      <c r="A270" s="20" t="s">
        <v>1534</v>
      </c>
      <c r="B270" s="20" t="s">
        <v>1229</v>
      </c>
      <c r="C270" s="20" t="s">
        <v>1404</v>
      </c>
      <c r="D270" s="20" t="s">
        <v>1405</v>
      </c>
    </row>
    <row r="271" spans="1:4">
      <c r="A271" s="20" t="s">
        <v>1534</v>
      </c>
      <c r="B271" s="20" t="s">
        <v>1229</v>
      </c>
      <c r="C271" s="20" t="s">
        <v>1412</v>
      </c>
      <c r="D271" s="20" t="s">
        <v>1413</v>
      </c>
    </row>
    <row r="272" spans="1:4">
      <c r="A272" s="20" t="s">
        <v>1534</v>
      </c>
      <c r="B272" s="20" t="s">
        <v>1229</v>
      </c>
      <c r="C272" s="20" t="s">
        <v>1418</v>
      </c>
      <c r="D272" s="20" t="s">
        <v>1419</v>
      </c>
    </row>
    <row r="273" spans="1:4">
      <c r="A273" s="20" t="s">
        <v>1534</v>
      </c>
      <c r="B273" s="20" t="s">
        <v>1229</v>
      </c>
      <c r="C273" s="20" t="s">
        <v>1422</v>
      </c>
      <c r="D273" s="20" t="s">
        <v>1423</v>
      </c>
    </row>
    <row r="274" spans="1:4">
      <c r="A274" s="20" t="s">
        <v>1534</v>
      </c>
      <c r="B274" s="20" t="s">
        <v>1229</v>
      </c>
      <c r="C274" s="20" t="s">
        <v>1426</v>
      </c>
      <c r="D274" s="20" t="s">
        <v>1427</v>
      </c>
    </row>
    <row r="275" spans="1:4">
      <c r="A275" s="20" t="s">
        <v>1534</v>
      </c>
      <c r="B275" s="20" t="s">
        <v>1229</v>
      </c>
      <c r="C275" s="20" t="s">
        <v>1430</v>
      </c>
      <c r="D275" s="20" t="s">
        <v>1431</v>
      </c>
    </row>
    <row r="276" spans="1:4">
      <c r="A276" s="20" t="s">
        <v>1534</v>
      </c>
      <c r="B276" s="20" t="s">
        <v>1229</v>
      </c>
      <c r="C276" s="20" t="s">
        <v>1434</v>
      </c>
      <c r="D276" s="20" t="s">
        <v>1435</v>
      </c>
    </row>
    <row r="277" spans="1:4">
      <c r="A277" s="20" t="s">
        <v>1534</v>
      </c>
      <c r="B277" s="20" t="s">
        <v>1229</v>
      </c>
      <c r="C277" s="20" t="s">
        <v>1436</v>
      </c>
      <c r="D277" s="20" t="s">
        <v>1437</v>
      </c>
    </row>
    <row r="278" spans="1:4">
      <c r="A278" s="20" t="s">
        <v>1534</v>
      </c>
      <c r="B278" s="20" t="s">
        <v>1449</v>
      </c>
      <c r="C278" s="20" t="s">
        <v>2193</v>
      </c>
      <c r="D278" s="20" t="s">
        <v>2194</v>
      </c>
    </row>
    <row r="279" spans="1:4">
      <c r="A279" s="20" t="s">
        <v>1534</v>
      </c>
      <c r="B279" s="20" t="s">
        <v>1449</v>
      </c>
      <c r="C279" s="20" t="s">
        <v>2153</v>
      </c>
      <c r="D279" s="20" t="s">
        <v>2154</v>
      </c>
    </row>
    <row r="280" spans="1:4">
      <c r="A280" s="20" t="s">
        <v>1534</v>
      </c>
      <c r="B280" s="20" t="s">
        <v>1449</v>
      </c>
      <c r="C280" s="20" t="s">
        <v>1468</v>
      </c>
      <c r="D280" s="20" t="s">
        <v>1469</v>
      </c>
    </row>
    <row r="281" spans="1:4">
      <c r="A281" s="20" t="s">
        <v>1534</v>
      </c>
      <c r="B281" s="20" t="s">
        <v>1449</v>
      </c>
      <c r="C281" s="20" t="s">
        <v>1470</v>
      </c>
      <c r="D281" s="20" t="s">
        <v>1471</v>
      </c>
    </row>
    <row r="282" spans="1:4">
      <c r="A282" s="20" t="s">
        <v>1534</v>
      </c>
      <c r="B282" s="20" t="s">
        <v>1449</v>
      </c>
      <c r="C282" s="20" t="s">
        <v>2155</v>
      </c>
      <c r="D282" s="20" t="s">
        <v>2156</v>
      </c>
    </row>
    <row r="283" spans="1:4">
      <c r="A283" s="20" t="s">
        <v>1534</v>
      </c>
      <c r="B283" s="20" t="s">
        <v>1449</v>
      </c>
      <c r="C283" s="20" t="s">
        <v>1486</v>
      </c>
      <c r="D283" s="20" t="s">
        <v>1487</v>
      </c>
    </row>
    <row r="284" spans="1:4">
      <c r="A284" s="20" t="s">
        <v>1534</v>
      </c>
      <c r="B284" s="20" t="s">
        <v>1491</v>
      </c>
      <c r="C284" s="20" t="s">
        <v>1500</v>
      </c>
      <c r="D284" s="20" t="s">
        <v>1501</v>
      </c>
    </row>
    <row r="285" spans="1:4">
      <c r="A285" s="20" t="s">
        <v>1534</v>
      </c>
      <c r="B285" s="20" t="s">
        <v>1491</v>
      </c>
      <c r="C285" s="20" t="s">
        <v>1502</v>
      </c>
      <c r="D285" s="20" t="s">
        <v>1503</v>
      </c>
    </row>
    <row r="286" spans="1:4">
      <c r="A286" s="20" t="s">
        <v>1591</v>
      </c>
      <c r="B286" s="20" t="s">
        <v>1024</v>
      </c>
      <c r="C286" s="20" t="s">
        <v>1025</v>
      </c>
      <c r="D286" s="20" t="s">
        <v>1026</v>
      </c>
    </row>
    <row r="287" spans="1:4">
      <c r="A287" s="20" t="s">
        <v>1591</v>
      </c>
      <c r="B287" s="20" t="s">
        <v>1030</v>
      </c>
      <c r="C287" s="20" t="s">
        <v>1592</v>
      </c>
      <c r="D287" s="20" t="s">
        <v>1593</v>
      </c>
    </row>
    <row r="288" spans="1:4">
      <c r="A288" s="20" t="s">
        <v>1591</v>
      </c>
      <c r="B288" s="20" t="s">
        <v>1030</v>
      </c>
      <c r="C288" s="20" t="s">
        <v>1033</v>
      </c>
      <c r="D288" s="20" t="s">
        <v>1034</v>
      </c>
    </row>
    <row r="289" spans="1:4">
      <c r="A289" s="20" t="s">
        <v>1591</v>
      </c>
      <c r="B289" s="20" t="s">
        <v>1030</v>
      </c>
      <c r="C289" s="20" t="s">
        <v>1594</v>
      </c>
      <c r="D289" s="20" t="s">
        <v>1595</v>
      </c>
    </row>
    <row r="290" spans="1:4">
      <c r="A290" s="20" t="s">
        <v>1591</v>
      </c>
      <c r="B290" s="20" t="s">
        <v>1030</v>
      </c>
      <c r="C290" s="20" t="s">
        <v>1596</v>
      </c>
      <c r="D290" s="20" t="s">
        <v>1597</v>
      </c>
    </row>
    <row r="291" spans="1:4">
      <c r="A291" s="20" t="s">
        <v>1591</v>
      </c>
      <c r="B291" s="20" t="s">
        <v>1030</v>
      </c>
      <c r="C291" s="20" t="s">
        <v>1535</v>
      </c>
      <c r="D291" s="20" t="s">
        <v>1536</v>
      </c>
    </row>
    <row r="292" spans="1:4">
      <c r="A292" s="20" t="s">
        <v>1591</v>
      </c>
      <c r="B292" s="20" t="s">
        <v>1030</v>
      </c>
      <c r="C292" s="20" t="s">
        <v>1598</v>
      </c>
      <c r="D292" s="20" t="s">
        <v>1599</v>
      </c>
    </row>
    <row r="293" spans="1:4">
      <c r="A293" s="20" t="s">
        <v>1591</v>
      </c>
      <c r="B293" s="20" t="s">
        <v>1030</v>
      </c>
      <c r="C293" s="20" t="s">
        <v>1600</v>
      </c>
      <c r="D293" s="20" t="s">
        <v>1601</v>
      </c>
    </row>
    <row r="294" spans="1:4">
      <c r="A294" s="20" t="s">
        <v>1591</v>
      </c>
      <c r="B294" s="20" t="s">
        <v>1030</v>
      </c>
      <c r="C294" s="20" t="s">
        <v>1604</v>
      </c>
      <c r="D294" s="20" t="s">
        <v>1605</v>
      </c>
    </row>
    <row r="295" spans="1:4">
      <c r="A295" s="20" t="s">
        <v>1591</v>
      </c>
      <c r="B295" s="20" t="s">
        <v>1030</v>
      </c>
      <c r="C295" s="20" t="s">
        <v>1606</v>
      </c>
      <c r="D295" s="20" t="s">
        <v>1607</v>
      </c>
    </row>
    <row r="296" spans="1:4">
      <c r="A296" s="20" t="s">
        <v>1591</v>
      </c>
      <c r="B296" s="20" t="s">
        <v>1030</v>
      </c>
      <c r="C296" s="20" t="s">
        <v>1608</v>
      </c>
      <c r="D296" s="20" t="s">
        <v>1609</v>
      </c>
    </row>
    <row r="297" spans="1:4">
      <c r="A297" s="20" t="s">
        <v>1591</v>
      </c>
      <c r="B297" s="20" t="s">
        <v>1030</v>
      </c>
      <c r="C297" s="20" t="s">
        <v>1610</v>
      </c>
      <c r="D297" s="20" t="s">
        <v>1611</v>
      </c>
    </row>
    <row r="298" spans="1:4">
      <c r="A298" s="20" t="s">
        <v>1591</v>
      </c>
      <c r="B298" s="20" t="s">
        <v>1030</v>
      </c>
      <c r="C298" s="20" t="s">
        <v>1612</v>
      </c>
      <c r="D298" s="20" t="s">
        <v>1613</v>
      </c>
    </row>
    <row r="299" spans="1:4">
      <c r="A299" s="20" t="s">
        <v>1591</v>
      </c>
      <c r="B299" s="20" t="s">
        <v>1030</v>
      </c>
      <c r="C299" s="20" t="s">
        <v>1508</v>
      </c>
      <c r="D299" s="20" t="s">
        <v>1509</v>
      </c>
    </row>
    <row r="300" spans="1:4">
      <c r="A300" s="20" t="s">
        <v>1591</v>
      </c>
      <c r="B300" s="20" t="s">
        <v>1030</v>
      </c>
      <c r="C300" s="20" t="s">
        <v>1614</v>
      </c>
      <c r="D300" s="20" t="s">
        <v>1615</v>
      </c>
    </row>
    <row r="301" spans="1:4">
      <c r="A301" s="20" t="s">
        <v>1591</v>
      </c>
      <c r="B301" s="20" t="s">
        <v>1030</v>
      </c>
      <c r="C301" s="20" t="s">
        <v>1616</v>
      </c>
      <c r="D301" s="20" t="s">
        <v>1617</v>
      </c>
    </row>
    <row r="302" spans="1:4">
      <c r="A302" s="20" t="s">
        <v>1591</v>
      </c>
      <c r="B302" s="20" t="s">
        <v>1030</v>
      </c>
      <c r="C302" s="20" t="s">
        <v>1618</v>
      </c>
      <c r="D302" s="20" t="s">
        <v>1619</v>
      </c>
    </row>
    <row r="303" spans="1:4">
      <c r="A303" s="20" t="s">
        <v>1591</v>
      </c>
      <c r="B303" s="20" t="s">
        <v>1030</v>
      </c>
      <c r="C303" s="20" t="s">
        <v>1620</v>
      </c>
      <c r="D303" s="20" t="s">
        <v>1621</v>
      </c>
    </row>
    <row r="304" spans="1:4">
      <c r="A304" s="20" t="s">
        <v>1591</v>
      </c>
      <c r="B304" s="20" t="s">
        <v>1030</v>
      </c>
      <c r="C304" s="20" t="s">
        <v>1622</v>
      </c>
      <c r="D304" s="20" t="s">
        <v>1623</v>
      </c>
    </row>
    <row r="305" spans="1:4">
      <c r="A305" s="20" t="s">
        <v>1591</v>
      </c>
      <c r="B305" s="20" t="s">
        <v>1030</v>
      </c>
      <c r="C305" s="20" t="s">
        <v>1537</v>
      </c>
      <c r="D305" s="20" t="s">
        <v>1538</v>
      </c>
    </row>
    <row r="306" spans="1:4">
      <c r="A306" s="20" t="s">
        <v>1591</v>
      </c>
      <c r="B306" s="20" t="s">
        <v>1030</v>
      </c>
      <c r="C306" s="20" t="s">
        <v>1539</v>
      </c>
      <c r="D306" s="20" t="s">
        <v>1540</v>
      </c>
    </row>
    <row r="307" spans="1:4">
      <c r="A307" s="20" t="s">
        <v>1591</v>
      </c>
      <c r="B307" s="20" t="s">
        <v>1030</v>
      </c>
      <c r="C307" s="20" t="s">
        <v>1624</v>
      </c>
      <c r="D307" s="20" t="s">
        <v>1625</v>
      </c>
    </row>
    <row r="308" spans="1:4">
      <c r="A308" s="20" t="s">
        <v>1591</v>
      </c>
      <c r="B308" s="20" t="s">
        <v>1030</v>
      </c>
      <c r="C308" s="20" t="s">
        <v>1626</v>
      </c>
      <c r="D308" s="20" t="s">
        <v>1627</v>
      </c>
    </row>
    <row r="309" spans="1:4">
      <c r="A309" s="20" t="s">
        <v>1591</v>
      </c>
      <c r="B309" s="20" t="s">
        <v>1030</v>
      </c>
      <c r="C309" s="20" t="s">
        <v>1628</v>
      </c>
      <c r="D309" s="20" t="s">
        <v>1629</v>
      </c>
    </row>
    <row r="310" spans="1:4">
      <c r="A310" s="20" t="s">
        <v>1591</v>
      </c>
      <c r="B310" s="20" t="s">
        <v>1030</v>
      </c>
      <c r="C310" s="20" t="s">
        <v>1632</v>
      </c>
      <c r="D310" s="20" t="s">
        <v>1633</v>
      </c>
    </row>
    <row r="311" spans="1:4">
      <c r="A311" s="20" t="s">
        <v>1591</v>
      </c>
      <c r="B311" s="20" t="s">
        <v>1030</v>
      </c>
      <c r="C311" s="20" t="s">
        <v>1634</v>
      </c>
      <c r="D311" s="20" t="s">
        <v>1635</v>
      </c>
    </row>
    <row r="312" spans="1:4">
      <c r="A312" s="20" t="s">
        <v>1591</v>
      </c>
      <c r="B312" s="20" t="s">
        <v>1030</v>
      </c>
      <c r="C312" s="20" t="s">
        <v>1636</v>
      </c>
      <c r="D312" s="20" t="s">
        <v>1637</v>
      </c>
    </row>
    <row r="313" spans="1:4">
      <c r="A313" s="20" t="s">
        <v>1591</v>
      </c>
      <c r="B313" s="20" t="s">
        <v>1030</v>
      </c>
      <c r="C313" s="20" t="s">
        <v>1541</v>
      </c>
      <c r="D313" s="20" t="s">
        <v>1542</v>
      </c>
    </row>
    <row r="314" spans="1:4">
      <c r="A314" s="20" t="s">
        <v>1591</v>
      </c>
      <c r="B314" s="20" t="s">
        <v>1030</v>
      </c>
      <c r="C314" s="20" t="s">
        <v>1638</v>
      </c>
      <c r="D314" s="20" t="s">
        <v>1639</v>
      </c>
    </row>
    <row r="315" spans="1:4">
      <c r="A315" s="20" t="s">
        <v>1591</v>
      </c>
      <c r="B315" s="20" t="s">
        <v>1030</v>
      </c>
      <c r="C315" s="20" t="s">
        <v>1640</v>
      </c>
      <c r="D315" s="20" t="s">
        <v>1641</v>
      </c>
    </row>
    <row r="316" spans="1:4">
      <c r="A316" s="20" t="s">
        <v>1591</v>
      </c>
      <c r="B316" s="20" t="s">
        <v>1030</v>
      </c>
      <c r="C316" s="20" t="s">
        <v>1543</v>
      </c>
      <c r="D316" s="20" t="s">
        <v>1544</v>
      </c>
    </row>
    <row r="317" spans="1:4">
      <c r="A317" s="20" t="s">
        <v>1591</v>
      </c>
      <c r="B317" s="20" t="s">
        <v>1030</v>
      </c>
      <c r="C317" s="20" t="s">
        <v>1642</v>
      </c>
      <c r="D317" s="20" t="s">
        <v>1643</v>
      </c>
    </row>
    <row r="318" spans="1:4">
      <c r="A318" s="20" t="s">
        <v>1591</v>
      </c>
      <c r="B318" s="20" t="s">
        <v>1030</v>
      </c>
      <c r="C318" s="20" t="s">
        <v>1644</v>
      </c>
      <c r="D318" s="20" t="s">
        <v>1645</v>
      </c>
    </row>
    <row r="319" spans="1:4">
      <c r="A319" s="20" t="s">
        <v>1591</v>
      </c>
      <c r="B319" s="20" t="s">
        <v>1030</v>
      </c>
      <c r="C319" s="20" t="s">
        <v>1646</v>
      </c>
      <c r="D319" s="20" t="s">
        <v>1647</v>
      </c>
    </row>
    <row r="320" spans="1:4">
      <c r="A320" s="20" t="s">
        <v>1591</v>
      </c>
      <c r="B320" s="20" t="s">
        <v>1030</v>
      </c>
      <c r="C320" s="20" t="s">
        <v>1051</v>
      </c>
      <c r="D320" s="20" t="s">
        <v>1052</v>
      </c>
    </row>
    <row r="321" spans="1:4">
      <c r="A321" s="20" t="s">
        <v>1591</v>
      </c>
      <c r="B321" s="20" t="s">
        <v>1030</v>
      </c>
      <c r="C321" s="20" t="s">
        <v>1648</v>
      </c>
      <c r="D321" s="20" t="s">
        <v>1649</v>
      </c>
    </row>
    <row r="322" spans="1:4">
      <c r="A322" s="20" t="s">
        <v>1591</v>
      </c>
      <c r="B322" s="20" t="s">
        <v>1030</v>
      </c>
      <c r="C322" s="20" t="s">
        <v>1650</v>
      </c>
      <c r="D322" s="20" t="s">
        <v>1651</v>
      </c>
    </row>
    <row r="323" spans="1:4">
      <c r="A323" s="20" t="s">
        <v>1591</v>
      </c>
      <c r="B323" s="20" t="s">
        <v>1030</v>
      </c>
      <c r="C323" s="20" t="s">
        <v>1652</v>
      </c>
      <c r="D323" s="20" t="s">
        <v>1653</v>
      </c>
    </row>
    <row r="324" spans="1:4">
      <c r="A324" s="20" t="s">
        <v>1591</v>
      </c>
      <c r="B324" s="20" t="s">
        <v>1030</v>
      </c>
      <c r="C324" s="20" t="s">
        <v>1654</v>
      </c>
      <c r="D324" s="20" t="s">
        <v>1655</v>
      </c>
    </row>
    <row r="325" spans="1:4">
      <c r="A325" s="20" t="s">
        <v>1591</v>
      </c>
      <c r="B325" s="20" t="s">
        <v>1030</v>
      </c>
      <c r="C325" s="20" t="s">
        <v>1055</v>
      </c>
      <c r="D325" s="20" t="s">
        <v>1056</v>
      </c>
    </row>
    <row r="326" spans="1:4">
      <c r="A326" s="20" t="s">
        <v>1591</v>
      </c>
      <c r="B326" s="20" t="s">
        <v>1030</v>
      </c>
      <c r="C326" s="20" t="s">
        <v>1545</v>
      </c>
      <c r="D326" s="20" t="s">
        <v>1546</v>
      </c>
    </row>
    <row r="327" spans="1:4">
      <c r="A327" s="20" t="s">
        <v>1591</v>
      </c>
      <c r="B327" s="20" t="s">
        <v>1030</v>
      </c>
      <c r="C327" s="20" t="s">
        <v>1656</v>
      </c>
      <c r="D327" s="20" t="s">
        <v>1657</v>
      </c>
    </row>
    <row r="328" spans="1:4">
      <c r="A328" s="20" t="s">
        <v>1591</v>
      </c>
      <c r="B328" s="20" t="s">
        <v>1030</v>
      </c>
      <c r="C328" s="20" t="s">
        <v>1658</v>
      </c>
      <c r="D328" s="20" t="s">
        <v>1659</v>
      </c>
    </row>
    <row r="329" spans="1:4">
      <c r="A329" s="20" t="s">
        <v>1591</v>
      </c>
      <c r="B329" s="20" t="s">
        <v>1030</v>
      </c>
      <c r="C329" s="20" t="s">
        <v>1660</v>
      </c>
      <c r="D329" s="20" t="s">
        <v>1661</v>
      </c>
    </row>
    <row r="330" spans="1:4">
      <c r="A330" s="20" t="s">
        <v>1591</v>
      </c>
      <c r="B330" s="20" t="s">
        <v>1030</v>
      </c>
      <c r="C330" s="20" t="s">
        <v>1662</v>
      </c>
      <c r="D330" s="20" t="s">
        <v>1663</v>
      </c>
    </row>
    <row r="331" spans="1:4">
      <c r="A331" s="20" t="s">
        <v>1591</v>
      </c>
      <c r="B331" s="20" t="s">
        <v>1030</v>
      </c>
      <c r="C331" s="20" t="s">
        <v>1664</v>
      </c>
      <c r="D331" s="20" t="s">
        <v>1665</v>
      </c>
    </row>
    <row r="332" spans="1:4">
      <c r="A332" s="20" t="s">
        <v>1591</v>
      </c>
      <c r="B332" s="20" t="s">
        <v>1030</v>
      </c>
      <c r="C332" s="20" t="s">
        <v>1666</v>
      </c>
      <c r="D332" s="20" t="s">
        <v>1667</v>
      </c>
    </row>
    <row r="333" spans="1:4">
      <c r="A333" s="20" t="s">
        <v>1591</v>
      </c>
      <c r="B333" s="20" t="s">
        <v>1030</v>
      </c>
      <c r="C333" s="20" t="s">
        <v>1668</v>
      </c>
      <c r="D333" s="20" t="s">
        <v>1669</v>
      </c>
    </row>
    <row r="334" spans="1:4">
      <c r="A334" s="20" t="s">
        <v>1591</v>
      </c>
      <c r="B334" s="20" t="s">
        <v>1030</v>
      </c>
      <c r="C334" s="20" t="s">
        <v>1670</v>
      </c>
      <c r="D334" s="20" t="s">
        <v>1671</v>
      </c>
    </row>
    <row r="335" spans="1:4">
      <c r="A335" s="20" t="s">
        <v>1591</v>
      </c>
      <c r="B335" s="20" t="s">
        <v>1030</v>
      </c>
      <c r="C335" s="20" t="s">
        <v>1672</v>
      </c>
      <c r="D335" s="20" t="s">
        <v>1673</v>
      </c>
    </row>
    <row r="336" spans="1:4">
      <c r="A336" s="20" t="s">
        <v>1591</v>
      </c>
      <c r="B336" s="20" t="s">
        <v>1030</v>
      </c>
      <c r="C336" s="20" t="s">
        <v>1674</v>
      </c>
      <c r="D336" s="20" t="s">
        <v>1675</v>
      </c>
    </row>
    <row r="337" spans="1:4">
      <c r="A337" s="20" t="s">
        <v>1591</v>
      </c>
      <c r="B337" s="20" t="s">
        <v>1030</v>
      </c>
      <c r="C337" s="20" t="s">
        <v>1676</v>
      </c>
      <c r="D337" s="20" t="s">
        <v>1677</v>
      </c>
    </row>
    <row r="338" spans="1:4">
      <c r="A338" s="20" t="s">
        <v>1591</v>
      </c>
      <c r="B338" s="20" t="s">
        <v>1030</v>
      </c>
      <c r="C338" s="20" t="s">
        <v>1678</v>
      </c>
      <c r="D338" s="20" t="s">
        <v>1679</v>
      </c>
    </row>
    <row r="339" spans="1:4">
      <c r="A339" s="20" t="s">
        <v>1591</v>
      </c>
      <c r="B339" s="20" t="s">
        <v>1030</v>
      </c>
      <c r="C339" s="20" t="s">
        <v>1510</v>
      </c>
      <c r="D339" s="20" t="s">
        <v>1511</v>
      </c>
    </row>
    <row r="340" spans="1:4">
      <c r="A340" s="20" t="s">
        <v>1591</v>
      </c>
      <c r="B340" s="20" t="s">
        <v>1030</v>
      </c>
      <c r="C340" s="20" t="s">
        <v>1680</v>
      </c>
      <c r="D340" s="20" t="s">
        <v>1681</v>
      </c>
    </row>
    <row r="341" spans="1:4">
      <c r="A341" s="20" t="s">
        <v>1591</v>
      </c>
      <c r="B341" s="20" t="s">
        <v>1030</v>
      </c>
      <c r="C341" s="20" t="s">
        <v>1682</v>
      </c>
      <c r="D341" s="20" t="s">
        <v>1683</v>
      </c>
    </row>
    <row r="342" spans="1:4">
      <c r="A342" s="20" t="s">
        <v>1591</v>
      </c>
      <c r="B342" s="20" t="s">
        <v>1030</v>
      </c>
      <c r="C342" s="20" t="s">
        <v>1684</v>
      </c>
      <c r="D342" s="20" t="s">
        <v>1685</v>
      </c>
    </row>
    <row r="343" spans="1:4">
      <c r="A343" s="20" t="s">
        <v>1591</v>
      </c>
      <c r="B343" s="20" t="s">
        <v>1030</v>
      </c>
      <c r="C343" s="20" t="s">
        <v>1547</v>
      </c>
      <c r="D343" s="20" t="s">
        <v>1548</v>
      </c>
    </row>
    <row r="344" spans="1:4">
      <c r="A344" s="20" t="s">
        <v>1591</v>
      </c>
      <c r="B344" s="20" t="s">
        <v>1030</v>
      </c>
      <c r="C344" s="20" t="s">
        <v>1686</v>
      </c>
      <c r="D344" s="20" t="s">
        <v>1687</v>
      </c>
    </row>
    <row r="345" spans="1:4">
      <c r="A345" s="20" t="s">
        <v>1591</v>
      </c>
      <c r="B345" s="20" t="s">
        <v>1030</v>
      </c>
      <c r="C345" s="20" t="s">
        <v>1512</v>
      </c>
      <c r="D345" s="20" t="s">
        <v>1513</v>
      </c>
    </row>
    <row r="346" spans="1:4">
      <c r="A346" s="20" t="s">
        <v>1591</v>
      </c>
      <c r="B346" s="20" t="s">
        <v>1030</v>
      </c>
      <c r="C346" s="20" t="s">
        <v>1688</v>
      </c>
      <c r="D346" s="20" t="s">
        <v>1689</v>
      </c>
    </row>
    <row r="347" spans="1:4">
      <c r="A347" s="20" t="s">
        <v>1591</v>
      </c>
      <c r="B347" s="20" t="s">
        <v>1030</v>
      </c>
      <c r="C347" s="20" t="s">
        <v>1690</v>
      </c>
      <c r="D347" s="20" t="s">
        <v>1691</v>
      </c>
    </row>
    <row r="348" spans="1:4">
      <c r="A348" s="20" t="s">
        <v>1591</v>
      </c>
      <c r="B348" s="20" t="s">
        <v>1030</v>
      </c>
      <c r="C348" s="20" t="s">
        <v>1692</v>
      </c>
      <c r="D348" s="20" t="s">
        <v>1693</v>
      </c>
    </row>
    <row r="349" spans="1:4">
      <c r="A349" s="20" t="s">
        <v>1591</v>
      </c>
      <c r="B349" s="20" t="s">
        <v>1030</v>
      </c>
      <c r="C349" s="20" t="s">
        <v>1075</v>
      </c>
      <c r="D349" s="20" t="s">
        <v>1076</v>
      </c>
    </row>
    <row r="350" spans="1:4">
      <c r="A350" s="20" t="s">
        <v>1591</v>
      </c>
      <c r="B350" s="20" t="s">
        <v>1030</v>
      </c>
      <c r="C350" s="20" t="s">
        <v>1077</v>
      </c>
      <c r="D350" s="20" t="s">
        <v>1078</v>
      </c>
    </row>
    <row r="351" spans="1:4">
      <c r="A351" s="20" t="s">
        <v>1591</v>
      </c>
      <c r="B351" s="20" t="s">
        <v>1030</v>
      </c>
      <c r="C351" s="20" t="s">
        <v>1089</v>
      </c>
      <c r="D351" s="20" t="s">
        <v>1090</v>
      </c>
    </row>
    <row r="352" spans="1:4">
      <c r="A352" s="20" t="s">
        <v>1591</v>
      </c>
      <c r="B352" s="20" t="s">
        <v>1030</v>
      </c>
      <c r="C352" s="20" t="s">
        <v>1095</v>
      </c>
      <c r="D352" s="20" t="s">
        <v>1096</v>
      </c>
    </row>
    <row r="353" spans="1:4">
      <c r="A353" s="20" t="s">
        <v>1591</v>
      </c>
      <c r="B353" s="20" t="s">
        <v>1030</v>
      </c>
      <c r="C353" s="20" t="s">
        <v>1097</v>
      </c>
      <c r="D353" s="20" t="s">
        <v>1098</v>
      </c>
    </row>
    <row r="354" spans="1:4">
      <c r="A354" s="20" t="s">
        <v>1591</v>
      </c>
      <c r="B354" s="20" t="s">
        <v>1030</v>
      </c>
      <c r="C354" s="20" t="s">
        <v>1099</v>
      </c>
      <c r="D354" s="20" t="s">
        <v>1100</v>
      </c>
    </row>
    <row r="355" spans="1:4">
      <c r="A355" s="20" t="s">
        <v>1591</v>
      </c>
      <c r="B355" s="20" t="s">
        <v>1030</v>
      </c>
      <c r="C355" s="20" t="s">
        <v>1696</v>
      </c>
      <c r="D355" s="20" t="s">
        <v>1697</v>
      </c>
    </row>
    <row r="356" spans="1:4">
      <c r="A356" s="20" t="s">
        <v>1591</v>
      </c>
      <c r="B356" s="20" t="s">
        <v>1030</v>
      </c>
      <c r="C356" s="20" t="s">
        <v>1700</v>
      </c>
      <c r="D356" s="20" t="s">
        <v>1701</v>
      </c>
    </row>
    <row r="357" spans="1:4">
      <c r="A357" s="20" t="s">
        <v>1591</v>
      </c>
      <c r="B357" s="20" t="s">
        <v>1030</v>
      </c>
      <c r="C357" s="20" t="s">
        <v>1702</v>
      </c>
      <c r="D357" s="20" t="s">
        <v>1703</v>
      </c>
    </row>
    <row r="358" spans="1:4">
      <c r="A358" s="20" t="s">
        <v>1591</v>
      </c>
      <c r="B358" s="20" t="s">
        <v>1030</v>
      </c>
      <c r="C358" s="20" t="s">
        <v>1704</v>
      </c>
      <c r="D358" s="20" t="s">
        <v>1705</v>
      </c>
    </row>
    <row r="359" spans="1:4">
      <c r="A359" s="20" t="s">
        <v>1591</v>
      </c>
      <c r="B359" s="20" t="s">
        <v>1030</v>
      </c>
      <c r="C359" s="20" t="s">
        <v>1706</v>
      </c>
      <c r="D359" s="20" t="s">
        <v>1707</v>
      </c>
    </row>
    <row r="360" spans="1:4">
      <c r="A360" s="20" t="s">
        <v>1591</v>
      </c>
      <c r="B360" s="20" t="s">
        <v>1030</v>
      </c>
      <c r="C360" s="20" t="s">
        <v>1549</v>
      </c>
      <c r="D360" s="20" t="s">
        <v>1550</v>
      </c>
    </row>
    <row r="361" spans="1:4">
      <c r="A361" s="20" t="s">
        <v>1591</v>
      </c>
      <c r="B361" s="20" t="s">
        <v>1030</v>
      </c>
      <c r="C361" s="20" t="s">
        <v>1708</v>
      </c>
      <c r="D361" s="20" t="s">
        <v>1709</v>
      </c>
    </row>
    <row r="362" spans="1:4">
      <c r="A362" s="20" t="s">
        <v>1591</v>
      </c>
      <c r="B362" s="20" t="s">
        <v>1030</v>
      </c>
      <c r="C362" s="20" t="s">
        <v>1710</v>
      </c>
      <c r="D362" s="20" t="s">
        <v>1711</v>
      </c>
    </row>
    <row r="363" spans="1:4">
      <c r="A363" s="20" t="s">
        <v>1591</v>
      </c>
      <c r="B363" s="20" t="s">
        <v>1030</v>
      </c>
      <c r="C363" s="20" t="s">
        <v>1712</v>
      </c>
      <c r="D363" s="20" t="s">
        <v>1713</v>
      </c>
    </row>
    <row r="364" spans="1:4">
      <c r="A364" s="20" t="s">
        <v>1591</v>
      </c>
      <c r="B364" s="20" t="s">
        <v>1030</v>
      </c>
      <c r="C364" s="20" t="s">
        <v>1714</v>
      </c>
      <c r="D364" s="20" t="s">
        <v>1715</v>
      </c>
    </row>
    <row r="365" spans="1:4">
      <c r="A365" s="20" t="s">
        <v>1591</v>
      </c>
      <c r="B365" s="20" t="s">
        <v>1030</v>
      </c>
      <c r="C365" s="20" t="s">
        <v>1716</v>
      </c>
      <c r="D365" s="20" t="s">
        <v>1717</v>
      </c>
    </row>
    <row r="366" spans="1:4">
      <c r="A366" s="20" t="s">
        <v>1591</v>
      </c>
      <c r="B366" s="20" t="s">
        <v>1030</v>
      </c>
      <c r="C366" s="20" t="s">
        <v>1718</v>
      </c>
      <c r="D366" s="20" t="s">
        <v>1719</v>
      </c>
    </row>
    <row r="367" spans="1:4">
      <c r="A367" s="20" t="s">
        <v>1591</v>
      </c>
      <c r="B367" s="20" t="s">
        <v>1030</v>
      </c>
      <c r="C367" s="20" t="s">
        <v>1720</v>
      </c>
      <c r="D367" s="20" t="s">
        <v>1721</v>
      </c>
    </row>
    <row r="368" spans="1:4">
      <c r="A368" s="20" t="s">
        <v>1591</v>
      </c>
      <c r="B368" s="20" t="s">
        <v>1030</v>
      </c>
      <c r="C368" s="20" t="s">
        <v>1722</v>
      </c>
      <c r="D368" s="20" t="s">
        <v>1723</v>
      </c>
    </row>
    <row r="369" spans="1:4">
      <c r="A369" s="20" t="s">
        <v>1591</v>
      </c>
      <c r="B369" s="20" t="s">
        <v>1030</v>
      </c>
      <c r="C369" s="20" t="s">
        <v>1724</v>
      </c>
      <c r="D369" s="20" t="s">
        <v>1725</v>
      </c>
    </row>
    <row r="370" spans="1:4">
      <c r="A370" s="20" t="s">
        <v>1591</v>
      </c>
      <c r="B370" s="20" t="s">
        <v>1030</v>
      </c>
      <c r="C370" s="20" t="s">
        <v>1726</v>
      </c>
      <c r="D370" s="20" t="s">
        <v>1727</v>
      </c>
    </row>
    <row r="371" spans="1:4">
      <c r="A371" s="20" t="s">
        <v>1591</v>
      </c>
      <c r="B371" s="20" t="s">
        <v>1030</v>
      </c>
      <c r="C371" s="20" t="s">
        <v>1728</v>
      </c>
      <c r="D371" s="20" t="s">
        <v>1729</v>
      </c>
    </row>
    <row r="372" spans="1:4">
      <c r="A372" s="20" t="s">
        <v>1591</v>
      </c>
      <c r="B372" s="20" t="s">
        <v>1030</v>
      </c>
      <c r="C372" s="20" t="s">
        <v>1730</v>
      </c>
      <c r="D372" s="20" t="s">
        <v>1731</v>
      </c>
    </row>
    <row r="373" spans="1:4">
      <c r="A373" s="20" t="s">
        <v>1591</v>
      </c>
      <c r="B373" s="20" t="s">
        <v>1030</v>
      </c>
      <c r="C373" s="20" t="s">
        <v>1732</v>
      </c>
      <c r="D373" s="20" t="s">
        <v>1733</v>
      </c>
    </row>
    <row r="374" spans="1:4">
      <c r="A374" s="20" t="s">
        <v>1591</v>
      </c>
      <c r="B374" s="20" t="s">
        <v>1030</v>
      </c>
      <c r="C374" s="20" t="s">
        <v>1734</v>
      </c>
      <c r="D374" s="20" t="s">
        <v>1735</v>
      </c>
    </row>
    <row r="375" spans="1:4">
      <c r="A375" s="20" t="s">
        <v>1591</v>
      </c>
      <c r="B375" s="20" t="s">
        <v>1030</v>
      </c>
      <c r="C375" s="20" t="s">
        <v>1736</v>
      </c>
      <c r="D375" s="20" t="s">
        <v>1737</v>
      </c>
    </row>
    <row r="376" spans="1:4">
      <c r="A376" s="20" t="s">
        <v>1591</v>
      </c>
      <c r="B376" s="20" t="s">
        <v>1030</v>
      </c>
      <c r="C376" s="20" t="s">
        <v>1115</v>
      </c>
      <c r="D376" s="20" t="s">
        <v>1116</v>
      </c>
    </row>
    <row r="377" spans="1:4">
      <c r="A377" s="20" t="s">
        <v>1591</v>
      </c>
      <c r="B377" s="20" t="s">
        <v>1030</v>
      </c>
      <c r="C377" s="20" t="s">
        <v>1738</v>
      </c>
      <c r="D377" s="20" t="s">
        <v>1739</v>
      </c>
    </row>
    <row r="378" spans="1:4">
      <c r="A378" s="20" t="s">
        <v>1591</v>
      </c>
      <c r="B378" s="20" t="s">
        <v>1030</v>
      </c>
      <c r="C378" s="20" t="s">
        <v>1740</v>
      </c>
      <c r="D378" s="20" t="s">
        <v>1741</v>
      </c>
    </row>
    <row r="379" spans="1:4">
      <c r="A379" s="20" t="s">
        <v>1591</v>
      </c>
      <c r="B379" s="20" t="s">
        <v>1030</v>
      </c>
      <c r="C379" s="20" t="s">
        <v>1742</v>
      </c>
      <c r="D379" s="20" t="s">
        <v>1743</v>
      </c>
    </row>
    <row r="380" spans="1:4">
      <c r="A380" s="20" t="s">
        <v>1591</v>
      </c>
      <c r="B380" s="20" t="s">
        <v>1030</v>
      </c>
      <c r="C380" s="20" t="s">
        <v>1744</v>
      </c>
      <c r="D380" s="20" t="s">
        <v>1745</v>
      </c>
    </row>
    <row r="381" spans="1:4">
      <c r="A381" s="20" t="s">
        <v>1591</v>
      </c>
      <c r="B381" s="20" t="s">
        <v>1030</v>
      </c>
      <c r="C381" s="20" t="s">
        <v>1125</v>
      </c>
      <c r="D381" s="20" t="s">
        <v>1126</v>
      </c>
    </row>
    <row r="382" spans="1:4">
      <c r="A382" s="20" t="s">
        <v>1591</v>
      </c>
      <c r="B382" s="20" t="s">
        <v>1030</v>
      </c>
      <c r="C382" s="20" t="s">
        <v>1129</v>
      </c>
      <c r="D382" s="20" t="s">
        <v>1130</v>
      </c>
    </row>
    <row r="383" spans="1:4">
      <c r="A383" s="20" t="s">
        <v>1591</v>
      </c>
      <c r="B383" s="20" t="s">
        <v>1030</v>
      </c>
      <c r="C383" s="20" t="s">
        <v>2098</v>
      </c>
      <c r="D383" s="20" t="s">
        <v>2099</v>
      </c>
    </row>
    <row r="384" spans="1:4">
      <c r="A384" s="20" t="s">
        <v>1591</v>
      </c>
      <c r="B384" s="20" t="s">
        <v>1030</v>
      </c>
      <c r="C384" s="20" t="s">
        <v>1133</v>
      </c>
      <c r="D384" s="20" t="s">
        <v>1134</v>
      </c>
    </row>
    <row r="385" spans="1:4">
      <c r="A385" s="20" t="s">
        <v>1591</v>
      </c>
      <c r="B385" s="20" t="s">
        <v>1030</v>
      </c>
      <c r="C385" s="20" t="s">
        <v>1748</v>
      </c>
      <c r="D385" s="20" t="s">
        <v>1749</v>
      </c>
    </row>
    <row r="386" spans="1:4">
      <c r="A386" s="20" t="s">
        <v>1591</v>
      </c>
      <c r="B386" s="20" t="s">
        <v>1030</v>
      </c>
      <c r="C386" s="20" t="s">
        <v>1750</v>
      </c>
      <c r="D386" s="20" t="s">
        <v>1751</v>
      </c>
    </row>
    <row r="387" spans="1:4">
      <c r="A387" s="20" t="s">
        <v>1591</v>
      </c>
      <c r="B387" s="20" t="s">
        <v>1030</v>
      </c>
      <c r="C387" s="20" t="s">
        <v>1553</v>
      </c>
      <c r="D387" s="20" t="s">
        <v>1554</v>
      </c>
    </row>
    <row r="388" spans="1:4">
      <c r="A388" s="20" t="s">
        <v>1591</v>
      </c>
      <c r="B388" s="20" t="s">
        <v>1030</v>
      </c>
      <c r="C388" s="20" t="s">
        <v>1752</v>
      </c>
      <c r="D388" s="20" t="s">
        <v>1753</v>
      </c>
    </row>
    <row r="389" spans="1:4">
      <c r="A389" s="20" t="s">
        <v>1591</v>
      </c>
      <c r="B389" s="20" t="s">
        <v>1030</v>
      </c>
      <c r="C389" s="20" t="s">
        <v>1756</v>
      </c>
      <c r="D389" s="20" t="s">
        <v>1757</v>
      </c>
    </row>
    <row r="390" spans="1:4">
      <c r="A390" s="20" t="s">
        <v>1591</v>
      </c>
      <c r="B390" s="20" t="s">
        <v>1030</v>
      </c>
      <c r="C390" s="20" t="s">
        <v>1758</v>
      </c>
      <c r="D390" s="20" t="s">
        <v>1759</v>
      </c>
    </row>
    <row r="391" spans="1:4">
      <c r="A391" s="20" t="s">
        <v>1591</v>
      </c>
      <c r="B391" s="20" t="s">
        <v>1030</v>
      </c>
      <c r="C391" s="20" t="s">
        <v>1141</v>
      </c>
      <c r="D391" s="20" t="s">
        <v>1142</v>
      </c>
    </row>
    <row r="392" spans="1:4">
      <c r="A392" s="20" t="s">
        <v>1591</v>
      </c>
      <c r="B392" s="20" t="s">
        <v>1030</v>
      </c>
      <c r="C392" s="20" t="s">
        <v>1760</v>
      </c>
      <c r="D392" s="20" t="s">
        <v>1761</v>
      </c>
    </row>
    <row r="393" spans="1:4">
      <c r="A393" s="20" t="s">
        <v>1591</v>
      </c>
      <c r="B393" s="20" t="s">
        <v>1030</v>
      </c>
      <c r="C393" s="20" t="s">
        <v>1762</v>
      </c>
      <c r="D393" s="20" t="s">
        <v>1763</v>
      </c>
    </row>
    <row r="394" spans="1:4">
      <c r="A394" s="20" t="s">
        <v>1591</v>
      </c>
      <c r="B394" s="20" t="s">
        <v>1030</v>
      </c>
      <c r="C394" s="20" t="s">
        <v>1764</v>
      </c>
      <c r="D394" s="20" t="s">
        <v>1765</v>
      </c>
    </row>
    <row r="395" spans="1:4">
      <c r="A395" s="20" t="s">
        <v>1591</v>
      </c>
      <c r="B395" s="20" t="s">
        <v>1030</v>
      </c>
      <c r="C395" s="20" t="s">
        <v>1766</v>
      </c>
      <c r="D395" s="20" t="s">
        <v>1767</v>
      </c>
    </row>
    <row r="396" spans="1:4">
      <c r="A396" s="20" t="s">
        <v>1591</v>
      </c>
      <c r="B396" s="20" t="s">
        <v>1030</v>
      </c>
      <c r="C396" s="20" t="s">
        <v>1768</v>
      </c>
      <c r="D396" s="20" t="s">
        <v>1769</v>
      </c>
    </row>
    <row r="397" spans="1:4">
      <c r="A397" s="20" t="s">
        <v>1591</v>
      </c>
      <c r="B397" s="20" t="s">
        <v>1030</v>
      </c>
      <c r="C397" s="20" t="s">
        <v>1145</v>
      </c>
      <c r="D397" s="20" t="s">
        <v>1146</v>
      </c>
    </row>
    <row r="398" spans="1:4">
      <c r="A398" s="20" t="s">
        <v>1591</v>
      </c>
      <c r="B398" s="20" t="s">
        <v>1030</v>
      </c>
      <c r="C398" s="20" t="s">
        <v>1770</v>
      </c>
      <c r="D398" s="20" t="s">
        <v>1771</v>
      </c>
    </row>
    <row r="399" spans="1:4">
      <c r="A399" s="20" t="s">
        <v>1591</v>
      </c>
      <c r="B399" s="20" t="s">
        <v>1030</v>
      </c>
      <c r="C399" s="20" t="s">
        <v>1772</v>
      </c>
      <c r="D399" s="20" t="s">
        <v>1773</v>
      </c>
    </row>
    <row r="400" spans="1:4">
      <c r="A400" s="20" t="s">
        <v>1591</v>
      </c>
      <c r="B400" s="20" t="s">
        <v>1030</v>
      </c>
      <c r="C400" s="20" t="s">
        <v>1555</v>
      </c>
      <c r="D400" s="20" t="s">
        <v>1556</v>
      </c>
    </row>
    <row r="401" spans="1:4">
      <c r="A401" s="20" t="s">
        <v>1591</v>
      </c>
      <c r="B401" s="20" t="s">
        <v>1030</v>
      </c>
      <c r="C401" s="20" t="s">
        <v>1774</v>
      </c>
      <c r="D401" s="20" t="s">
        <v>1775</v>
      </c>
    </row>
    <row r="402" spans="1:4">
      <c r="A402" s="20" t="s">
        <v>1591</v>
      </c>
      <c r="B402" s="20" t="s">
        <v>1030</v>
      </c>
      <c r="C402" s="20" t="s">
        <v>1776</v>
      </c>
      <c r="D402" s="20" t="s">
        <v>1777</v>
      </c>
    </row>
    <row r="403" spans="1:4">
      <c r="A403" s="20" t="s">
        <v>1591</v>
      </c>
      <c r="B403" s="20" t="s">
        <v>1030</v>
      </c>
      <c r="C403" s="20" t="s">
        <v>1778</v>
      </c>
      <c r="D403" s="20" t="s">
        <v>1779</v>
      </c>
    </row>
    <row r="404" spans="1:4">
      <c r="A404" s="20" t="s">
        <v>1591</v>
      </c>
      <c r="B404" s="20" t="s">
        <v>1030</v>
      </c>
      <c r="C404" s="20" t="s">
        <v>1780</v>
      </c>
      <c r="D404" s="20" t="s">
        <v>1781</v>
      </c>
    </row>
    <row r="405" spans="1:4">
      <c r="A405" s="20" t="s">
        <v>1591</v>
      </c>
      <c r="B405" s="20" t="s">
        <v>1030</v>
      </c>
      <c r="C405" s="20" t="s">
        <v>1782</v>
      </c>
      <c r="D405" s="20" t="s">
        <v>1783</v>
      </c>
    </row>
    <row r="406" spans="1:4">
      <c r="A406" s="20" t="s">
        <v>1591</v>
      </c>
      <c r="B406" s="20" t="s">
        <v>1030</v>
      </c>
      <c r="C406" s="20" t="s">
        <v>1165</v>
      </c>
      <c r="D406" s="20" t="s">
        <v>1166</v>
      </c>
    </row>
    <row r="407" spans="1:4">
      <c r="A407" s="20" t="s">
        <v>1591</v>
      </c>
      <c r="B407" s="20" t="s">
        <v>1030</v>
      </c>
      <c r="C407" s="20" t="s">
        <v>1784</v>
      </c>
      <c r="D407" s="20" t="s">
        <v>1785</v>
      </c>
    </row>
    <row r="408" spans="1:4">
      <c r="A408" s="20" t="s">
        <v>1591</v>
      </c>
      <c r="B408" s="20" t="s">
        <v>1030</v>
      </c>
      <c r="C408" s="20" t="s">
        <v>1167</v>
      </c>
      <c r="D408" s="20" t="s">
        <v>1168</v>
      </c>
    </row>
    <row r="409" spans="1:4">
      <c r="A409" s="20" t="s">
        <v>1591</v>
      </c>
      <c r="B409" s="20" t="s">
        <v>1030</v>
      </c>
      <c r="C409" s="20" t="s">
        <v>1169</v>
      </c>
      <c r="D409" s="20" t="s">
        <v>1170</v>
      </c>
    </row>
    <row r="410" spans="1:4">
      <c r="A410" s="20" t="s">
        <v>1591</v>
      </c>
      <c r="B410" s="20" t="s">
        <v>1030</v>
      </c>
      <c r="C410" s="20" t="s">
        <v>1786</v>
      </c>
      <c r="D410" s="20" t="s">
        <v>1787</v>
      </c>
    </row>
    <row r="411" spans="1:4">
      <c r="A411" s="20" t="s">
        <v>1591</v>
      </c>
      <c r="B411" s="20" t="s">
        <v>1030</v>
      </c>
      <c r="C411" s="20" t="s">
        <v>1788</v>
      </c>
      <c r="D411" s="20" t="s">
        <v>1789</v>
      </c>
    </row>
    <row r="412" spans="1:4">
      <c r="A412" s="20" t="s">
        <v>1591</v>
      </c>
      <c r="B412" s="20" t="s">
        <v>1030</v>
      </c>
      <c r="C412" s="20" t="s">
        <v>1790</v>
      </c>
      <c r="D412" s="20" t="s">
        <v>1791</v>
      </c>
    </row>
    <row r="413" spans="1:4">
      <c r="A413" s="20" t="s">
        <v>1591</v>
      </c>
      <c r="B413" s="20" t="s">
        <v>1030</v>
      </c>
      <c r="C413" s="20" t="s">
        <v>1792</v>
      </c>
      <c r="D413" s="20" t="s">
        <v>1793</v>
      </c>
    </row>
    <row r="414" spans="1:4">
      <c r="A414" s="20" t="s">
        <v>1591</v>
      </c>
      <c r="B414" s="20" t="s">
        <v>1030</v>
      </c>
      <c r="C414" s="20" t="s">
        <v>1794</v>
      </c>
      <c r="D414" s="20" t="s">
        <v>1795</v>
      </c>
    </row>
    <row r="415" spans="1:4">
      <c r="A415" s="20" t="s">
        <v>1591</v>
      </c>
      <c r="B415" s="20" t="s">
        <v>1030</v>
      </c>
      <c r="C415" s="20" t="s">
        <v>1796</v>
      </c>
      <c r="D415" s="20" t="s">
        <v>1797</v>
      </c>
    </row>
    <row r="416" spans="1:4">
      <c r="A416" s="20" t="s">
        <v>1591</v>
      </c>
      <c r="B416" s="20" t="s">
        <v>1030</v>
      </c>
      <c r="C416" s="20" t="s">
        <v>1798</v>
      </c>
      <c r="D416" s="20" t="s">
        <v>1799</v>
      </c>
    </row>
    <row r="417" spans="1:4">
      <c r="A417" s="20" t="s">
        <v>1591</v>
      </c>
      <c r="B417" s="20" t="s">
        <v>1030</v>
      </c>
      <c r="C417" s="20" t="s">
        <v>1800</v>
      </c>
      <c r="D417" s="20" t="s">
        <v>1801</v>
      </c>
    </row>
    <row r="418" spans="1:4">
      <c r="A418" s="20" t="s">
        <v>1591</v>
      </c>
      <c r="B418" s="20" t="s">
        <v>1030</v>
      </c>
      <c r="C418" s="20" t="s">
        <v>1802</v>
      </c>
      <c r="D418" s="20" t="s">
        <v>1803</v>
      </c>
    </row>
    <row r="419" spans="1:4">
      <c r="A419" s="20" t="s">
        <v>1591</v>
      </c>
      <c r="B419" s="20" t="s">
        <v>1030</v>
      </c>
      <c r="C419" s="20" t="s">
        <v>1179</v>
      </c>
      <c r="D419" s="20" t="s">
        <v>1180</v>
      </c>
    </row>
    <row r="420" spans="1:4">
      <c r="A420" s="20" t="s">
        <v>1591</v>
      </c>
      <c r="B420" s="20" t="s">
        <v>1030</v>
      </c>
      <c r="C420" s="20" t="s">
        <v>1804</v>
      </c>
      <c r="D420" s="20" t="s">
        <v>1805</v>
      </c>
    </row>
    <row r="421" spans="1:4">
      <c r="A421" s="20" t="s">
        <v>1591</v>
      </c>
      <c r="B421" s="20" t="s">
        <v>1030</v>
      </c>
      <c r="C421" s="20" t="s">
        <v>1806</v>
      </c>
      <c r="D421" s="20" t="s">
        <v>1807</v>
      </c>
    </row>
    <row r="422" spans="1:4">
      <c r="A422" s="20" t="s">
        <v>1591</v>
      </c>
      <c r="B422" s="20" t="s">
        <v>1030</v>
      </c>
      <c r="C422" s="20" t="s">
        <v>1808</v>
      </c>
      <c r="D422" s="20" t="s">
        <v>1809</v>
      </c>
    </row>
    <row r="423" spans="1:4">
      <c r="A423" s="20" t="s">
        <v>1591</v>
      </c>
      <c r="B423" s="20" t="s">
        <v>1030</v>
      </c>
      <c r="C423" s="20" t="s">
        <v>1810</v>
      </c>
      <c r="D423" s="20" t="s">
        <v>1811</v>
      </c>
    </row>
    <row r="424" spans="1:4">
      <c r="A424" s="20" t="s">
        <v>1591</v>
      </c>
      <c r="B424" s="20" t="s">
        <v>1030</v>
      </c>
      <c r="C424" s="20" t="s">
        <v>1812</v>
      </c>
      <c r="D424" s="20" t="s">
        <v>1813</v>
      </c>
    </row>
    <row r="425" spans="1:4">
      <c r="A425" s="20" t="s">
        <v>1591</v>
      </c>
      <c r="B425" s="20" t="s">
        <v>1030</v>
      </c>
      <c r="C425" s="20" t="s">
        <v>1191</v>
      </c>
      <c r="D425" s="20" t="s">
        <v>1192</v>
      </c>
    </row>
    <row r="426" spans="1:4">
      <c r="A426" s="20" t="s">
        <v>1591</v>
      </c>
      <c r="B426" s="20" t="s">
        <v>1030</v>
      </c>
      <c r="C426" s="20" t="s">
        <v>1814</v>
      </c>
      <c r="D426" s="20" t="s">
        <v>1815</v>
      </c>
    </row>
    <row r="427" spans="1:4">
      <c r="A427" s="20" t="s">
        <v>1591</v>
      </c>
      <c r="B427" s="20" t="s">
        <v>1030</v>
      </c>
      <c r="C427" s="20" t="s">
        <v>1816</v>
      </c>
      <c r="D427" s="20" t="s">
        <v>1817</v>
      </c>
    </row>
    <row r="428" spans="1:4">
      <c r="A428" s="20" t="s">
        <v>1591</v>
      </c>
      <c r="B428" s="20" t="s">
        <v>1030</v>
      </c>
      <c r="C428" s="20" t="s">
        <v>1818</v>
      </c>
      <c r="D428" s="20" t="s">
        <v>1819</v>
      </c>
    </row>
    <row r="429" spans="1:4">
      <c r="A429" s="20" t="s">
        <v>1591</v>
      </c>
      <c r="B429" s="20" t="s">
        <v>1030</v>
      </c>
      <c r="C429" s="20" t="s">
        <v>1820</v>
      </c>
      <c r="D429" s="20" t="s">
        <v>1821</v>
      </c>
    </row>
    <row r="430" spans="1:4">
      <c r="A430" s="20" t="s">
        <v>1591</v>
      </c>
      <c r="B430" s="20" t="s">
        <v>1030</v>
      </c>
      <c r="C430" s="20" t="s">
        <v>1822</v>
      </c>
      <c r="D430" s="20" t="s">
        <v>1823</v>
      </c>
    </row>
    <row r="431" spans="1:4">
      <c r="A431" s="20" t="s">
        <v>1591</v>
      </c>
      <c r="B431" s="20" t="s">
        <v>1030</v>
      </c>
      <c r="C431" s="20" t="s">
        <v>1824</v>
      </c>
      <c r="D431" s="20" t="s">
        <v>1825</v>
      </c>
    </row>
    <row r="432" spans="1:4">
      <c r="A432" s="20" t="s">
        <v>1591</v>
      </c>
      <c r="B432" s="20" t="s">
        <v>1030</v>
      </c>
      <c r="C432" s="20" t="s">
        <v>1826</v>
      </c>
      <c r="D432" s="20" t="s">
        <v>1827</v>
      </c>
    </row>
    <row r="433" spans="1:4">
      <c r="A433" s="20" t="s">
        <v>1591</v>
      </c>
      <c r="B433" s="20" t="s">
        <v>1030</v>
      </c>
      <c r="C433" s="20" t="s">
        <v>1828</v>
      </c>
      <c r="D433" s="20" t="s">
        <v>1829</v>
      </c>
    </row>
    <row r="434" spans="1:4">
      <c r="A434" s="20" t="s">
        <v>1591</v>
      </c>
      <c r="B434" s="20" t="s">
        <v>1030</v>
      </c>
      <c r="C434" s="20" t="s">
        <v>1830</v>
      </c>
      <c r="D434" s="20" t="s">
        <v>1831</v>
      </c>
    </row>
    <row r="435" spans="1:4">
      <c r="A435" s="20" t="s">
        <v>1591</v>
      </c>
      <c r="B435" s="20" t="s">
        <v>1030</v>
      </c>
      <c r="C435" s="20" t="s">
        <v>1832</v>
      </c>
      <c r="D435" s="20" t="s">
        <v>1833</v>
      </c>
    </row>
    <row r="436" spans="1:4">
      <c r="A436" s="20" t="s">
        <v>1591</v>
      </c>
      <c r="B436" s="20" t="s">
        <v>1030</v>
      </c>
      <c r="C436" s="20" t="s">
        <v>1834</v>
      </c>
      <c r="D436" s="20" t="s">
        <v>1835</v>
      </c>
    </row>
    <row r="437" spans="1:4">
      <c r="A437" s="20" t="s">
        <v>1591</v>
      </c>
      <c r="B437" s="20" t="s">
        <v>1030</v>
      </c>
      <c r="C437" s="20" t="s">
        <v>1836</v>
      </c>
      <c r="D437" s="20" t="s">
        <v>1837</v>
      </c>
    </row>
    <row r="438" spans="1:4">
      <c r="A438" s="20" t="s">
        <v>1591</v>
      </c>
      <c r="B438" s="20" t="s">
        <v>1030</v>
      </c>
      <c r="C438" s="20" t="s">
        <v>1838</v>
      </c>
      <c r="D438" s="20" t="s">
        <v>1839</v>
      </c>
    </row>
    <row r="439" spans="1:4">
      <c r="A439" s="20" t="s">
        <v>1591</v>
      </c>
      <c r="B439" s="20" t="s">
        <v>1030</v>
      </c>
      <c r="C439" s="20" t="s">
        <v>1840</v>
      </c>
      <c r="D439" s="20" t="s">
        <v>1841</v>
      </c>
    </row>
    <row r="440" spans="1:4">
      <c r="A440" s="20" t="s">
        <v>1591</v>
      </c>
      <c r="B440" s="20" t="s">
        <v>1030</v>
      </c>
      <c r="C440" s="20" t="s">
        <v>1842</v>
      </c>
      <c r="D440" s="20" t="s">
        <v>1843</v>
      </c>
    </row>
    <row r="441" spans="1:4">
      <c r="A441" s="20" t="s">
        <v>1591</v>
      </c>
      <c r="B441" s="20" t="s">
        <v>1030</v>
      </c>
      <c r="C441" s="20" t="s">
        <v>1844</v>
      </c>
      <c r="D441" s="20" t="s">
        <v>1845</v>
      </c>
    </row>
    <row r="442" spans="1:4">
      <c r="A442" s="20" t="s">
        <v>1591</v>
      </c>
      <c r="B442" s="20" t="s">
        <v>1030</v>
      </c>
      <c r="C442" s="20" t="s">
        <v>1846</v>
      </c>
      <c r="D442" s="20" t="s">
        <v>1847</v>
      </c>
    </row>
    <row r="443" spans="1:4">
      <c r="A443" s="20" t="s">
        <v>1591</v>
      </c>
      <c r="B443" s="20" t="s">
        <v>1030</v>
      </c>
      <c r="C443" s="20" t="s">
        <v>1848</v>
      </c>
      <c r="D443" s="20" t="s">
        <v>1849</v>
      </c>
    </row>
    <row r="444" spans="1:4">
      <c r="A444" s="20" t="s">
        <v>1591</v>
      </c>
      <c r="B444" s="20" t="s">
        <v>1030</v>
      </c>
      <c r="C444" s="20" t="s">
        <v>1850</v>
      </c>
      <c r="D444" s="20" t="s">
        <v>1851</v>
      </c>
    </row>
    <row r="445" spans="1:4">
      <c r="A445" s="20" t="s">
        <v>1591</v>
      </c>
      <c r="B445" s="20" t="s">
        <v>1030</v>
      </c>
      <c r="C445" s="20" t="s">
        <v>1852</v>
      </c>
      <c r="D445" s="20" t="s">
        <v>1853</v>
      </c>
    </row>
    <row r="446" spans="1:4">
      <c r="A446" s="20" t="s">
        <v>1591</v>
      </c>
      <c r="B446" s="20" t="s">
        <v>1030</v>
      </c>
      <c r="C446" s="20" t="s">
        <v>1856</v>
      </c>
      <c r="D446" s="20" t="s">
        <v>1857</v>
      </c>
    </row>
    <row r="447" spans="1:4">
      <c r="A447" s="20" t="s">
        <v>1591</v>
      </c>
      <c r="B447" s="20" t="s">
        <v>1030</v>
      </c>
      <c r="C447" s="20" t="s">
        <v>1858</v>
      </c>
      <c r="D447" s="20" t="s">
        <v>1859</v>
      </c>
    </row>
    <row r="448" spans="1:4">
      <c r="A448" s="20" t="s">
        <v>1591</v>
      </c>
      <c r="B448" s="20" t="s">
        <v>1030</v>
      </c>
      <c r="C448" s="20" t="s">
        <v>1860</v>
      </c>
      <c r="D448" s="20" t="s">
        <v>1861</v>
      </c>
    </row>
    <row r="449" spans="1:4">
      <c r="A449" s="20" t="s">
        <v>1591</v>
      </c>
      <c r="B449" s="20" t="s">
        <v>1030</v>
      </c>
      <c r="C449" s="20" t="s">
        <v>1862</v>
      </c>
      <c r="D449" s="20" t="s">
        <v>1863</v>
      </c>
    </row>
    <row r="450" spans="1:4">
      <c r="A450" s="20" t="s">
        <v>1591</v>
      </c>
      <c r="B450" s="20" t="s">
        <v>1030</v>
      </c>
      <c r="C450" s="20" t="s">
        <v>1864</v>
      </c>
      <c r="D450" s="20" t="s">
        <v>1865</v>
      </c>
    </row>
    <row r="451" spans="1:4">
      <c r="A451" s="20" t="s">
        <v>1591</v>
      </c>
      <c r="B451" s="20" t="s">
        <v>1030</v>
      </c>
      <c r="C451" s="20" t="s">
        <v>1866</v>
      </c>
      <c r="D451" s="20" t="s">
        <v>1867</v>
      </c>
    </row>
    <row r="452" spans="1:4">
      <c r="A452" s="20" t="s">
        <v>1591</v>
      </c>
      <c r="B452" s="20" t="s">
        <v>1030</v>
      </c>
      <c r="C452" s="20" t="s">
        <v>1868</v>
      </c>
      <c r="D452" s="20" t="s">
        <v>1869</v>
      </c>
    </row>
    <row r="453" spans="1:4">
      <c r="A453" s="20" t="s">
        <v>1591</v>
      </c>
      <c r="B453" s="20" t="s">
        <v>1030</v>
      </c>
      <c r="C453" s="20" t="s">
        <v>1870</v>
      </c>
      <c r="D453" s="20" t="s">
        <v>1871</v>
      </c>
    </row>
    <row r="454" spans="1:4">
      <c r="A454" s="20" t="s">
        <v>1591</v>
      </c>
      <c r="B454" s="20" t="s">
        <v>1030</v>
      </c>
      <c r="C454" s="20" t="s">
        <v>1872</v>
      </c>
      <c r="D454" s="20" t="s">
        <v>1873</v>
      </c>
    </row>
    <row r="455" spans="1:4">
      <c r="A455" s="20" t="s">
        <v>1591</v>
      </c>
      <c r="B455" s="20" t="s">
        <v>1030</v>
      </c>
      <c r="C455" s="20" t="s">
        <v>1874</v>
      </c>
      <c r="D455" s="20" t="s">
        <v>1875</v>
      </c>
    </row>
    <row r="456" spans="1:4">
      <c r="A456" s="20" t="s">
        <v>1591</v>
      </c>
      <c r="B456" s="20" t="s">
        <v>1030</v>
      </c>
      <c r="C456" s="20" t="s">
        <v>1876</v>
      </c>
      <c r="D456" s="20" t="s">
        <v>1877</v>
      </c>
    </row>
    <row r="457" spans="1:4">
      <c r="A457" s="20" t="s">
        <v>1591</v>
      </c>
      <c r="B457" s="20" t="s">
        <v>1030</v>
      </c>
      <c r="C457" s="20" t="s">
        <v>1878</v>
      </c>
      <c r="D457" s="20" t="s">
        <v>1879</v>
      </c>
    </row>
    <row r="458" spans="1:4">
      <c r="A458" s="20" t="s">
        <v>1591</v>
      </c>
      <c r="B458" s="20" t="s">
        <v>1030</v>
      </c>
      <c r="C458" s="20" t="s">
        <v>1880</v>
      </c>
      <c r="D458" s="20" t="s">
        <v>1881</v>
      </c>
    </row>
    <row r="459" spans="1:4">
      <c r="A459" s="20" t="s">
        <v>1591</v>
      </c>
      <c r="B459" s="20" t="s">
        <v>1030</v>
      </c>
      <c r="C459" s="20" t="s">
        <v>1882</v>
      </c>
      <c r="D459" s="20" t="s">
        <v>1883</v>
      </c>
    </row>
    <row r="460" spans="1:4">
      <c r="A460" s="20" t="s">
        <v>1591</v>
      </c>
      <c r="B460" s="20" t="s">
        <v>1030</v>
      </c>
      <c r="C460" s="20" t="s">
        <v>1884</v>
      </c>
      <c r="D460" s="20" t="s">
        <v>1885</v>
      </c>
    </row>
    <row r="461" spans="1:4">
      <c r="A461" s="20" t="s">
        <v>1591</v>
      </c>
      <c r="B461" s="20" t="s">
        <v>1030</v>
      </c>
      <c r="C461" s="20" t="s">
        <v>1888</v>
      </c>
      <c r="D461" s="20" t="s">
        <v>1889</v>
      </c>
    </row>
    <row r="462" spans="1:4">
      <c r="A462" s="20" t="s">
        <v>1591</v>
      </c>
      <c r="B462" s="20" t="s">
        <v>1030</v>
      </c>
      <c r="C462" s="20" t="s">
        <v>1890</v>
      </c>
      <c r="D462" s="20" t="s">
        <v>1891</v>
      </c>
    </row>
    <row r="463" spans="1:4">
      <c r="A463" s="20" t="s">
        <v>1591</v>
      </c>
      <c r="B463" s="20" t="s">
        <v>1229</v>
      </c>
      <c r="C463" s="20" t="s">
        <v>1234</v>
      </c>
      <c r="D463" s="20" t="s">
        <v>1235</v>
      </c>
    </row>
    <row r="464" spans="1:4">
      <c r="A464" s="20" t="s">
        <v>1591</v>
      </c>
      <c r="B464" s="20" t="s">
        <v>1229</v>
      </c>
      <c r="C464" s="20" t="s">
        <v>1514</v>
      </c>
      <c r="D464" s="20" t="s">
        <v>1515</v>
      </c>
    </row>
    <row r="465" spans="1:4">
      <c r="A465" s="20" t="s">
        <v>1591</v>
      </c>
      <c r="B465" s="20" t="s">
        <v>1229</v>
      </c>
      <c r="C465" s="20" t="s">
        <v>1256</v>
      </c>
      <c r="D465" s="20" t="s">
        <v>1257</v>
      </c>
    </row>
    <row r="466" spans="1:4">
      <c r="A466" s="20" t="s">
        <v>1591</v>
      </c>
      <c r="B466" s="20" t="s">
        <v>1229</v>
      </c>
      <c r="C466" s="20" t="s">
        <v>1892</v>
      </c>
      <c r="D466" s="20" t="s">
        <v>1893</v>
      </c>
    </row>
    <row r="467" spans="1:4">
      <c r="A467" s="20" t="s">
        <v>1591</v>
      </c>
      <c r="B467" s="20" t="s">
        <v>1229</v>
      </c>
      <c r="C467" s="20" t="s">
        <v>1260</v>
      </c>
      <c r="D467" s="20" t="s">
        <v>1261</v>
      </c>
    </row>
    <row r="468" spans="1:4">
      <c r="A468" s="20" t="s">
        <v>1591</v>
      </c>
      <c r="B468" s="20" t="s">
        <v>1229</v>
      </c>
      <c r="C468" s="20" t="s">
        <v>1894</v>
      </c>
      <c r="D468" s="20" t="s">
        <v>1895</v>
      </c>
    </row>
    <row r="469" spans="1:4">
      <c r="A469" s="20" t="s">
        <v>1591</v>
      </c>
      <c r="B469" s="20" t="s">
        <v>1229</v>
      </c>
      <c r="C469" s="20" t="s">
        <v>1516</v>
      </c>
      <c r="D469" s="20" t="s">
        <v>1517</v>
      </c>
    </row>
    <row r="470" spans="1:4">
      <c r="A470" s="20" t="s">
        <v>1591</v>
      </c>
      <c r="B470" s="20" t="s">
        <v>1229</v>
      </c>
      <c r="C470" s="20" t="s">
        <v>1262</v>
      </c>
      <c r="D470" s="20" t="s">
        <v>1263</v>
      </c>
    </row>
    <row r="471" spans="1:4">
      <c r="A471" s="20" t="s">
        <v>1591</v>
      </c>
      <c r="B471" s="20" t="s">
        <v>1229</v>
      </c>
      <c r="C471" s="20" t="s">
        <v>1266</v>
      </c>
      <c r="D471" s="20" t="s">
        <v>1267</v>
      </c>
    </row>
    <row r="472" spans="1:4">
      <c r="A472" s="20" t="s">
        <v>1591</v>
      </c>
      <c r="B472" s="20" t="s">
        <v>1229</v>
      </c>
      <c r="C472" s="20" t="s">
        <v>1898</v>
      </c>
      <c r="D472" s="20" t="s">
        <v>1899</v>
      </c>
    </row>
    <row r="473" spans="1:4">
      <c r="A473" s="20" t="s">
        <v>1591</v>
      </c>
      <c r="B473" s="20" t="s">
        <v>1229</v>
      </c>
      <c r="C473" s="20" t="s">
        <v>1900</v>
      </c>
      <c r="D473" s="20" t="s">
        <v>1901</v>
      </c>
    </row>
    <row r="474" spans="1:4">
      <c r="A474" s="20" t="s">
        <v>1591</v>
      </c>
      <c r="B474" s="20" t="s">
        <v>1229</v>
      </c>
      <c r="C474" s="20" t="s">
        <v>1902</v>
      </c>
      <c r="D474" s="20" t="s">
        <v>1903</v>
      </c>
    </row>
    <row r="475" spans="1:4">
      <c r="A475" s="20" t="s">
        <v>1591</v>
      </c>
      <c r="B475" s="20" t="s">
        <v>1229</v>
      </c>
      <c r="C475" s="20" t="s">
        <v>1571</v>
      </c>
      <c r="D475" s="20" t="s">
        <v>1572</v>
      </c>
    </row>
    <row r="476" spans="1:4">
      <c r="A476" s="20" t="s">
        <v>1591</v>
      </c>
      <c r="B476" s="20" t="s">
        <v>1229</v>
      </c>
      <c r="C476" s="20" t="s">
        <v>1904</v>
      </c>
      <c r="D476" s="20" t="s">
        <v>1905</v>
      </c>
    </row>
    <row r="477" spans="1:4">
      <c r="A477" s="20" t="s">
        <v>1591</v>
      </c>
      <c r="B477" s="20" t="s">
        <v>1229</v>
      </c>
      <c r="C477" s="20" t="s">
        <v>1906</v>
      </c>
      <c r="D477" s="20" t="s">
        <v>1907</v>
      </c>
    </row>
    <row r="478" spans="1:4">
      <c r="A478" s="20" t="s">
        <v>1591</v>
      </c>
      <c r="B478" s="20" t="s">
        <v>1229</v>
      </c>
      <c r="C478" s="20" t="s">
        <v>1908</v>
      </c>
      <c r="D478" s="20" t="s">
        <v>1909</v>
      </c>
    </row>
    <row r="479" spans="1:4">
      <c r="A479" s="20" t="s">
        <v>1591</v>
      </c>
      <c r="B479" s="20" t="s">
        <v>1229</v>
      </c>
      <c r="C479" s="20" t="s">
        <v>1910</v>
      </c>
      <c r="D479" s="20" t="s">
        <v>1911</v>
      </c>
    </row>
    <row r="480" spans="1:4">
      <c r="A480" s="20" t="s">
        <v>1591</v>
      </c>
      <c r="B480" s="20" t="s">
        <v>1229</v>
      </c>
      <c r="C480" s="20" t="s">
        <v>1280</v>
      </c>
      <c r="D480" s="20" t="s">
        <v>1281</v>
      </c>
    </row>
    <row r="481" spans="1:4">
      <c r="A481" s="20" t="s">
        <v>1591</v>
      </c>
      <c r="B481" s="20" t="s">
        <v>1229</v>
      </c>
      <c r="C481" s="20" t="s">
        <v>1912</v>
      </c>
      <c r="D481" s="20" t="s">
        <v>1913</v>
      </c>
    </row>
    <row r="482" spans="1:4">
      <c r="A482" s="20" t="s">
        <v>1591</v>
      </c>
      <c r="B482" s="20" t="s">
        <v>1229</v>
      </c>
      <c r="C482" s="20" t="s">
        <v>1914</v>
      </c>
      <c r="D482" s="20" t="s">
        <v>1915</v>
      </c>
    </row>
    <row r="483" spans="1:4">
      <c r="A483" s="20" t="s">
        <v>1591</v>
      </c>
      <c r="B483" s="20" t="s">
        <v>1229</v>
      </c>
      <c r="C483" s="20" t="s">
        <v>1916</v>
      </c>
      <c r="D483" s="20" t="s">
        <v>1917</v>
      </c>
    </row>
    <row r="484" spans="1:4">
      <c r="A484" s="20" t="s">
        <v>1591</v>
      </c>
      <c r="B484" s="20" t="s">
        <v>1229</v>
      </c>
      <c r="C484" s="20" t="s">
        <v>1918</v>
      </c>
      <c r="D484" s="20" t="s">
        <v>1919</v>
      </c>
    </row>
    <row r="485" spans="1:4">
      <c r="A485" s="20" t="s">
        <v>1591</v>
      </c>
      <c r="B485" s="20" t="s">
        <v>1229</v>
      </c>
      <c r="C485" s="20" t="s">
        <v>1294</v>
      </c>
      <c r="D485" s="20" t="s">
        <v>1295</v>
      </c>
    </row>
    <row r="486" spans="1:4">
      <c r="A486" s="20" t="s">
        <v>1591</v>
      </c>
      <c r="B486" s="20" t="s">
        <v>1229</v>
      </c>
      <c r="C486" s="20" t="s">
        <v>1920</v>
      </c>
      <c r="D486" s="20" t="s">
        <v>1921</v>
      </c>
    </row>
    <row r="487" spans="1:4">
      <c r="A487" s="20" t="s">
        <v>1591</v>
      </c>
      <c r="B487" s="20" t="s">
        <v>1229</v>
      </c>
      <c r="C487" s="20" t="s">
        <v>1922</v>
      </c>
      <c r="D487" s="20" t="s">
        <v>1923</v>
      </c>
    </row>
    <row r="488" spans="1:4">
      <c r="A488" s="20" t="s">
        <v>1591</v>
      </c>
      <c r="B488" s="20" t="s">
        <v>1229</v>
      </c>
      <c r="C488" s="20" t="s">
        <v>1924</v>
      </c>
      <c r="D488" s="20" t="s">
        <v>1925</v>
      </c>
    </row>
    <row r="489" spans="1:4">
      <c r="A489" s="20" t="s">
        <v>1591</v>
      </c>
      <c r="B489" s="20" t="s">
        <v>1229</v>
      </c>
      <c r="C489" s="20" t="s">
        <v>1926</v>
      </c>
      <c r="D489" s="20" t="s">
        <v>1927</v>
      </c>
    </row>
    <row r="490" spans="1:4">
      <c r="A490" s="20" t="s">
        <v>1591</v>
      </c>
      <c r="B490" s="20" t="s">
        <v>1229</v>
      </c>
      <c r="C490" s="20" t="s">
        <v>1928</v>
      </c>
      <c r="D490" s="20" t="s">
        <v>1929</v>
      </c>
    </row>
    <row r="491" spans="1:4">
      <c r="A491" s="20" t="s">
        <v>1591</v>
      </c>
      <c r="B491" s="20" t="s">
        <v>1229</v>
      </c>
      <c r="C491" s="20" t="s">
        <v>1520</v>
      </c>
      <c r="D491" s="20" t="s">
        <v>1521</v>
      </c>
    </row>
    <row r="492" spans="1:4">
      <c r="A492" s="20" t="s">
        <v>1591</v>
      </c>
      <c r="B492" s="20" t="s">
        <v>1229</v>
      </c>
      <c r="C492" s="20" t="s">
        <v>1306</v>
      </c>
      <c r="D492" s="20" t="s">
        <v>1307</v>
      </c>
    </row>
    <row r="493" spans="1:4">
      <c r="A493" s="20" t="s">
        <v>1591</v>
      </c>
      <c r="B493" s="20" t="s">
        <v>1229</v>
      </c>
      <c r="C493" s="20" t="s">
        <v>1930</v>
      </c>
      <c r="D493" s="20" t="s">
        <v>1931</v>
      </c>
    </row>
    <row r="494" spans="1:4">
      <c r="A494" s="20" t="s">
        <v>1591</v>
      </c>
      <c r="B494" s="20" t="s">
        <v>1229</v>
      </c>
      <c r="C494" s="20" t="s">
        <v>1575</v>
      </c>
      <c r="D494" s="20" t="s">
        <v>1576</v>
      </c>
    </row>
    <row r="495" spans="1:4">
      <c r="A495" s="20" t="s">
        <v>1591</v>
      </c>
      <c r="B495" s="20" t="s">
        <v>1229</v>
      </c>
      <c r="C495" s="20" t="s">
        <v>1932</v>
      </c>
      <c r="D495" s="20" t="s">
        <v>1933</v>
      </c>
    </row>
    <row r="496" spans="1:4">
      <c r="A496" s="20" t="s">
        <v>1591</v>
      </c>
      <c r="B496" s="20" t="s">
        <v>1229</v>
      </c>
      <c r="C496" s="20" t="s">
        <v>1934</v>
      </c>
      <c r="D496" s="20" t="s">
        <v>1935</v>
      </c>
    </row>
    <row r="497" spans="1:4">
      <c r="A497" s="20" t="s">
        <v>1591</v>
      </c>
      <c r="B497" s="20" t="s">
        <v>1229</v>
      </c>
      <c r="C497" s="20" t="s">
        <v>1936</v>
      </c>
      <c r="D497" s="20" t="s">
        <v>1937</v>
      </c>
    </row>
    <row r="498" spans="1:4">
      <c r="A498" s="20" t="s">
        <v>1591</v>
      </c>
      <c r="B498" s="20" t="s">
        <v>1229</v>
      </c>
      <c r="C498" s="20" t="s">
        <v>1938</v>
      </c>
      <c r="D498" s="20" t="s">
        <v>1939</v>
      </c>
    </row>
    <row r="499" spans="1:4">
      <c r="A499" s="20" t="s">
        <v>1591</v>
      </c>
      <c r="B499" s="20" t="s">
        <v>1229</v>
      </c>
      <c r="C499" s="20" t="s">
        <v>1577</v>
      </c>
      <c r="D499" s="20" t="s">
        <v>1578</v>
      </c>
    </row>
    <row r="500" spans="1:4">
      <c r="A500" s="20" t="s">
        <v>1591</v>
      </c>
      <c r="B500" s="20" t="s">
        <v>1229</v>
      </c>
      <c r="C500" s="20" t="s">
        <v>1940</v>
      </c>
      <c r="D500" s="20" t="s">
        <v>1941</v>
      </c>
    </row>
    <row r="501" spans="1:4">
      <c r="A501" s="20" t="s">
        <v>1591</v>
      </c>
      <c r="B501" s="20" t="s">
        <v>1229</v>
      </c>
      <c r="C501" s="20" t="s">
        <v>1942</v>
      </c>
      <c r="D501" s="20" t="s">
        <v>1943</v>
      </c>
    </row>
    <row r="502" spans="1:4">
      <c r="A502" s="20" t="s">
        <v>1591</v>
      </c>
      <c r="B502" s="20" t="s">
        <v>1229</v>
      </c>
      <c r="C502" s="20" t="s">
        <v>1579</v>
      </c>
      <c r="D502" s="20" t="s">
        <v>1580</v>
      </c>
    </row>
    <row r="503" spans="1:4">
      <c r="A503" s="20" t="s">
        <v>1591</v>
      </c>
      <c r="B503" s="20" t="s">
        <v>1229</v>
      </c>
      <c r="C503" s="20" t="s">
        <v>1944</v>
      </c>
      <c r="D503" s="20" t="s">
        <v>1945</v>
      </c>
    </row>
    <row r="504" spans="1:4">
      <c r="A504" s="20" t="s">
        <v>1591</v>
      </c>
      <c r="B504" s="20" t="s">
        <v>1229</v>
      </c>
      <c r="C504" s="20" t="s">
        <v>1581</v>
      </c>
      <c r="D504" s="20" t="s">
        <v>1582</v>
      </c>
    </row>
    <row r="505" spans="1:4">
      <c r="A505" s="20" t="s">
        <v>1591</v>
      </c>
      <c r="B505" s="20" t="s">
        <v>1229</v>
      </c>
      <c r="C505" s="20" t="s">
        <v>1946</v>
      </c>
      <c r="D505" s="20" t="s">
        <v>1947</v>
      </c>
    </row>
    <row r="506" spans="1:4">
      <c r="A506" s="20" t="s">
        <v>1591</v>
      </c>
      <c r="B506" s="20" t="s">
        <v>1229</v>
      </c>
      <c r="C506" s="20" t="s">
        <v>1948</v>
      </c>
      <c r="D506" s="20" t="s">
        <v>1949</v>
      </c>
    </row>
    <row r="507" spans="1:4">
      <c r="A507" s="20" t="s">
        <v>1591</v>
      </c>
      <c r="B507" s="20" t="s">
        <v>1229</v>
      </c>
      <c r="C507" s="20" t="s">
        <v>1950</v>
      </c>
      <c r="D507" s="20" t="s">
        <v>1951</v>
      </c>
    </row>
    <row r="508" spans="1:4">
      <c r="A508" s="20" t="s">
        <v>1591</v>
      </c>
      <c r="B508" s="20" t="s">
        <v>1229</v>
      </c>
      <c r="C508" s="20" t="s">
        <v>1583</v>
      </c>
      <c r="D508" s="20" t="s">
        <v>1584</v>
      </c>
    </row>
    <row r="509" spans="1:4">
      <c r="A509" s="20" t="s">
        <v>1591</v>
      </c>
      <c r="B509" s="20" t="s">
        <v>1229</v>
      </c>
      <c r="C509" s="20" t="s">
        <v>1366</v>
      </c>
      <c r="D509" s="20" t="s">
        <v>1367</v>
      </c>
    </row>
    <row r="510" spans="1:4">
      <c r="A510" s="20" t="s">
        <v>1591</v>
      </c>
      <c r="B510" s="20" t="s">
        <v>1229</v>
      </c>
      <c r="C510" s="20" t="s">
        <v>1954</v>
      </c>
      <c r="D510" s="20" t="s">
        <v>1955</v>
      </c>
    </row>
    <row r="511" spans="1:4">
      <c r="A511" s="20" t="s">
        <v>1591</v>
      </c>
      <c r="B511" s="20" t="s">
        <v>1229</v>
      </c>
      <c r="C511" s="20" t="s">
        <v>1956</v>
      </c>
      <c r="D511" s="20" t="s">
        <v>1957</v>
      </c>
    </row>
    <row r="512" spans="1:4">
      <c r="A512" s="20" t="s">
        <v>1591</v>
      </c>
      <c r="B512" s="20" t="s">
        <v>1229</v>
      </c>
      <c r="C512" s="20" t="s">
        <v>1958</v>
      </c>
      <c r="D512" s="20" t="s">
        <v>1959</v>
      </c>
    </row>
    <row r="513" spans="1:4">
      <c r="A513" s="20" t="s">
        <v>1591</v>
      </c>
      <c r="B513" s="20" t="s">
        <v>1229</v>
      </c>
      <c r="C513" s="20" t="s">
        <v>1585</v>
      </c>
      <c r="D513" s="20" t="s">
        <v>1586</v>
      </c>
    </row>
    <row r="514" spans="1:4">
      <c r="A514" s="20" t="s">
        <v>1591</v>
      </c>
      <c r="B514" s="20" t="s">
        <v>1229</v>
      </c>
      <c r="C514" s="20" t="s">
        <v>1406</v>
      </c>
      <c r="D514" s="20" t="s">
        <v>1407</v>
      </c>
    </row>
    <row r="515" spans="1:4">
      <c r="A515" s="20" t="s">
        <v>1591</v>
      </c>
      <c r="B515" s="20" t="s">
        <v>1229</v>
      </c>
      <c r="C515" s="20" t="s">
        <v>1960</v>
      </c>
      <c r="D515" s="20" t="s">
        <v>1961</v>
      </c>
    </row>
    <row r="516" spans="1:4">
      <c r="A516" s="20" t="s">
        <v>1591</v>
      </c>
      <c r="B516" s="20" t="s">
        <v>1229</v>
      </c>
      <c r="C516" s="20" t="s">
        <v>1962</v>
      </c>
      <c r="D516" s="20" t="s">
        <v>1963</v>
      </c>
    </row>
    <row r="517" spans="1:4">
      <c r="A517" s="20" t="s">
        <v>1591</v>
      </c>
      <c r="B517" s="20" t="s">
        <v>1229</v>
      </c>
      <c r="C517" s="20" t="s">
        <v>1964</v>
      </c>
      <c r="D517" s="20" t="s">
        <v>1965</v>
      </c>
    </row>
    <row r="518" spans="1:4">
      <c r="A518" s="20" t="s">
        <v>1591</v>
      </c>
      <c r="B518" s="20" t="s">
        <v>1229</v>
      </c>
      <c r="C518" s="20" t="s">
        <v>1410</v>
      </c>
      <c r="D518" s="20" t="s">
        <v>1411</v>
      </c>
    </row>
    <row r="519" spans="1:4">
      <c r="A519" s="20" t="s">
        <v>1591</v>
      </c>
      <c r="B519" s="20" t="s">
        <v>1229</v>
      </c>
      <c r="C519" s="20" t="s">
        <v>1966</v>
      </c>
      <c r="D519" s="20" t="s">
        <v>1967</v>
      </c>
    </row>
    <row r="520" spans="1:4">
      <c r="A520" s="20" t="s">
        <v>1591</v>
      </c>
      <c r="B520" s="20" t="s">
        <v>1229</v>
      </c>
      <c r="C520" s="20" t="s">
        <v>1968</v>
      </c>
      <c r="D520" s="20" t="s">
        <v>1969</v>
      </c>
    </row>
    <row r="521" spans="1:4">
      <c r="A521" s="20" t="s">
        <v>1591</v>
      </c>
      <c r="B521" s="20" t="s">
        <v>1229</v>
      </c>
      <c r="C521" s="20" t="s">
        <v>1970</v>
      </c>
      <c r="D521" s="20" t="s">
        <v>1971</v>
      </c>
    </row>
    <row r="522" spans="1:4">
      <c r="A522" s="20" t="s">
        <v>1591</v>
      </c>
      <c r="B522" s="20" t="s">
        <v>1229</v>
      </c>
      <c r="C522" s="20" t="s">
        <v>1587</v>
      </c>
      <c r="D522" s="20" t="s">
        <v>1588</v>
      </c>
    </row>
    <row r="523" spans="1:4">
      <c r="A523" s="20" t="s">
        <v>1591</v>
      </c>
      <c r="B523" s="20" t="s">
        <v>1449</v>
      </c>
      <c r="C523" s="20" t="s">
        <v>1974</v>
      </c>
      <c r="D523" s="20" t="s">
        <v>1975</v>
      </c>
    </row>
    <row r="524" spans="1:4">
      <c r="A524" s="20" t="s">
        <v>1591</v>
      </c>
      <c r="B524" s="20" t="s">
        <v>1449</v>
      </c>
      <c r="C524" s="20" t="s">
        <v>1976</v>
      </c>
      <c r="D524" s="20" t="s">
        <v>1977</v>
      </c>
    </row>
    <row r="525" spans="1:4">
      <c r="A525" s="20" t="s">
        <v>1591</v>
      </c>
      <c r="B525" s="20" t="s">
        <v>1449</v>
      </c>
      <c r="C525" s="20" t="s">
        <v>1978</v>
      </c>
      <c r="D525" s="20" t="s">
        <v>1979</v>
      </c>
    </row>
    <row r="526" spans="1:4">
      <c r="A526" s="20" t="s">
        <v>1591</v>
      </c>
      <c r="B526" s="20" t="s">
        <v>1449</v>
      </c>
      <c r="C526" s="20" t="s">
        <v>1980</v>
      </c>
      <c r="D526" s="20" t="s">
        <v>1981</v>
      </c>
    </row>
    <row r="527" spans="1:4">
      <c r="A527" s="20" t="s">
        <v>1591</v>
      </c>
      <c r="B527" s="20" t="s">
        <v>1449</v>
      </c>
      <c r="C527" s="20" t="s">
        <v>1982</v>
      </c>
      <c r="D527" s="20" t="s">
        <v>1983</v>
      </c>
    </row>
    <row r="528" spans="1:4">
      <c r="A528" s="20" t="s">
        <v>1591</v>
      </c>
      <c r="B528" s="20" t="s">
        <v>1449</v>
      </c>
      <c r="C528" s="20" t="s">
        <v>1984</v>
      </c>
      <c r="D528" s="20" t="s">
        <v>1985</v>
      </c>
    </row>
    <row r="529" spans="1:4">
      <c r="A529" s="20" t="s">
        <v>1591</v>
      </c>
      <c r="B529" s="20" t="s">
        <v>1449</v>
      </c>
      <c r="C529" s="20" t="s">
        <v>1986</v>
      </c>
      <c r="D529" s="20" t="s">
        <v>1987</v>
      </c>
    </row>
    <row r="530" spans="1:4">
      <c r="A530" s="20" t="s">
        <v>1591</v>
      </c>
      <c r="B530" s="20" t="s">
        <v>1449</v>
      </c>
      <c r="C530" s="20" t="s">
        <v>1988</v>
      </c>
      <c r="D530" s="20" t="s">
        <v>1989</v>
      </c>
    </row>
    <row r="531" spans="1:4">
      <c r="A531" s="20" t="s">
        <v>1591</v>
      </c>
      <c r="B531" s="20" t="s">
        <v>1449</v>
      </c>
      <c r="C531" s="20" t="s">
        <v>1990</v>
      </c>
      <c r="D531" s="20" t="s">
        <v>1991</v>
      </c>
    </row>
    <row r="532" spans="1:4">
      <c r="A532" s="20" t="s">
        <v>1591</v>
      </c>
      <c r="B532" s="20" t="s">
        <v>1449</v>
      </c>
      <c r="C532" s="20" t="s">
        <v>1992</v>
      </c>
      <c r="D532" s="20" t="s">
        <v>1993</v>
      </c>
    </row>
    <row r="533" spans="1:4">
      <c r="A533" s="20" t="s">
        <v>1591</v>
      </c>
      <c r="B533" s="20" t="s">
        <v>1449</v>
      </c>
      <c r="C533" s="20" t="s">
        <v>1994</v>
      </c>
      <c r="D533" s="20" t="s">
        <v>1995</v>
      </c>
    </row>
    <row r="534" spans="1:4">
      <c r="A534" s="20" t="s">
        <v>1591</v>
      </c>
      <c r="B534" s="20" t="s">
        <v>1449</v>
      </c>
      <c r="C534" s="20" t="s">
        <v>1996</v>
      </c>
      <c r="D534" s="20" t="s">
        <v>1997</v>
      </c>
    </row>
    <row r="535" spans="1:4">
      <c r="A535" s="20" t="s">
        <v>1591</v>
      </c>
      <c r="B535" s="20" t="s">
        <v>1449</v>
      </c>
      <c r="C535" s="20" t="s">
        <v>1505</v>
      </c>
      <c r="D535" s="20" t="s">
        <v>1506</v>
      </c>
    </row>
    <row r="536" spans="1:4">
      <c r="A536" s="20" t="s">
        <v>1591</v>
      </c>
      <c r="B536" s="20" t="s">
        <v>1449</v>
      </c>
      <c r="C536" s="20" t="s">
        <v>1998</v>
      </c>
      <c r="D536" s="20" t="s">
        <v>1999</v>
      </c>
    </row>
    <row r="537" spans="1:4">
      <c r="A537" s="20" t="s">
        <v>1591</v>
      </c>
      <c r="B537" s="20" t="s">
        <v>1449</v>
      </c>
      <c r="C537" s="20" t="s">
        <v>2000</v>
      </c>
      <c r="D537" s="20" t="s">
        <v>2001</v>
      </c>
    </row>
    <row r="538" spans="1:4">
      <c r="A538" s="20" t="s">
        <v>1591</v>
      </c>
      <c r="B538" s="20" t="s">
        <v>1449</v>
      </c>
      <c r="C538" s="20" t="s">
        <v>2002</v>
      </c>
      <c r="D538" s="20" t="s">
        <v>2003</v>
      </c>
    </row>
    <row r="539" spans="1:4">
      <c r="A539" s="20" t="s">
        <v>1591</v>
      </c>
      <c r="B539" s="20" t="s">
        <v>1449</v>
      </c>
      <c r="C539" s="20" t="s">
        <v>2004</v>
      </c>
      <c r="D539" s="20" t="s">
        <v>2005</v>
      </c>
    </row>
    <row r="540" spans="1:4">
      <c r="A540" s="20" t="s">
        <v>1591</v>
      </c>
      <c r="B540" s="20" t="s">
        <v>1449</v>
      </c>
      <c r="C540" s="20" t="s">
        <v>2006</v>
      </c>
      <c r="D540" s="20" t="s">
        <v>2007</v>
      </c>
    </row>
    <row r="541" spans="1:4">
      <c r="A541" s="20" t="s">
        <v>1591</v>
      </c>
      <c r="B541" s="20" t="s">
        <v>1449</v>
      </c>
      <c r="C541" s="20" t="s">
        <v>2008</v>
      </c>
      <c r="D541" s="20" t="s">
        <v>2009</v>
      </c>
    </row>
    <row r="542" spans="1:4">
      <c r="A542" s="20" t="s">
        <v>1591</v>
      </c>
      <c r="B542" s="20" t="s">
        <v>1449</v>
      </c>
      <c r="C542" s="20" t="s">
        <v>2010</v>
      </c>
      <c r="D542" s="20" t="s">
        <v>2011</v>
      </c>
    </row>
    <row r="543" spans="1:4">
      <c r="A543" s="20" t="s">
        <v>1591</v>
      </c>
      <c r="B543" s="20" t="s">
        <v>1449</v>
      </c>
      <c r="C543" s="20" t="s">
        <v>2012</v>
      </c>
      <c r="D543" s="20" t="s">
        <v>2013</v>
      </c>
    </row>
    <row r="544" spans="1:4">
      <c r="A544" s="20" t="s">
        <v>1591</v>
      </c>
      <c r="B544" s="20" t="s">
        <v>1449</v>
      </c>
      <c r="C544" s="20" t="s">
        <v>2014</v>
      </c>
      <c r="D544" s="20" t="s">
        <v>2015</v>
      </c>
    </row>
    <row r="545" spans="1:4">
      <c r="A545" s="20" t="s">
        <v>1591</v>
      </c>
      <c r="B545" s="20" t="s">
        <v>1449</v>
      </c>
      <c r="C545" s="20" t="s">
        <v>2016</v>
      </c>
      <c r="D545" s="20" t="s">
        <v>2017</v>
      </c>
    </row>
    <row r="546" spans="1:4">
      <c r="A546" s="20" t="s">
        <v>1591</v>
      </c>
      <c r="B546" s="20" t="s">
        <v>1449</v>
      </c>
      <c r="C546" s="20" t="s">
        <v>2018</v>
      </c>
      <c r="D546" s="20" t="s">
        <v>2019</v>
      </c>
    </row>
    <row r="547" spans="1:4">
      <c r="A547" s="20" t="s">
        <v>1591</v>
      </c>
      <c r="B547" s="20" t="s">
        <v>1449</v>
      </c>
      <c r="C547" s="20" t="s">
        <v>1526</v>
      </c>
      <c r="D547" s="20" t="s">
        <v>1527</v>
      </c>
    </row>
    <row r="548" spans="1:4">
      <c r="A548" s="20" t="s">
        <v>1591</v>
      </c>
      <c r="B548" s="20" t="s">
        <v>1449</v>
      </c>
      <c r="C548" s="20" t="s">
        <v>2020</v>
      </c>
      <c r="D548" s="20" t="s">
        <v>2021</v>
      </c>
    </row>
    <row r="549" spans="1:4">
      <c r="A549" s="20" t="s">
        <v>1591</v>
      </c>
      <c r="B549" s="20" t="s">
        <v>1449</v>
      </c>
      <c r="C549" s="20" t="s">
        <v>1476</v>
      </c>
      <c r="D549" s="20" t="s">
        <v>1477</v>
      </c>
    </row>
    <row r="550" spans="1:4">
      <c r="A550" s="20" t="s">
        <v>1591</v>
      </c>
      <c r="B550" s="20" t="s">
        <v>1449</v>
      </c>
      <c r="C550" s="20" t="s">
        <v>2022</v>
      </c>
      <c r="D550" s="20" t="s">
        <v>2023</v>
      </c>
    </row>
    <row r="551" spans="1:4">
      <c r="A551" s="20" t="s">
        <v>1591</v>
      </c>
      <c r="B551" s="20" t="s">
        <v>1449</v>
      </c>
      <c r="C551" s="20" t="s">
        <v>2024</v>
      </c>
      <c r="D551" s="20" t="s">
        <v>2025</v>
      </c>
    </row>
    <row r="552" spans="1:4">
      <c r="A552" s="20" t="s">
        <v>1591</v>
      </c>
      <c r="B552" s="20" t="s">
        <v>1449</v>
      </c>
      <c r="C552" s="20" t="s">
        <v>2026</v>
      </c>
      <c r="D552" s="20" t="s">
        <v>2027</v>
      </c>
    </row>
    <row r="553" spans="1:4">
      <c r="A553" s="20" t="s">
        <v>1591</v>
      </c>
      <c r="B553" s="20" t="s">
        <v>1449</v>
      </c>
      <c r="C553" s="20" t="s">
        <v>1530</v>
      </c>
      <c r="D553" s="20" t="s">
        <v>1531</v>
      </c>
    </row>
    <row r="554" spans="1:4">
      <c r="A554" s="20" t="s">
        <v>1591</v>
      </c>
      <c r="B554" s="20" t="s">
        <v>1488</v>
      </c>
      <c r="C554" s="20" t="s">
        <v>2028</v>
      </c>
      <c r="D554" s="20" t="s">
        <v>2029</v>
      </c>
    </row>
    <row r="555" spans="1:4">
      <c r="A555" s="20" t="s">
        <v>1591</v>
      </c>
      <c r="B555" s="20" t="s">
        <v>1488</v>
      </c>
      <c r="C555" s="20" t="s">
        <v>1532</v>
      </c>
      <c r="D555" s="20" t="s">
        <v>1533</v>
      </c>
    </row>
    <row r="556" spans="1:4">
      <c r="A556" s="20" t="s">
        <v>1591</v>
      </c>
      <c r="B556" s="20" t="s">
        <v>1488</v>
      </c>
      <c r="C556" s="20" t="s">
        <v>2030</v>
      </c>
      <c r="D556" s="20" t="s">
        <v>2031</v>
      </c>
    </row>
    <row r="557" spans="1:4">
      <c r="A557" s="20" t="s">
        <v>1591</v>
      </c>
      <c r="B557" s="20" t="s">
        <v>1491</v>
      </c>
      <c r="C557" s="20" t="s">
        <v>1496</v>
      </c>
      <c r="D557" s="20" t="s">
        <v>1497</v>
      </c>
    </row>
    <row r="558" spans="1:4">
      <c r="A558" s="20" t="s">
        <v>1591</v>
      </c>
      <c r="B558" s="20" t="s">
        <v>1491</v>
      </c>
      <c r="C558" s="20" t="s">
        <v>1589</v>
      </c>
      <c r="D558" s="20" t="s">
        <v>1590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5543-E9C5-454D-841F-189D0B42D576}">
  <dimension ref="A1:G89"/>
  <sheetViews>
    <sheetView workbookViewId="0"/>
  </sheetViews>
  <sheetFormatPr baseColWidth="10" defaultRowHeight="16"/>
  <cols>
    <col min="1" max="1" width="24.5" style="255" customWidth="1"/>
    <col min="2" max="2" width="10.83203125" style="20"/>
    <col min="3" max="3" width="52.5" style="20" customWidth="1"/>
    <col min="4" max="4" width="10.83203125" style="20"/>
    <col min="5" max="5" width="17.6640625" style="20" customWidth="1"/>
    <col min="6" max="6" width="25.83203125" style="20" customWidth="1"/>
    <col min="7" max="7" width="10.83203125" style="20"/>
  </cols>
  <sheetData>
    <row r="1" spans="1:7" ht="17" thickBot="1">
      <c r="A1" s="255" t="s">
        <v>2196</v>
      </c>
    </row>
    <row r="2" spans="1:7" ht="30" thickBot="1">
      <c r="A2" s="256" t="s">
        <v>1020</v>
      </c>
      <c r="B2" s="257" t="s">
        <v>1021</v>
      </c>
      <c r="C2" s="257" t="s">
        <v>2034</v>
      </c>
      <c r="D2" s="257" t="s">
        <v>2</v>
      </c>
      <c r="E2" s="257" t="s">
        <v>2197</v>
      </c>
      <c r="F2" s="257" t="s">
        <v>2198</v>
      </c>
      <c r="G2" s="270" t="s">
        <v>2199</v>
      </c>
    </row>
    <row r="3" spans="1:7" ht="43">
      <c r="A3" s="315" t="s">
        <v>2200</v>
      </c>
      <c r="B3" s="258" t="s">
        <v>1900</v>
      </c>
      <c r="C3" s="258" t="s">
        <v>2201</v>
      </c>
      <c r="D3" s="258" t="s">
        <v>2202</v>
      </c>
      <c r="E3" s="258" t="s">
        <v>2203</v>
      </c>
      <c r="F3" s="258" t="s">
        <v>2204</v>
      </c>
      <c r="G3" s="271">
        <v>6.61E-7</v>
      </c>
    </row>
    <row r="4" spans="1:7" ht="43">
      <c r="A4" s="316"/>
      <c r="B4" s="259" t="s">
        <v>1900</v>
      </c>
      <c r="C4" s="259" t="s">
        <v>2201</v>
      </c>
      <c r="D4" s="259" t="s">
        <v>2202</v>
      </c>
      <c r="E4" s="259" t="s">
        <v>2203</v>
      </c>
      <c r="F4" s="259" t="s">
        <v>2205</v>
      </c>
      <c r="G4" s="272">
        <v>7.1500000000000003E-5</v>
      </c>
    </row>
    <row r="5" spans="1:7">
      <c r="A5" s="316"/>
      <c r="B5" s="259" t="s">
        <v>1906</v>
      </c>
      <c r="C5" s="259" t="s">
        <v>2206</v>
      </c>
      <c r="D5" s="259" t="s">
        <v>9</v>
      </c>
      <c r="E5" s="259" t="s">
        <v>2207</v>
      </c>
      <c r="F5" s="259" t="s">
        <v>2208</v>
      </c>
      <c r="G5" s="272">
        <v>3.4600000000000001E-5</v>
      </c>
    </row>
    <row r="6" spans="1:7">
      <c r="A6" s="316"/>
      <c r="B6" s="259" t="s">
        <v>1906</v>
      </c>
      <c r="C6" s="259" t="s">
        <v>2206</v>
      </c>
      <c r="D6" s="259" t="s">
        <v>9</v>
      </c>
      <c r="E6" s="259" t="s">
        <v>2209</v>
      </c>
      <c r="F6" s="259" t="s">
        <v>2210</v>
      </c>
      <c r="G6" s="272">
        <v>2.34E-4</v>
      </c>
    </row>
    <row r="7" spans="1:7">
      <c r="A7" s="316"/>
      <c r="B7" s="259" t="s">
        <v>1906</v>
      </c>
      <c r="C7" s="259" t="s">
        <v>2206</v>
      </c>
      <c r="D7" s="259" t="s">
        <v>2202</v>
      </c>
      <c r="E7" s="259" t="s">
        <v>2207</v>
      </c>
      <c r="F7" s="259" t="s">
        <v>2208</v>
      </c>
      <c r="G7" s="272">
        <v>1.95E-4</v>
      </c>
    </row>
    <row r="8" spans="1:7">
      <c r="A8" s="316"/>
      <c r="B8" s="259" t="s">
        <v>1906</v>
      </c>
      <c r="C8" s="259" t="s">
        <v>2206</v>
      </c>
      <c r="D8" s="259" t="s">
        <v>2202</v>
      </c>
      <c r="E8" s="259" t="s">
        <v>2209</v>
      </c>
      <c r="F8" s="259" t="s">
        <v>2210</v>
      </c>
      <c r="G8" s="272">
        <v>6.7699999999999998E-4</v>
      </c>
    </row>
    <row r="9" spans="1:7">
      <c r="A9" s="316"/>
      <c r="B9" s="259" t="s">
        <v>1906</v>
      </c>
      <c r="C9" s="259" t="s">
        <v>2206</v>
      </c>
      <c r="D9" s="259" t="s">
        <v>2202</v>
      </c>
      <c r="E9" s="259" t="s">
        <v>2211</v>
      </c>
      <c r="F9" s="259" t="s">
        <v>2212</v>
      </c>
      <c r="G9" s="272">
        <v>8.7299999999999997E-4</v>
      </c>
    </row>
    <row r="10" spans="1:7">
      <c r="A10" s="316"/>
      <c r="B10" s="259" t="s">
        <v>1912</v>
      </c>
      <c r="C10" s="259" t="s">
        <v>2213</v>
      </c>
      <c r="D10" s="259" t="s">
        <v>9</v>
      </c>
      <c r="E10" s="259" t="s">
        <v>2207</v>
      </c>
      <c r="F10" s="259" t="s">
        <v>2208</v>
      </c>
      <c r="G10" s="272">
        <v>3.2100000000000001E-5</v>
      </c>
    </row>
    <row r="11" spans="1:7">
      <c r="A11" s="316"/>
      <c r="B11" s="259" t="s">
        <v>1912</v>
      </c>
      <c r="C11" s="259" t="s">
        <v>2213</v>
      </c>
      <c r="D11" s="259" t="s">
        <v>9</v>
      </c>
      <c r="E11" s="259" t="s">
        <v>2214</v>
      </c>
      <c r="F11" s="259" t="s">
        <v>2215</v>
      </c>
      <c r="G11" s="272">
        <v>1.2199999999999999E-3</v>
      </c>
    </row>
    <row r="12" spans="1:7">
      <c r="A12" s="316"/>
      <c r="B12" s="259" t="s">
        <v>1912</v>
      </c>
      <c r="C12" s="259" t="s">
        <v>2213</v>
      </c>
      <c r="D12" s="259" t="s">
        <v>9</v>
      </c>
      <c r="E12" s="259" t="s">
        <v>2216</v>
      </c>
      <c r="F12" s="259" t="s">
        <v>2217</v>
      </c>
      <c r="G12" s="272">
        <v>4.2399999999999998E-3</v>
      </c>
    </row>
    <row r="13" spans="1:7">
      <c r="A13" s="316"/>
      <c r="B13" s="259" t="s">
        <v>1912</v>
      </c>
      <c r="C13" s="259" t="s">
        <v>2213</v>
      </c>
      <c r="D13" s="259" t="s">
        <v>9</v>
      </c>
      <c r="E13" s="259" t="s">
        <v>2211</v>
      </c>
      <c r="F13" s="259" t="s">
        <v>2218</v>
      </c>
      <c r="G13" s="272">
        <v>1.0399999999999999E-3</v>
      </c>
    </row>
    <row r="14" spans="1:7">
      <c r="A14" s="316"/>
      <c r="B14" s="259" t="s">
        <v>1912</v>
      </c>
      <c r="C14" s="259" t="s">
        <v>2213</v>
      </c>
      <c r="D14" s="259" t="s">
        <v>9</v>
      </c>
      <c r="E14" s="259" t="s">
        <v>2219</v>
      </c>
      <c r="F14" s="259" t="s">
        <v>2220</v>
      </c>
      <c r="G14" s="272">
        <v>1.8000000000000001E-4</v>
      </c>
    </row>
    <row r="15" spans="1:7">
      <c r="A15" s="316"/>
      <c r="B15" s="259" t="s">
        <v>1912</v>
      </c>
      <c r="C15" s="259" t="s">
        <v>2213</v>
      </c>
      <c r="D15" s="259" t="s">
        <v>9</v>
      </c>
      <c r="E15" s="259" t="s">
        <v>2221</v>
      </c>
      <c r="F15" s="259" t="s">
        <v>2222</v>
      </c>
      <c r="G15" s="272">
        <v>1.94E-4</v>
      </c>
    </row>
    <row r="16" spans="1:7">
      <c r="A16" s="316"/>
      <c r="B16" s="259" t="s">
        <v>1912</v>
      </c>
      <c r="C16" s="259" t="s">
        <v>2213</v>
      </c>
      <c r="D16" s="259" t="s">
        <v>9</v>
      </c>
      <c r="E16" s="259" t="s">
        <v>2223</v>
      </c>
      <c r="F16" s="259" t="s">
        <v>2224</v>
      </c>
      <c r="G16" s="272">
        <v>2.35E-7</v>
      </c>
    </row>
    <row r="17" spans="1:7">
      <c r="A17" s="316"/>
      <c r="B17" s="259" t="s">
        <v>1912</v>
      </c>
      <c r="C17" s="259" t="s">
        <v>2213</v>
      </c>
      <c r="D17" s="259" t="s">
        <v>9</v>
      </c>
      <c r="E17" s="259" t="s">
        <v>2223</v>
      </c>
      <c r="F17" s="259" t="s">
        <v>2225</v>
      </c>
      <c r="G17" s="272">
        <v>2.6299999999999998E-6</v>
      </c>
    </row>
    <row r="18" spans="1:7">
      <c r="A18" s="316"/>
      <c r="B18" s="259" t="s">
        <v>1912</v>
      </c>
      <c r="C18" s="259" t="s">
        <v>2213</v>
      </c>
      <c r="D18" s="259" t="s">
        <v>2202</v>
      </c>
      <c r="E18" s="259" t="s">
        <v>2207</v>
      </c>
      <c r="F18" s="259" t="s">
        <v>2208</v>
      </c>
      <c r="G18" s="272">
        <v>1.8200000000000001E-4</v>
      </c>
    </row>
    <row r="19" spans="1:7">
      <c r="A19" s="316"/>
      <c r="B19" s="259" t="s">
        <v>1912</v>
      </c>
      <c r="C19" s="259" t="s">
        <v>2213</v>
      </c>
      <c r="D19" s="259" t="s">
        <v>2202</v>
      </c>
      <c r="E19" s="259" t="s">
        <v>2214</v>
      </c>
      <c r="F19" s="259" t="s">
        <v>2215</v>
      </c>
      <c r="G19" s="272">
        <v>3.7300000000000001E-4</v>
      </c>
    </row>
    <row r="20" spans="1:7">
      <c r="A20" s="316"/>
      <c r="B20" s="259" t="s">
        <v>1912</v>
      </c>
      <c r="C20" s="259" t="s">
        <v>2213</v>
      </c>
      <c r="D20" s="259" t="s">
        <v>2202</v>
      </c>
      <c r="E20" s="259" t="s">
        <v>2216</v>
      </c>
      <c r="F20" s="259" t="s">
        <v>2217</v>
      </c>
      <c r="G20" s="272">
        <v>7.9900000000000006E-3</v>
      </c>
    </row>
    <row r="21" spans="1:7">
      <c r="A21" s="316"/>
      <c r="B21" s="259" t="s">
        <v>1912</v>
      </c>
      <c r="C21" s="259" t="s">
        <v>2213</v>
      </c>
      <c r="D21" s="259" t="s">
        <v>2202</v>
      </c>
      <c r="E21" s="259" t="s">
        <v>2226</v>
      </c>
      <c r="F21" s="259" t="s">
        <v>2227</v>
      </c>
      <c r="G21" s="272">
        <v>1.9700000000000001E-5</v>
      </c>
    </row>
    <row r="22" spans="1:7">
      <c r="A22" s="316"/>
      <c r="B22" s="259" t="s">
        <v>1912</v>
      </c>
      <c r="C22" s="259" t="s">
        <v>2213</v>
      </c>
      <c r="D22" s="259" t="s">
        <v>2202</v>
      </c>
      <c r="E22" s="259" t="s">
        <v>2211</v>
      </c>
      <c r="F22" s="259" t="s">
        <v>2212</v>
      </c>
      <c r="G22" s="272">
        <v>3.7799999999999999E-3</v>
      </c>
    </row>
    <row r="23" spans="1:7">
      <c r="A23" s="316"/>
      <c r="B23" s="259" t="s">
        <v>1912</v>
      </c>
      <c r="C23" s="259" t="s">
        <v>2213</v>
      </c>
      <c r="D23" s="259" t="s">
        <v>2202</v>
      </c>
      <c r="E23" s="259" t="s">
        <v>2211</v>
      </c>
      <c r="F23" s="259" t="s">
        <v>2218</v>
      </c>
      <c r="G23" s="272">
        <v>1.0800000000000001E-2</v>
      </c>
    </row>
    <row r="24" spans="1:7">
      <c r="A24" s="316"/>
      <c r="B24" s="259" t="s">
        <v>1912</v>
      </c>
      <c r="C24" s="259" t="s">
        <v>2213</v>
      </c>
      <c r="D24" s="259" t="s">
        <v>2202</v>
      </c>
      <c r="E24" s="259" t="s">
        <v>2219</v>
      </c>
      <c r="F24" s="259" t="s">
        <v>2220</v>
      </c>
      <c r="G24" s="272">
        <v>3.8800000000000001E-5</v>
      </c>
    </row>
    <row r="25" spans="1:7">
      <c r="A25" s="316"/>
      <c r="B25" s="259" t="s">
        <v>1912</v>
      </c>
      <c r="C25" s="259" t="s">
        <v>2213</v>
      </c>
      <c r="D25" s="259" t="s">
        <v>2202</v>
      </c>
      <c r="E25" s="259" t="s">
        <v>2223</v>
      </c>
      <c r="F25" s="259" t="s">
        <v>2224</v>
      </c>
      <c r="G25" s="272">
        <v>1.48E-6</v>
      </c>
    </row>
    <row r="26" spans="1:7">
      <c r="A26" s="316"/>
      <c r="B26" s="259" t="s">
        <v>1926</v>
      </c>
      <c r="C26" s="259" t="s">
        <v>2228</v>
      </c>
      <c r="D26" s="259" t="s">
        <v>9</v>
      </c>
      <c r="E26" s="259" t="s">
        <v>2207</v>
      </c>
      <c r="F26" s="259" t="s">
        <v>2208</v>
      </c>
      <c r="G26" s="272">
        <v>3.2100000000000001E-5</v>
      </c>
    </row>
    <row r="27" spans="1:7">
      <c r="A27" s="316"/>
      <c r="B27" s="259" t="s">
        <v>1926</v>
      </c>
      <c r="C27" s="259" t="s">
        <v>2228</v>
      </c>
      <c r="D27" s="259" t="s">
        <v>9</v>
      </c>
      <c r="E27" s="259" t="s">
        <v>2214</v>
      </c>
      <c r="F27" s="259" t="s">
        <v>2215</v>
      </c>
      <c r="G27" s="272">
        <v>1.2199999999999999E-3</v>
      </c>
    </row>
    <row r="28" spans="1:7">
      <c r="A28" s="316"/>
      <c r="B28" s="259" t="s">
        <v>1926</v>
      </c>
      <c r="C28" s="259" t="s">
        <v>2228</v>
      </c>
      <c r="D28" s="259" t="s">
        <v>9</v>
      </c>
      <c r="E28" s="259" t="s">
        <v>2216</v>
      </c>
      <c r="F28" s="259" t="s">
        <v>2217</v>
      </c>
      <c r="G28" s="272">
        <v>4.2399999999999998E-3</v>
      </c>
    </row>
    <row r="29" spans="1:7">
      <c r="A29" s="316"/>
      <c r="B29" s="259" t="s">
        <v>1926</v>
      </c>
      <c r="C29" s="259" t="s">
        <v>2228</v>
      </c>
      <c r="D29" s="259" t="s">
        <v>9</v>
      </c>
      <c r="E29" s="259" t="s">
        <v>2211</v>
      </c>
      <c r="F29" s="259" t="s">
        <v>2218</v>
      </c>
      <c r="G29" s="272">
        <v>1.0399999999999999E-3</v>
      </c>
    </row>
    <row r="30" spans="1:7">
      <c r="A30" s="316"/>
      <c r="B30" s="259" t="s">
        <v>1926</v>
      </c>
      <c r="C30" s="259" t="s">
        <v>2228</v>
      </c>
      <c r="D30" s="259" t="s">
        <v>9</v>
      </c>
      <c r="E30" s="259" t="s">
        <v>2219</v>
      </c>
      <c r="F30" s="259" t="s">
        <v>2220</v>
      </c>
      <c r="G30" s="272">
        <v>1.8000000000000001E-4</v>
      </c>
    </row>
    <row r="31" spans="1:7">
      <c r="A31" s="316"/>
      <c r="B31" s="259" t="s">
        <v>1926</v>
      </c>
      <c r="C31" s="259" t="s">
        <v>2228</v>
      </c>
      <c r="D31" s="259" t="s">
        <v>9</v>
      </c>
      <c r="E31" s="259" t="s">
        <v>2221</v>
      </c>
      <c r="F31" s="259" t="s">
        <v>2229</v>
      </c>
      <c r="G31" s="272">
        <v>2.63E-4</v>
      </c>
    </row>
    <row r="32" spans="1:7">
      <c r="A32" s="316"/>
      <c r="B32" s="259" t="s">
        <v>1926</v>
      </c>
      <c r="C32" s="259" t="s">
        <v>2228</v>
      </c>
      <c r="D32" s="259" t="s">
        <v>9</v>
      </c>
      <c r="E32" s="259" t="s">
        <v>2221</v>
      </c>
      <c r="F32" s="259" t="s">
        <v>2222</v>
      </c>
      <c r="G32" s="272">
        <v>2.2100000000000001E-4</v>
      </c>
    </row>
    <row r="33" spans="1:7">
      <c r="A33" s="316"/>
      <c r="B33" s="259" t="s">
        <v>1926</v>
      </c>
      <c r="C33" s="259" t="s">
        <v>2228</v>
      </c>
      <c r="D33" s="259" t="s">
        <v>9</v>
      </c>
      <c r="E33" s="259" t="s">
        <v>2223</v>
      </c>
      <c r="F33" s="259" t="s">
        <v>2224</v>
      </c>
      <c r="G33" s="272">
        <v>2.35E-7</v>
      </c>
    </row>
    <row r="34" spans="1:7">
      <c r="A34" s="316"/>
      <c r="B34" s="259" t="s">
        <v>1926</v>
      </c>
      <c r="C34" s="259" t="s">
        <v>2228</v>
      </c>
      <c r="D34" s="259" t="s">
        <v>9</v>
      </c>
      <c r="E34" s="259" t="s">
        <v>2223</v>
      </c>
      <c r="F34" s="259" t="s">
        <v>2225</v>
      </c>
      <c r="G34" s="272">
        <v>2.6299999999999998E-6</v>
      </c>
    </row>
    <row r="35" spans="1:7">
      <c r="A35" s="316"/>
      <c r="B35" s="259" t="s">
        <v>1926</v>
      </c>
      <c r="C35" s="259" t="s">
        <v>2228</v>
      </c>
      <c r="D35" s="259" t="s">
        <v>9</v>
      </c>
      <c r="E35" s="259" t="s">
        <v>2230</v>
      </c>
      <c r="F35" s="259" t="s">
        <v>2231</v>
      </c>
      <c r="G35" s="272">
        <v>2.3499999999999999E-5</v>
      </c>
    </row>
    <row r="36" spans="1:7">
      <c r="A36" s="316"/>
      <c r="B36" s="259" t="s">
        <v>1926</v>
      </c>
      <c r="C36" s="259" t="s">
        <v>2228</v>
      </c>
      <c r="D36" s="259" t="s">
        <v>2202</v>
      </c>
      <c r="E36" s="259" t="s">
        <v>2207</v>
      </c>
      <c r="F36" s="259" t="s">
        <v>2208</v>
      </c>
      <c r="G36" s="272">
        <v>1.8200000000000001E-4</v>
      </c>
    </row>
    <row r="37" spans="1:7">
      <c r="A37" s="316"/>
      <c r="B37" s="259" t="s">
        <v>1926</v>
      </c>
      <c r="C37" s="259" t="s">
        <v>2228</v>
      </c>
      <c r="D37" s="259" t="s">
        <v>2202</v>
      </c>
      <c r="E37" s="259" t="s">
        <v>2214</v>
      </c>
      <c r="F37" s="259" t="s">
        <v>2215</v>
      </c>
      <c r="G37" s="272">
        <v>3.7300000000000001E-4</v>
      </c>
    </row>
    <row r="38" spans="1:7">
      <c r="A38" s="316"/>
      <c r="B38" s="259" t="s">
        <v>1926</v>
      </c>
      <c r="C38" s="259" t="s">
        <v>2228</v>
      </c>
      <c r="D38" s="259" t="s">
        <v>2202</v>
      </c>
      <c r="E38" s="259" t="s">
        <v>2216</v>
      </c>
      <c r="F38" s="259" t="s">
        <v>2217</v>
      </c>
      <c r="G38" s="272">
        <v>7.9900000000000006E-3</v>
      </c>
    </row>
    <row r="39" spans="1:7">
      <c r="A39" s="316"/>
      <c r="B39" s="259" t="s">
        <v>1926</v>
      </c>
      <c r="C39" s="259" t="s">
        <v>2228</v>
      </c>
      <c r="D39" s="259" t="s">
        <v>2202</v>
      </c>
      <c r="E39" s="259" t="s">
        <v>2211</v>
      </c>
      <c r="F39" s="259" t="s">
        <v>2212</v>
      </c>
      <c r="G39" s="272">
        <v>3.7799999999999999E-3</v>
      </c>
    </row>
    <row r="40" spans="1:7">
      <c r="A40" s="316"/>
      <c r="B40" s="259" t="s">
        <v>1926</v>
      </c>
      <c r="C40" s="259" t="s">
        <v>2228</v>
      </c>
      <c r="D40" s="259" t="s">
        <v>2202</v>
      </c>
      <c r="E40" s="259" t="s">
        <v>2211</v>
      </c>
      <c r="F40" s="259" t="s">
        <v>2218</v>
      </c>
      <c r="G40" s="272">
        <v>1.0800000000000001E-2</v>
      </c>
    </row>
    <row r="41" spans="1:7">
      <c r="A41" s="316"/>
      <c r="B41" s="259" t="s">
        <v>1926</v>
      </c>
      <c r="C41" s="259" t="s">
        <v>2228</v>
      </c>
      <c r="D41" s="259" t="s">
        <v>2202</v>
      </c>
      <c r="E41" s="259" t="s">
        <v>2219</v>
      </c>
      <c r="F41" s="259" t="s">
        <v>2220</v>
      </c>
      <c r="G41" s="272">
        <v>3.8800000000000001E-5</v>
      </c>
    </row>
    <row r="42" spans="1:7">
      <c r="A42" s="316"/>
      <c r="B42" s="259" t="s">
        <v>1926</v>
      </c>
      <c r="C42" s="259" t="s">
        <v>2228</v>
      </c>
      <c r="D42" s="259" t="s">
        <v>2202</v>
      </c>
      <c r="E42" s="259" t="s">
        <v>2223</v>
      </c>
      <c r="F42" s="259" t="s">
        <v>2224</v>
      </c>
      <c r="G42" s="272">
        <v>1.48E-6</v>
      </c>
    </row>
    <row r="43" spans="1:7">
      <c r="A43" s="316"/>
      <c r="B43" s="259" t="s">
        <v>1928</v>
      </c>
      <c r="C43" s="259" t="s">
        <v>2232</v>
      </c>
      <c r="D43" s="259" t="s">
        <v>9</v>
      </c>
      <c r="E43" s="259" t="s">
        <v>2233</v>
      </c>
      <c r="F43" s="259" t="s">
        <v>2234</v>
      </c>
      <c r="G43" s="272">
        <v>4.8500000000000002E-6</v>
      </c>
    </row>
    <row r="44" spans="1:7">
      <c r="A44" s="316"/>
      <c r="B44" s="259" t="s">
        <v>1928</v>
      </c>
      <c r="C44" s="259" t="s">
        <v>2232</v>
      </c>
      <c r="D44" s="259" t="s">
        <v>9</v>
      </c>
      <c r="E44" s="259" t="s">
        <v>2233</v>
      </c>
      <c r="F44" s="259" t="s">
        <v>2235</v>
      </c>
      <c r="G44" s="272">
        <v>1.63E-4</v>
      </c>
    </row>
    <row r="45" spans="1:7" ht="17" thickBot="1">
      <c r="A45" s="317"/>
      <c r="B45" s="260" t="s">
        <v>1928</v>
      </c>
      <c r="C45" s="260" t="s">
        <v>2232</v>
      </c>
      <c r="D45" s="260" t="s">
        <v>9</v>
      </c>
      <c r="E45" s="260" t="s">
        <v>2236</v>
      </c>
      <c r="F45" s="260" t="s">
        <v>2237</v>
      </c>
      <c r="G45" s="273">
        <v>4.0500000000000002E-6</v>
      </c>
    </row>
    <row r="46" spans="1:7" ht="29">
      <c r="A46" s="318" t="s">
        <v>2238</v>
      </c>
      <c r="B46" s="258" t="s">
        <v>1986</v>
      </c>
      <c r="C46" s="258" t="s">
        <v>2239</v>
      </c>
      <c r="D46" s="258" t="s">
        <v>9</v>
      </c>
      <c r="E46" s="258" t="s">
        <v>2207</v>
      </c>
      <c r="F46" s="258" t="s">
        <v>2208</v>
      </c>
      <c r="G46" s="271">
        <v>2.0800000000000001E-5</v>
      </c>
    </row>
    <row r="47" spans="1:7" ht="29">
      <c r="A47" s="319"/>
      <c r="B47" s="259" t="s">
        <v>1986</v>
      </c>
      <c r="C47" s="259" t="s">
        <v>2239</v>
      </c>
      <c r="D47" s="259" t="s">
        <v>9</v>
      </c>
      <c r="E47" s="259" t="s">
        <v>2214</v>
      </c>
      <c r="F47" s="259" t="s">
        <v>2215</v>
      </c>
      <c r="G47" s="272">
        <v>3.2299999999999998E-3</v>
      </c>
    </row>
    <row r="48" spans="1:7" ht="29">
      <c r="A48" s="319"/>
      <c r="B48" s="259" t="s">
        <v>1986</v>
      </c>
      <c r="C48" s="259" t="s">
        <v>2239</v>
      </c>
      <c r="D48" s="259" t="s">
        <v>9</v>
      </c>
      <c r="E48" s="259" t="s">
        <v>2240</v>
      </c>
      <c r="F48" s="259" t="s">
        <v>2241</v>
      </c>
      <c r="G48" s="272">
        <v>2.74E-6</v>
      </c>
    </row>
    <row r="49" spans="1:7" ht="29">
      <c r="A49" s="319"/>
      <c r="B49" s="259" t="s">
        <v>1986</v>
      </c>
      <c r="C49" s="259" t="s">
        <v>2239</v>
      </c>
      <c r="D49" s="259" t="s">
        <v>9</v>
      </c>
      <c r="E49" s="259" t="s">
        <v>2242</v>
      </c>
      <c r="F49" s="259" t="s">
        <v>2243</v>
      </c>
      <c r="G49" s="272">
        <v>1.9300000000000002E-5</v>
      </c>
    </row>
    <row r="50" spans="1:7" ht="29">
      <c r="A50" s="319"/>
      <c r="B50" s="259" t="s">
        <v>1986</v>
      </c>
      <c r="C50" s="259" t="s">
        <v>2239</v>
      </c>
      <c r="D50" s="259" t="s">
        <v>9</v>
      </c>
      <c r="E50" s="259" t="s">
        <v>2221</v>
      </c>
      <c r="F50" s="259" t="s">
        <v>2229</v>
      </c>
      <c r="G50" s="272">
        <v>2.6600000000000001E-4</v>
      </c>
    </row>
    <row r="51" spans="1:7" ht="29">
      <c r="A51" s="319"/>
      <c r="B51" s="259" t="s">
        <v>1986</v>
      </c>
      <c r="C51" s="259" t="s">
        <v>2239</v>
      </c>
      <c r="D51" s="259" t="s">
        <v>9</v>
      </c>
      <c r="E51" s="259" t="s">
        <v>2221</v>
      </c>
      <c r="F51" s="259" t="s">
        <v>2222</v>
      </c>
      <c r="G51" s="272">
        <v>1.54E-4</v>
      </c>
    </row>
    <row r="52" spans="1:7" ht="29">
      <c r="A52" s="319"/>
      <c r="B52" s="259" t="s">
        <v>1986</v>
      </c>
      <c r="C52" s="259" t="s">
        <v>2239</v>
      </c>
      <c r="D52" s="259" t="s">
        <v>9</v>
      </c>
      <c r="E52" s="259" t="s">
        <v>2223</v>
      </c>
      <c r="F52" s="259" t="s">
        <v>2225</v>
      </c>
      <c r="G52" s="272">
        <v>5.5799999999999999E-6</v>
      </c>
    </row>
    <row r="53" spans="1:7" ht="29">
      <c r="A53" s="319"/>
      <c r="B53" s="259" t="s">
        <v>1986</v>
      </c>
      <c r="C53" s="259" t="s">
        <v>2239</v>
      </c>
      <c r="D53" s="259" t="s">
        <v>9</v>
      </c>
      <c r="E53" s="259" t="s">
        <v>2223</v>
      </c>
      <c r="F53" s="259" t="s">
        <v>2244</v>
      </c>
      <c r="G53" s="272">
        <v>3.4199999999999998E-5</v>
      </c>
    </row>
    <row r="54" spans="1:7" ht="29">
      <c r="A54" s="319"/>
      <c r="B54" s="259" t="s">
        <v>1986</v>
      </c>
      <c r="C54" s="259" t="s">
        <v>2239</v>
      </c>
      <c r="D54" s="259" t="s">
        <v>9</v>
      </c>
      <c r="E54" s="259" t="s">
        <v>2230</v>
      </c>
      <c r="F54" s="259" t="s">
        <v>2231</v>
      </c>
      <c r="G54" s="272">
        <v>2.16E-5</v>
      </c>
    </row>
    <row r="55" spans="1:7" ht="29">
      <c r="A55" s="319"/>
      <c r="B55" s="259" t="s">
        <v>1986</v>
      </c>
      <c r="C55" s="259" t="s">
        <v>2239</v>
      </c>
      <c r="D55" s="259" t="s">
        <v>9</v>
      </c>
      <c r="E55" s="259" t="s">
        <v>2233</v>
      </c>
      <c r="F55" s="259" t="s">
        <v>2234</v>
      </c>
      <c r="G55" s="272">
        <v>2.7499999999999999E-6</v>
      </c>
    </row>
    <row r="56" spans="1:7" ht="29">
      <c r="A56" s="319"/>
      <c r="B56" s="259" t="s">
        <v>1986</v>
      </c>
      <c r="C56" s="259" t="s">
        <v>2239</v>
      </c>
      <c r="D56" s="259" t="s">
        <v>9</v>
      </c>
      <c r="E56" s="259" t="s">
        <v>2233</v>
      </c>
      <c r="F56" s="259" t="s">
        <v>2235</v>
      </c>
      <c r="G56" s="272">
        <v>1.3100000000000001E-4</v>
      </c>
    </row>
    <row r="57" spans="1:7" ht="29">
      <c r="A57" s="319"/>
      <c r="B57" s="259" t="s">
        <v>1986</v>
      </c>
      <c r="C57" s="259" t="s">
        <v>2239</v>
      </c>
      <c r="D57" s="259" t="s">
        <v>9</v>
      </c>
      <c r="E57" s="259" t="s">
        <v>2245</v>
      </c>
      <c r="F57" s="259" t="s">
        <v>2246</v>
      </c>
      <c r="G57" s="272">
        <v>1.26E-4</v>
      </c>
    </row>
    <row r="58" spans="1:7" ht="29">
      <c r="A58" s="319"/>
      <c r="B58" s="259" t="s">
        <v>1986</v>
      </c>
      <c r="C58" s="259" t="s">
        <v>2239</v>
      </c>
      <c r="D58" s="259" t="s">
        <v>2202</v>
      </c>
      <c r="E58" s="259" t="s">
        <v>2207</v>
      </c>
      <c r="F58" s="259" t="s">
        <v>2208</v>
      </c>
      <c r="G58" s="272">
        <v>1.27E-4</v>
      </c>
    </row>
    <row r="59" spans="1:7" ht="29">
      <c r="A59" s="319"/>
      <c r="B59" s="259" t="s">
        <v>1986</v>
      </c>
      <c r="C59" s="259" t="s">
        <v>2239</v>
      </c>
      <c r="D59" s="259" t="s">
        <v>2202</v>
      </c>
      <c r="E59" s="259" t="s">
        <v>2242</v>
      </c>
      <c r="F59" s="259" t="s">
        <v>2243</v>
      </c>
      <c r="G59" s="272">
        <v>2.62E-5</v>
      </c>
    </row>
    <row r="60" spans="1:7" ht="29">
      <c r="A60" s="319"/>
      <c r="B60" s="259" t="s">
        <v>1986</v>
      </c>
      <c r="C60" s="259" t="s">
        <v>2239</v>
      </c>
      <c r="D60" s="259" t="s">
        <v>2202</v>
      </c>
      <c r="E60" s="259" t="s">
        <v>2226</v>
      </c>
      <c r="F60" s="259" t="s">
        <v>2227</v>
      </c>
      <c r="G60" s="272">
        <v>3.6600000000000002E-5</v>
      </c>
    </row>
    <row r="61" spans="1:7" ht="29">
      <c r="A61" s="319"/>
      <c r="B61" s="259" t="s">
        <v>1986</v>
      </c>
      <c r="C61" s="259" t="s">
        <v>2239</v>
      </c>
      <c r="D61" s="259" t="s">
        <v>2202</v>
      </c>
      <c r="E61" s="259" t="s">
        <v>2247</v>
      </c>
      <c r="F61" s="259" t="s">
        <v>2248</v>
      </c>
      <c r="G61" s="272">
        <v>1.02E-4</v>
      </c>
    </row>
    <row r="62" spans="1:7" ht="29">
      <c r="A62" s="319"/>
      <c r="B62" s="259" t="s">
        <v>1986</v>
      </c>
      <c r="C62" s="259" t="s">
        <v>2239</v>
      </c>
      <c r="D62" s="259" t="s">
        <v>2202</v>
      </c>
      <c r="E62" s="259" t="s">
        <v>2223</v>
      </c>
      <c r="F62" s="259" t="s">
        <v>2244</v>
      </c>
      <c r="G62" s="272">
        <v>2.0100000000000001E-5</v>
      </c>
    </row>
    <row r="63" spans="1:7" ht="29">
      <c r="A63" s="319"/>
      <c r="B63" s="259" t="s">
        <v>1986</v>
      </c>
      <c r="C63" s="259" t="s">
        <v>2239</v>
      </c>
      <c r="D63" s="259" t="s">
        <v>2202</v>
      </c>
      <c r="E63" s="259" t="s">
        <v>2203</v>
      </c>
      <c r="F63" s="259" t="s">
        <v>2204</v>
      </c>
      <c r="G63" s="272">
        <v>3.1999999999999999E-5</v>
      </c>
    </row>
    <row r="64" spans="1:7" ht="29">
      <c r="A64" s="319"/>
      <c r="B64" s="259" t="s">
        <v>1986</v>
      </c>
      <c r="C64" s="259" t="s">
        <v>2239</v>
      </c>
      <c r="D64" s="259" t="s">
        <v>2202</v>
      </c>
      <c r="E64" s="259" t="s">
        <v>2203</v>
      </c>
      <c r="F64" s="259" t="s">
        <v>2205</v>
      </c>
      <c r="G64" s="272">
        <v>7.9200000000000001E-5</v>
      </c>
    </row>
    <row r="65" spans="1:7" ht="29">
      <c r="A65" s="319"/>
      <c r="B65" s="259" t="s">
        <v>1986</v>
      </c>
      <c r="C65" s="259" t="s">
        <v>2239</v>
      </c>
      <c r="D65" s="259" t="s">
        <v>2202</v>
      </c>
      <c r="E65" s="259" t="s">
        <v>2249</v>
      </c>
      <c r="F65" s="259" t="s">
        <v>2250</v>
      </c>
      <c r="G65" s="272">
        <v>2.41E-5</v>
      </c>
    </row>
    <row r="66" spans="1:7" ht="29">
      <c r="A66" s="319"/>
      <c r="B66" s="259" t="s">
        <v>1986</v>
      </c>
      <c r="C66" s="259" t="s">
        <v>2239</v>
      </c>
      <c r="D66" s="259" t="s">
        <v>2202</v>
      </c>
      <c r="E66" s="259" t="s">
        <v>2245</v>
      </c>
      <c r="F66" s="259" t="s">
        <v>2246</v>
      </c>
      <c r="G66" s="272">
        <v>1.83E-4</v>
      </c>
    </row>
    <row r="67" spans="1:7" ht="29">
      <c r="A67" s="319"/>
      <c r="B67" s="259" t="s">
        <v>1992</v>
      </c>
      <c r="C67" s="259" t="s">
        <v>2251</v>
      </c>
      <c r="D67" s="259" t="s">
        <v>9</v>
      </c>
      <c r="E67" s="259" t="s">
        <v>2214</v>
      </c>
      <c r="F67" s="259" t="s">
        <v>2215</v>
      </c>
      <c r="G67" s="272">
        <v>3.0799999999999998E-3</v>
      </c>
    </row>
    <row r="68" spans="1:7" ht="29">
      <c r="A68" s="319"/>
      <c r="B68" s="259" t="s">
        <v>1992</v>
      </c>
      <c r="C68" s="259" t="s">
        <v>2251</v>
      </c>
      <c r="D68" s="259" t="s">
        <v>2202</v>
      </c>
      <c r="E68" s="259" t="s">
        <v>2226</v>
      </c>
      <c r="F68" s="259" t="s">
        <v>2227</v>
      </c>
      <c r="G68" s="272">
        <v>3.6199999999999999E-5</v>
      </c>
    </row>
    <row r="69" spans="1:7" ht="29">
      <c r="A69" s="319"/>
      <c r="B69" s="259" t="s">
        <v>1992</v>
      </c>
      <c r="C69" s="259" t="s">
        <v>2251</v>
      </c>
      <c r="D69" s="259" t="s">
        <v>2202</v>
      </c>
      <c r="E69" s="259" t="s">
        <v>2247</v>
      </c>
      <c r="F69" s="259" t="s">
        <v>2248</v>
      </c>
      <c r="G69" s="272">
        <v>1.05E-4</v>
      </c>
    </row>
    <row r="70" spans="1:7" ht="29">
      <c r="A70" s="319"/>
      <c r="B70" s="259" t="s">
        <v>1992</v>
      </c>
      <c r="C70" s="259" t="s">
        <v>2251</v>
      </c>
      <c r="D70" s="259" t="s">
        <v>2202</v>
      </c>
      <c r="E70" s="259" t="s">
        <v>2203</v>
      </c>
      <c r="F70" s="259" t="s">
        <v>2204</v>
      </c>
      <c r="G70" s="272">
        <v>9.2199999999999998E-6</v>
      </c>
    </row>
    <row r="71" spans="1:7" ht="29">
      <c r="A71" s="319"/>
      <c r="B71" s="259" t="s">
        <v>1992</v>
      </c>
      <c r="C71" s="259" t="s">
        <v>2251</v>
      </c>
      <c r="D71" s="259" t="s">
        <v>2202</v>
      </c>
      <c r="E71" s="259" t="s">
        <v>2203</v>
      </c>
      <c r="F71" s="259" t="s">
        <v>2205</v>
      </c>
      <c r="G71" s="272">
        <v>8.6899999999999998E-5</v>
      </c>
    </row>
    <row r="72" spans="1:7">
      <c r="A72" s="319"/>
      <c r="B72" s="259" t="s">
        <v>2022</v>
      </c>
      <c r="C72" s="259" t="s">
        <v>2252</v>
      </c>
      <c r="D72" s="259" t="s">
        <v>9</v>
      </c>
      <c r="E72" s="259" t="s">
        <v>2207</v>
      </c>
      <c r="F72" s="259" t="s">
        <v>2208</v>
      </c>
      <c r="G72" s="272">
        <v>3.01E-5</v>
      </c>
    </row>
    <row r="73" spans="1:7">
      <c r="A73" s="319"/>
      <c r="B73" s="259" t="s">
        <v>2022</v>
      </c>
      <c r="C73" s="259" t="s">
        <v>2252</v>
      </c>
      <c r="D73" s="259" t="s">
        <v>9</v>
      </c>
      <c r="E73" s="259" t="s">
        <v>2214</v>
      </c>
      <c r="F73" s="259" t="s">
        <v>2215</v>
      </c>
      <c r="G73" s="272">
        <v>3.0799999999999998E-3</v>
      </c>
    </row>
    <row r="74" spans="1:7">
      <c r="A74" s="319"/>
      <c r="B74" s="259" t="s">
        <v>2022</v>
      </c>
      <c r="C74" s="259" t="s">
        <v>2252</v>
      </c>
      <c r="D74" s="259" t="s">
        <v>9</v>
      </c>
      <c r="E74" s="259" t="s">
        <v>2242</v>
      </c>
      <c r="F74" s="259" t="s">
        <v>2243</v>
      </c>
      <c r="G74" s="272">
        <v>1.06E-5</v>
      </c>
    </row>
    <row r="75" spans="1:7">
      <c r="A75" s="319"/>
      <c r="B75" s="259" t="s">
        <v>2022</v>
      </c>
      <c r="C75" s="259" t="s">
        <v>2252</v>
      </c>
      <c r="D75" s="259" t="s">
        <v>9</v>
      </c>
      <c r="E75" s="259" t="s">
        <v>2221</v>
      </c>
      <c r="F75" s="259" t="s">
        <v>2229</v>
      </c>
      <c r="G75" s="272">
        <v>2.9799999999999998E-4</v>
      </c>
    </row>
    <row r="76" spans="1:7">
      <c r="A76" s="319"/>
      <c r="B76" s="259" t="s">
        <v>2022</v>
      </c>
      <c r="C76" s="259" t="s">
        <v>2252</v>
      </c>
      <c r="D76" s="259" t="s">
        <v>9</v>
      </c>
      <c r="E76" s="259" t="s">
        <v>2221</v>
      </c>
      <c r="F76" s="259" t="s">
        <v>2222</v>
      </c>
      <c r="G76" s="272">
        <v>1.7799999999999999E-4</v>
      </c>
    </row>
    <row r="77" spans="1:7">
      <c r="A77" s="319"/>
      <c r="B77" s="259" t="s">
        <v>2022</v>
      </c>
      <c r="C77" s="259" t="s">
        <v>2252</v>
      </c>
      <c r="D77" s="259" t="s">
        <v>9</v>
      </c>
      <c r="E77" s="259" t="s">
        <v>2223</v>
      </c>
      <c r="F77" s="259" t="s">
        <v>2225</v>
      </c>
      <c r="G77" s="272">
        <v>3.8800000000000001E-6</v>
      </c>
    </row>
    <row r="78" spans="1:7">
      <c r="A78" s="319"/>
      <c r="B78" s="259" t="s">
        <v>2022</v>
      </c>
      <c r="C78" s="259" t="s">
        <v>2252</v>
      </c>
      <c r="D78" s="259" t="s">
        <v>9</v>
      </c>
      <c r="E78" s="259" t="s">
        <v>2223</v>
      </c>
      <c r="F78" s="259" t="s">
        <v>2244</v>
      </c>
      <c r="G78" s="272">
        <v>3.5200000000000002E-5</v>
      </c>
    </row>
    <row r="79" spans="1:7">
      <c r="A79" s="319"/>
      <c r="B79" s="259" t="s">
        <v>2022</v>
      </c>
      <c r="C79" s="259" t="s">
        <v>2252</v>
      </c>
      <c r="D79" s="259" t="s">
        <v>9</v>
      </c>
      <c r="E79" s="259" t="s">
        <v>2233</v>
      </c>
      <c r="F79" s="259" t="s">
        <v>2235</v>
      </c>
      <c r="G79" s="272">
        <v>1.2E-4</v>
      </c>
    </row>
    <row r="80" spans="1:7">
      <c r="A80" s="319"/>
      <c r="B80" s="259" t="s">
        <v>2022</v>
      </c>
      <c r="C80" s="259" t="s">
        <v>2252</v>
      </c>
      <c r="D80" s="259" t="s">
        <v>2202</v>
      </c>
      <c r="E80" s="259" t="s">
        <v>2207</v>
      </c>
      <c r="F80" s="259" t="s">
        <v>2208</v>
      </c>
      <c r="G80" s="272">
        <v>1.75E-4</v>
      </c>
    </row>
    <row r="81" spans="1:7">
      <c r="A81" s="319"/>
      <c r="B81" s="259" t="s">
        <v>2022</v>
      </c>
      <c r="C81" s="259" t="s">
        <v>2252</v>
      </c>
      <c r="D81" s="259" t="s">
        <v>2202</v>
      </c>
      <c r="E81" s="259" t="s">
        <v>2242</v>
      </c>
      <c r="F81" s="259" t="s">
        <v>2243</v>
      </c>
      <c r="G81" s="272">
        <v>1.33E-5</v>
      </c>
    </row>
    <row r="82" spans="1:7">
      <c r="A82" s="319"/>
      <c r="B82" s="259" t="s">
        <v>2022</v>
      </c>
      <c r="C82" s="259" t="s">
        <v>2252</v>
      </c>
      <c r="D82" s="259" t="s">
        <v>2202</v>
      </c>
      <c r="E82" s="259" t="s">
        <v>2247</v>
      </c>
      <c r="F82" s="259" t="s">
        <v>2248</v>
      </c>
      <c r="G82" s="272">
        <v>1.01E-4</v>
      </c>
    </row>
    <row r="83" spans="1:7">
      <c r="A83" s="319"/>
      <c r="B83" s="259" t="s">
        <v>2022</v>
      </c>
      <c r="C83" s="259" t="s">
        <v>2252</v>
      </c>
      <c r="D83" s="259" t="s">
        <v>2202</v>
      </c>
      <c r="E83" s="259" t="s">
        <v>2223</v>
      </c>
      <c r="F83" s="259" t="s">
        <v>2244</v>
      </c>
      <c r="G83" s="272">
        <v>2.0000000000000002E-5</v>
      </c>
    </row>
    <row r="84" spans="1:7">
      <c r="A84" s="319"/>
      <c r="B84" s="259" t="s">
        <v>2022</v>
      </c>
      <c r="C84" s="259" t="s">
        <v>2252</v>
      </c>
      <c r="D84" s="259" t="s">
        <v>2202</v>
      </c>
      <c r="E84" s="259" t="s">
        <v>2203</v>
      </c>
      <c r="F84" s="259" t="s">
        <v>2204</v>
      </c>
      <c r="G84" s="272">
        <v>1.8899999999999999E-5</v>
      </c>
    </row>
    <row r="85" spans="1:7">
      <c r="A85" s="319"/>
      <c r="B85" s="259" t="s">
        <v>2022</v>
      </c>
      <c r="C85" s="259" t="s">
        <v>2252</v>
      </c>
      <c r="D85" s="259" t="s">
        <v>2202</v>
      </c>
      <c r="E85" s="259" t="s">
        <v>2203</v>
      </c>
      <c r="F85" s="259" t="s">
        <v>2205</v>
      </c>
      <c r="G85" s="272">
        <v>7.9200000000000001E-5</v>
      </c>
    </row>
    <row r="86" spans="1:7" ht="17" thickBot="1">
      <c r="A86" s="320"/>
      <c r="B86" s="260" t="s">
        <v>2022</v>
      </c>
      <c r="C86" s="260" t="s">
        <v>2252</v>
      </c>
      <c r="D86" s="260" t="s">
        <v>2202</v>
      </c>
      <c r="E86" s="260" t="s">
        <v>2249</v>
      </c>
      <c r="F86" s="260" t="s">
        <v>2250</v>
      </c>
      <c r="G86" s="273">
        <v>8.8300000000000002E-6</v>
      </c>
    </row>
    <row r="87" spans="1:7" ht="29">
      <c r="A87" s="318" t="s">
        <v>2253</v>
      </c>
      <c r="B87" s="258" t="s">
        <v>1656</v>
      </c>
      <c r="C87" s="258" t="s">
        <v>2254</v>
      </c>
      <c r="D87" s="258" t="s">
        <v>9</v>
      </c>
      <c r="E87" s="258" t="s">
        <v>2214</v>
      </c>
      <c r="F87" s="258" t="s">
        <v>2215</v>
      </c>
      <c r="G87" s="271">
        <v>1.6000000000000001E-3</v>
      </c>
    </row>
    <row r="88" spans="1:7">
      <c r="A88" s="319"/>
      <c r="B88" s="259" t="s">
        <v>1678</v>
      </c>
      <c r="C88" s="259" t="s">
        <v>2255</v>
      </c>
      <c r="D88" s="259" t="s">
        <v>9</v>
      </c>
      <c r="E88" s="259" t="s">
        <v>2214</v>
      </c>
      <c r="F88" s="259" t="s">
        <v>2215</v>
      </c>
      <c r="G88" s="272">
        <v>2.14E-3</v>
      </c>
    </row>
    <row r="89" spans="1:7" ht="17" thickBot="1">
      <c r="A89" s="320"/>
      <c r="B89" s="260" t="s">
        <v>1678</v>
      </c>
      <c r="C89" s="260" t="s">
        <v>2255</v>
      </c>
      <c r="D89" s="260" t="s">
        <v>9</v>
      </c>
      <c r="E89" s="260" t="s">
        <v>2221</v>
      </c>
      <c r="F89" s="260" t="s">
        <v>2222</v>
      </c>
      <c r="G89" s="273">
        <v>1.9100000000000001E-4</v>
      </c>
    </row>
  </sheetData>
  <mergeCells count="3">
    <mergeCell ref="A3:A45"/>
    <mergeCell ref="A46:A86"/>
    <mergeCell ref="A87:A8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4F76-A683-E44E-AA1B-78421D5D0588}">
  <dimension ref="A1:G487"/>
  <sheetViews>
    <sheetView workbookViewId="0"/>
  </sheetViews>
  <sheetFormatPr baseColWidth="10" defaultRowHeight="16"/>
  <cols>
    <col min="1" max="1" width="10.83203125" style="261"/>
    <col min="2" max="3" width="27.6640625" style="20" customWidth="1"/>
    <col min="4" max="7" width="10.83203125" style="20"/>
  </cols>
  <sheetData>
    <row r="1" spans="1:7" ht="17" thickBot="1">
      <c r="A1" s="274" t="s">
        <v>2481</v>
      </c>
    </row>
    <row r="2" spans="1:7" ht="28" thickBot="1">
      <c r="A2" s="262" t="s">
        <v>1020</v>
      </c>
      <c r="B2" s="263" t="s">
        <v>1021</v>
      </c>
      <c r="C2" s="263" t="s">
        <v>2034</v>
      </c>
      <c r="D2" s="264" t="s">
        <v>2</v>
      </c>
      <c r="E2" s="264" t="s">
        <v>2197</v>
      </c>
      <c r="F2" s="264" t="s">
        <v>2198</v>
      </c>
      <c r="G2" s="265" t="s">
        <v>2199</v>
      </c>
    </row>
    <row r="3" spans="1:7" ht="27">
      <c r="A3" s="322" t="s">
        <v>2256</v>
      </c>
      <c r="B3" s="324" t="s">
        <v>1031</v>
      </c>
      <c r="C3" s="324" t="s">
        <v>1032</v>
      </c>
      <c r="D3" s="266" t="s">
        <v>9</v>
      </c>
      <c r="E3" s="266" t="s">
        <v>2257</v>
      </c>
      <c r="F3" s="266" t="s">
        <v>2258</v>
      </c>
      <c r="G3" s="267">
        <v>3.4510738089430998E-5</v>
      </c>
    </row>
    <row r="4" spans="1:7" ht="27">
      <c r="A4" s="323"/>
      <c r="B4" s="321"/>
      <c r="C4" s="321"/>
      <c r="D4" s="268" t="s">
        <v>2202</v>
      </c>
      <c r="E4" s="268" t="s">
        <v>2257</v>
      </c>
      <c r="F4" s="268" t="s">
        <v>2258</v>
      </c>
      <c r="G4" s="268">
        <v>1.17069E-4</v>
      </c>
    </row>
    <row r="5" spans="1:7" ht="27">
      <c r="A5" s="323"/>
      <c r="B5" s="321"/>
      <c r="C5" s="321"/>
      <c r="D5" s="268" t="s">
        <v>2202</v>
      </c>
      <c r="E5" s="268" t="s">
        <v>2259</v>
      </c>
      <c r="F5" s="268" t="s">
        <v>2260</v>
      </c>
      <c r="G5" s="269">
        <v>1.80551598325997E-7</v>
      </c>
    </row>
    <row r="6" spans="1:7" ht="27">
      <c r="A6" s="323"/>
      <c r="B6" s="321"/>
      <c r="C6" s="321"/>
      <c r="D6" s="268" t="s">
        <v>2202</v>
      </c>
      <c r="E6" s="268" t="s">
        <v>2259</v>
      </c>
      <c r="F6" s="268" t="s">
        <v>2261</v>
      </c>
      <c r="G6" s="269">
        <v>9.7868575207322391E-7</v>
      </c>
    </row>
    <row r="7" spans="1:7" ht="27">
      <c r="A7" s="323"/>
      <c r="B7" s="321" t="s">
        <v>1644</v>
      </c>
      <c r="C7" s="321" t="s">
        <v>1645</v>
      </c>
      <c r="D7" s="268" t="s">
        <v>9</v>
      </c>
      <c r="E7" s="268" t="s">
        <v>2262</v>
      </c>
      <c r="F7" s="268" t="s">
        <v>2263</v>
      </c>
      <c r="G7" s="269">
        <v>5.6058607016139299E-6</v>
      </c>
    </row>
    <row r="8" spans="1:7" ht="27">
      <c r="A8" s="323"/>
      <c r="B8" s="321"/>
      <c r="C8" s="321"/>
      <c r="D8" s="268" t="s">
        <v>9</v>
      </c>
      <c r="E8" s="268" t="s">
        <v>2262</v>
      </c>
      <c r="F8" s="268" t="s">
        <v>2264</v>
      </c>
      <c r="G8" s="268">
        <v>1.5285799999999999E-4</v>
      </c>
    </row>
    <row r="9" spans="1:7" ht="27">
      <c r="A9" s="323"/>
      <c r="B9" s="321"/>
      <c r="C9" s="321"/>
      <c r="D9" s="268" t="s">
        <v>9</v>
      </c>
      <c r="E9" s="268" t="s">
        <v>2265</v>
      </c>
      <c r="F9" s="268" t="s">
        <v>2266</v>
      </c>
      <c r="G9" s="269">
        <v>4.96489459866519E-6</v>
      </c>
    </row>
    <row r="10" spans="1:7" ht="27">
      <c r="A10" s="323"/>
      <c r="B10" s="321"/>
      <c r="C10" s="321"/>
      <c r="D10" s="268" t="s">
        <v>9</v>
      </c>
      <c r="E10" s="268" t="s">
        <v>2265</v>
      </c>
      <c r="F10" s="268" t="s">
        <v>2267</v>
      </c>
      <c r="G10" s="269">
        <v>2.38466933492244E-5</v>
      </c>
    </row>
    <row r="11" spans="1:7" ht="27">
      <c r="A11" s="323"/>
      <c r="B11" s="321"/>
      <c r="C11" s="321"/>
      <c r="D11" s="268" t="s">
        <v>9</v>
      </c>
      <c r="E11" s="268" t="s">
        <v>2268</v>
      </c>
      <c r="F11" s="268" t="s">
        <v>2269</v>
      </c>
      <c r="G11" s="269">
        <v>3.4386329747415597E-5</v>
      </c>
    </row>
    <row r="12" spans="1:7" ht="27">
      <c r="A12" s="323"/>
      <c r="B12" s="321"/>
      <c r="C12" s="321"/>
      <c r="D12" s="268" t="s">
        <v>9</v>
      </c>
      <c r="E12" s="268" t="s">
        <v>2270</v>
      </c>
      <c r="F12" s="268" t="s">
        <v>2271</v>
      </c>
      <c r="G12" s="269">
        <v>3.8467800760253698E-6</v>
      </c>
    </row>
    <row r="13" spans="1:7" ht="27">
      <c r="A13" s="323"/>
      <c r="B13" s="321"/>
      <c r="C13" s="321"/>
      <c r="D13" s="268" t="s">
        <v>9</v>
      </c>
      <c r="E13" s="268" t="s">
        <v>2272</v>
      </c>
      <c r="F13" s="268" t="s">
        <v>2273</v>
      </c>
      <c r="G13" s="268">
        <v>1.7832899999999999E-4</v>
      </c>
    </row>
    <row r="14" spans="1:7" ht="27">
      <c r="A14" s="323"/>
      <c r="B14" s="321"/>
      <c r="C14" s="321"/>
      <c r="D14" s="268" t="s">
        <v>9</v>
      </c>
      <c r="E14" s="268" t="s">
        <v>2272</v>
      </c>
      <c r="F14" s="268" t="s">
        <v>2274</v>
      </c>
      <c r="G14" s="268">
        <v>6.3877400000000005E-4</v>
      </c>
    </row>
    <row r="15" spans="1:7" ht="27">
      <c r="A15" s="323"/>
      <c r="B15" s="321"/>
      <c r="C15" s="321"/>
      <c r="D15" s="268" t="s">
        <v>9</v>
      </c>
      <c r="E15" s="268" t="s">
        <v>2272</v>
      </c>
      <c r="F15" s="268" t="s">
        <v>2275</v>
      </c>
      <c r="G15" s="269">
        <v>8.95587189616556E-6</v>
      </c>
    </row>
    <row r="16" spans="1:7" ht="27">
      <c r="A16" s="323"/>
      <c r="B16" s="321"/>
      <c r="C16" s="321"/>
      <c r="D16" s="268" t="s">
        <v>9</v>
      </c>
      <c r="E16" s="268" t="s">
        <v>2272</v>
      </c>
      <c r="F16" s="268" t="s">
        <v>2276</v>
      </c>
      <c r="G16" s="269">
        <v>8.2841503115764302E-5</v>
      </c>
    </row>
    <row r="17" spans="1:7" ht="27">
      <c r="A17" s="323"/>
      <c r="B17" s="321"/>
      <c r="C17" s="321"/>
      <c r="D17" s="268" t="s">
        <v>9</v>
      </c>
      <c r="E17" s="268" t="s">
        <v>2272</v>
      </c>
      <c r="F17" s="268" t="s">
        <v>2277</v>
      </c>
      <c r="G17" s="269">
        <v>8.0921982252505803E-6</v>
      </c>
    </row>
    <row r="18" spans="1:7" ht="27">
      <c r="A18" s="323"/>
      <c r="B18" s="321"/>
      <c r="C18" s="321"/>
      <c r="D18" s="268" t="s">
        <v>9</v>
      </c>
      <c r="E18" s="268" t="s">
        <v>2278</v>
      </c>
      <c r="F18" s="268" t="s">
        <v>2279</v>
      </c>
      <c r="G18" s="268">
        <v>7.7997600000000004E-4</v>
      </c>
    </row>
    <row r="19" spans="1:7" ht="27">
      <c r="A19" s="323"/>
      <c r="B19" s="321"/>
      <c r="C19" s="321"/>
      <c r="D19" s="268" t="s">
        <v>9</v>
      </c>
      <c r="E19" s="268" t="s">
        <v>2278</v>
      </c>
      <c r="F19" s="268" t="s">
        <v>2280</v>
      </c>
      <c r="G19" s="269">
        <v>1.24011172775505E-5</v>
      </c>
    </row>
    <row r="20" spans="1:7" ht="27">
      <c r="A20" s="323"/>
      <c r="B20" s="321"/>
      <c r="C20" s="321"/>
      <c r="D20" s="268" t="s">
        <v>9</v>
      </c>
      <c r="E20" s="268" t="s">
        <v>2278</v>
      </c>
      <c r="F20" s="268" t="s">
        <v>2281</v>
      </c>
      <c r="G20" s="268">
        <v>1.0170699999999999E-4</v>
      </c>
    </row>
    <row r="21" spans="1:7" ht="53">
      <c r="A21" s="323"/>
      <c r="B21" s="321"/>
      <c r="C21" s="321"/>
      <c r="D21" s="268" t="s">
        <v>9</v>
      </c>
      <c r="E21" s="268" t="s">
        <v>2278</v>
      </c>
      <c r="F21" s="268" t="s">
        <v>2282</v>
      </c>
      <c r="G21" s="268">
        <v>1.13379E-4</v>
      </c>
    </row>
    <row r="22" spans="1:7">
      <c r="A22" s="323"/>
      <c r="B22" s="321"/>
      <c r="C22" s="321"/>
      <c r="D22" s="268" t="s">
        <v>9</v>
      </c>
      <c r="E22" s="268" t="s">
        <v>2283</v>
      </c>
      <c r="F22" s="268" t="s">
        <v>2284</v>
      </c>
      <c r="G22" s="269">
        <v>3.1366224366078502E-5</v>
      </c>
    </row>
    <row r="23" spans="1:7" ht="27">
      <c r="A23" s="323"/>
      <c r="B23" s="321"/>
      <c r="C23" s="321"/>
      <c r="D23" s="268" t="s">
        <v>9</v>
      </c>
      <c r="E23" s="268" t="s">
        <v>2283</v>
      </c>
      <c r="F23" s="268" t="s">
        <v>2285</v>
      </c>
      <c r="G23" s="269">
        <v>2.13507596397781E-5</v>
      </c>
    </row>
    <row r="24" spans="1:7" ht="27">
      <c r="A24" s="323"/>
      <c r="B24" s="321"/>
      <c r="C24" s="321"/>
      <c r="D24" s="268" t="s">
        <v>9</v>
      </c>
      <c r="E24" s="268" t="s">
        <v>2283</v>
      </c>
      <c r="F24" s="268" t="s">
        <v>2286</v>
      </c>
      <c r="G24" s="268">
        <v>1.04379E-4</v>
      </c>
    </row>
    <row r="25" spans="1:7" ht="27">
      <c r="A25" s="323"/>
      <c r="B25" s="321"/>
      <c r="C25" s="321"/>
      <c r="D25" s="268" t="s">
        <v>9</v>
      </c>
      <c r="E25" s="268" t="s">
        <v>2287</v>
      </c>
      <c r="F25" s="268" t="s">
        <v>2288</v>
      </c>
      <c r="G25" s="269">
        <v>1.7693807809352699E-5</v>
      </c>
    </row>
    <row r="26" spans="1:7" ht="27">
      <c r="A26" s="323"/>
      <c r="B26" s="321"/>
      <c r="C26" s="321"/>
      <c r="D26" s="268" t="s">
        <v>9</v>
      </c>
      <c r="E26" s="268" t="s">
        <v>2289</v>
      </c>
      <c r="F26" s="268" t="s">
        <v>2290</v>
      </c>
      <c r="G26" s="269">
        <v>3.0238047710926499E-5</v>
      </c>
    </row>
    <row r="27" spans="1:7" ht="27">
      <c r="A27" s="323"/>
      <c r="B27" s="321"/>
      <c r="C27" s="321"/>
      <c r="D27" s="268" t="s">
        <v>9</v>
      </c>
      <c r="E27" s="268" t="s">
        <v>2214</v>
      </c>
      <c r="F27" s="268" t="s">
        <v>2291</v>
      </c>
      <c r="G27" s="268">
        <v>2.5864300000000002E-4</v>
      </c>
    </row>
    <row r="28" spans="1:7" ht="27">
      <c r="A28" s="323"/>
      <c r="B28" s="321"/>
      <c r="C28" s="321"/>
      <c r="D28" s="268" t="s">
        <v>9</v>
      </c>
      <c r="E28" s="268" t="s">
        <v>2292</v>
      </c>
      <c r="F28" s="268" t="s">
        <v>2293</v>
      </c>
      <c r="G28" s="269">
        <v>2.3854876782923099E-5</v>
      </c>
    </row>
    <row r="29" spans="1:7" ht="27">
      <c r="A29" s="323"/>
      <c r="B29" s="321"/>
      <c r="C29" s="321"/>
      <c r="D29" s="268" t="s">
        <v>9</v>
      </c>
      <c r="E29" s="268" t="s">
        <v>2294</v>
      </c>
      <c r="F29" s="268" t="s">
        <v>2295</v>
      </c>
      <c r="G29" s="268">
        <v>2.2961999999999999E-4</v>
      </c>
    </row>
    <row r="30" spans="1:7" ht="27">
      <c r="A30" s="323"/>
      <c r="B30" s="321"/>
      <c r="C30" s="321"/>
      <c r="D30" s="268" t="s">
        <v>9</v>
      </c>
      <c r="E30" s="268" t="s">
        <v>2296</v>
      </c>
      <c r="F30" s="268" t="s">
        <v>2297</v>
      </c>
      <c r="G30" s="269">
        <v>4.6329724092529E-6</v>
      </c>
    </row>
    <row r="31" spans="1:7" ht="27">
      <c r="A31" s="323"/>
      <c r="B31" s="321"/>
      <c r="C31" s="321"/>
      <c r="D31" s="268" t="s">
        <v>9</v>
      </c>
      <c r="E31" s="268" t="s">
        <v>2298</v>
      </c>
      <c r="F31" s="268" t="s">
        <v>2299</v>
      </c>
      <c r="G31" s="269">
        <v>1.3440434806289001E-6</v>
      </c>
    </row>
    <row r="32" spans="1:7" ht="27">
      <c r="A32" s="323"/>
      <c r="B32" s="321"/>
      <c r="C32" s="321"/>
      <c r="D32" s="268" t="s">
        <v>9</v>
      </c>
      <c r="E32" s="268" t="s">
        <v>2298</v>
      </c>
      <c r="F32" s="268" t="s">
        <v>2300</v>
      </c>
      <c r="G32" s="269">
        <v>8.5535667876555896E-6</v>
      </c>
    </row>
    <row r="33" spans="1:7" ht="40">
      <c r="A33" s="323"/>
      <c r="B33" s="321"/>
      <c r="C33" s="321"/>
      <c r="D33" s="268" t="s">
        <v>9</v>
      </c>
      <c r="E33" s="268" t="s">
        <v>2301</v>
      </c>
      <c r="F33" s="268" t="s">
        <v>2302</v>
      </c>
      <c r="G33" s="269">
        <v>4.2866157759710503E-6</v>
      </c>
    </row>
    <row r="34" spans="1:7" ht="27">
      <c r="A34" s="323"/>
      <c r="B34" s="321"/>
      <c r="C34" s="321"/>
      <c r="D34" s="268" t="s">
        <v>9</v>
      </c>
      <c r="E34" s="268" t="s">
        <v>2301</v>
      </c>
      <c r="F34" s="268" t="s">
        <v>2303</v>
      </c>
      <c r="G34" s="269">
        <v>1.35168285666452E-6</v>
      </c>
    </row>
    <row r="35" spans="1:7" ht="27">
      <c r="A35" s="323"/>
      <c r="B35" s="321"/>
      <c r="C35" s="321"/>
      <c r="D35" s="268" t="s">
        <v>9</v>
      </c>
      <c r="E35" s="268" t="s">
        <v>2301</v>
      </c>
      <c r="F35" s="268" t="s">
        <v>2304</v>
      </c>
      <c r="G35" s="269">
        <v>1.4248029154289199E-6</v>
      </c>
    </row>
    <row r="36" spans="1:7" ht="40">
      <c r="A36" s="323"/>
      <c r="B36" s="321"/>
      <c r="C36" s="321"/>
      <c r="D36" s="268" t="s">
        <v>9</v>
      </c>
      <c r="E36" s="268" t="s">
        <v>2301</v>
      </c>
      <c r="F36" s="268" t="s">
        <v>2305</v>
      </c>
      <c r="G36" s="269">
        <v>2.9755217837600801E-5</v>
      </c>
    </row>
    <row r="37" spans="1:7" ht="53">
      <c r="A37" s="323"/>
      <c r="B37" s="321"/>
      <c r="C37" s="321"/>
      <c r="D37" s="268" t="s">
        <v>9</v>
      </c>
      <c r="E37" s="268" t="s">
        <v>2301</v>
      </c>
      <c r="F37" s="268" t="s">
        <v>2306</v>
      </c>
      <c r="G37" s="269">
        <v>5.4721733860205501E-5</v>
      </c>
    </row>
    <row r="38" spans="1:7" ht="27">
      <c r="A38" s="323"/>
      <c r="B38" s="321"/>
      <c r="C38" s="321"/>
      <c r="D38" s="268" t="s">
        <v>9</v>
      </c>
      <c r="E38" s="268" t="s">
        <v>2301</v>
      </c>
      <c r="F38" s="268" t="s">
        <v>2307</v>
      </c>
      <c r="G38" s="269">
        <v>6.47446152251944E-6</v>
      </c>
    </row>
    <row r="39" spans="1:7" ht="40">
      <c r="A39" s="323"/>
      <c r="B39" s="321"/>
      <c r="C39" s="321"/>
      <c r="D39" s="268" t="s">
        <v>9</v>
      </c>
      <c r="E39" s="268" t="s">
        <v>2301</v>
      </c>
      <c r="F39" s="268" t="s">
        <v>2308</v>
      </c>
      <c r="G39" s="269">
        <v>3.1836140549883598E-6</v>
      </c>
    </row>
    <row r="40" spans="1:7" ht="40">
      <c r="A40" s="323"/>
      <c r="B40" s="321"/>
      <c r="C40" s="321"/>
      <c r="D40" s="268" t="s">
        <v>9</v>
      </c>
      <c r="E40" s="268" t="s">
        <v>2301</v>
      </c>
      <c r="F40" s="268" t="s">
        <v>2309</v>
      </c>
      <c r="G40" s="269">
        <v>2.2155192684232299E-5</v>
      </c>
    </row>
    <row r="41" spans="1:7" ht="53">
      <c r="A41" s="323"/>
      <c r="B41" s="321"/>
      <c r="C41" s="321"/>
      <c r="D41" s="268" t="s">
        <v>9</v>
      </c>
      <c r="E41" s="268" t="s">
        <v>2301</v>
      </c>
      <c r="F41" s="268" t="s">
        <v>2310</v>
      </c>
      <c r="G41" s="269">
        <v>4.8586397386006702E-5</v>
      </c>
    </row>
    <row r="42" spans="1:7" ht="40">
      <c r="A42" s="323"/>
      <c r="B42" s="321"/>
      <c r="C42" s="321"/>
      <c r="D42" s="268" t="s">
        <v>9</v>
      </c>
      <c r="E42" s="268" t="s">
        <v>2301</v>
      </c>
      <c r="F42" s="268" t="s">
        <v>2311</v>
      </c>
      <c r="G42" s="269">
        <v>4.3022873014704699E-5</v>
      </c>
    </row>
    <row r="43" spans="1:7" ht="27">
      <c r="A43" s="323"/>
      <c r="B43" s="321"/>
      <c r="C43" s="321"/>
      <c r="D43" s="268" t="s">
        <v>9</v>
      </c>
      <c r="E43" s="268" t="s">
        <v>2312</v>
      </c>
      <c r="F43" s="268" t="s">
        <v>2313</v>
      </c>
      <c r="G43" s="269">
        <v>9.3148493321536196E-6</v>
      </c>
    </row>
    <row r="44" spans="1:7" ht="27">
      <c r="A44" s="323"/>
      <c r="B44" s="321"/>
      <c r="C44" s="321"/>
      <c r="D44" s="268" t="s">
        <v>9</v>
      </c>
      <c r="E44" s="268" t="s">
        <v>2242</v>
      </c>
      <c r="F44" s="268" t="s">
        <v>2314</v>
      </c>
      <c r="G44" s="269">
        <v>6.6411854450353894E-5</v>
      </c>
    </row>
    <row r="45" spans="1:7" ht="27">
      <c r="A45" s="323"/>
      <c r="B45" s="321"/>
      <c r="C45" s="321"/>
      <c r="D45" s="268" t="s">
        <v>9</v>
      </c>
      <c r="E45" s="268" t="s">
        <v>2242</v>
      </c>
      <c r="F45" s="268" t="s">
        <v>2315</v>
      </c>
      <c r="G45" s="269">
        <v>2.67472398454604E-5</v>
      </c>
    </row>
    <row r="46" spans="1:7" ht="40">
      <c r="A46" s="323"/>
      <c r="B46" s="321"/>
      <c r="C46" s="321"/>
      <c r="D46" s="268" t="s">
        <v>9</v>
      </c>
      <c r="E46" s="268" t="s">
        <v>2316</v>
      </c>
      <c r="F46" s="268" t="s">
        <v>2317</v>
      </c>
      <c r="G46" s="269">
        <v>2.1710308599808699E-5</v>
      </c>
    </row>
    <row r="47" spans="1:7" ht="27">
      <c r="A47" s="323"/>
      <c r="B47" s="321"/>
      <c r="C47" s="321"/>
      <c r="D47" s="268" t="s">
        <v>9</v>
      </c>
      <c r="E47" s="268" t="s">
        <v>2316</v>
      </c>
      <c r="F47" s="268" t="s">
        <v>2318</v>
      </c>
      <c r="G47" s="269">
        <v>1.3814953461118799E-5</v>
      </c>
    </row>
    <row r="48" spans="1:7" ht="40">
      <c r="A48" s="323"/>
      <c r="B48" s="321"/>
      <c r="C48" s="321"/>
      <c r="D48" s="268" t="s">
        <v>9</v>
      </c>
      <c r="E48" s="268" t="s">
        <v>2319</v>
      </c>
      <c r="F48" s="268" t="s">
        <v>2320</v>
      </c>
      <c r="G48" s="269">
        <v>2.1011680767332901E-6</v>
      </c>
    </row>
    <row r="49" spans="1:7" ht="27">
      <c r="A49" s="323"/>
      <c r="B49" s="321"/>
      <c r="C49" s="321"/>
      <c r="D49" s="268" t="s">
        <v>9</v>
      </c>
      <c r="E49" s="268" t="s">
        <v>2257</v>
      </c>
      <c r="F49" s="268" t="s">
        <v>2258</v>
      </c>
      <c r="G49" s="269">
        <v>5.5232319904557003E-5</v>
      </c>
    </row>
    <row r="50" spans="1:7" ht="27">
      <c r="A50" s="323"/>
      <c r="B50" s="321"/>
      <c r="C50" s="321"/>
      <c r="D50" s="268" t="s">
        <v>9</v>
      </c>
      <c r="E50" s="268" t="s">
        <v>2321</v>
      </c>
      <c r="F50" s="268" t="s">
        <v>2322</v>
      </c>
      <c r="G50" s="269">
        <v>8.97762003667235E-5</v>
      </c>
    </row>
    <row r="51" spans="1:7" ht="27">
      <c r="A51" s="323"/>
      <c r="B51" s="321"/>
      <c r="C51" s="321"/>
      <c r="D51" s="268" t="s">
        <v>9</v>
      </c>
      <c r="E51" s="268" t="s">
        <v>2321</v>
      </c>
      <c r="F51" s="268" t="s">
        <v>2323</v>
      </c>
      <c r="G51" s="269">
        <v>1.24316386908157E-5</v>
      </c>
    </row>
    <row r="52" spans="1:7" ht="40">
      <c r="A52" s="323"/>
      <c r="B52" s="321"/>
      <c r="C52" s="321"/>
      <c r="D52" s="268" t="s">
        <v>9</v>
      </c>
      <c r="E52" s="268" t="s">
        <v>2324</v>
      </c>
      <c r="F52" s="268" t="s">
        <v>2325</v>
      </c>
      <c r="G52" s="269">
        <v>8.7309338057992106E-6</v>
      </c>
    </row>
    <row r="53" spans="1:7" ht="27">
      <c r="A53" s="323"/>
      <c r="B53" s="321"/>
      <c r="C53" s="321"/>
      <c r="D53" s="268" t="s">
        <v>9</v>
      </c>
      <c r="E53" s="268" t="s">
        <v>2326</v>
      </c>
      <c r="F53" s="268" t="s">
        <v>2327</v>
      </c>
      <c r="G53" s="269">
        <v>6.9329193909158997E-6</v>
      </c>
    </row>
    <row r="54" spans="1:7" ht="40">
      <c r="A54" s="323"/>
      <c r="B54" s="321"/>
      <c r="C54" s="321"/>
      <c r="D54" s="268" t="s">
        <v>9</v>
      </c>
      <c r="E54" s="268" t="s">
        <v>2328</v>
      </c>
      <c r="F54" s="268" t="s">
        <v>2329</v>
      </c>
      <c r="G54" s="269">
        <v>4.5550244644886403E-5</v>
      </c>
    </row>
    <row r="55" spans="1:7" ht="27">
      <c r="A55" s="323"/>
      <c r="B55" s="321"/>
      <c r="C55" s="321"/>
      <c r="D55" s="268" t="s">
        <v>9</v>
      </c>
      <c r="E55" s="268" t="s">
        <v>2330</v>
      </c>
      <c r="F55" s="268" t="s">
        <v>2331</v>
      </c>
      <c r="G55" s="268">
        <v>1.3496100000000001E-4</v>
      </c>
    </row>
    <row r="56" spans="1:7" ht="40">
      <c r="A56" s="323"/>
      <c r="B56" s="321"/>
      <c r="C56" s="321"/>
      <c r="D56" s="268" t="s">
        <v>9</v>
      </c>
      <c r="E56" s="268" t="s">
        <v>2330</v>
      </c>
      <c r="F56" s="268" t="s">
        <v>2332</v>
      </c>
      <c r="G56" s="268">
        <v>1.29772E-4</v>
      </c>
    </row>
    <row r="57" spans="1:7" ht="27">
      <c r="A57" s="323"/>
      <c r="B57" s="321"/>
      <c r="C57" s="321"/>
      <c r="D57" s="268" t="s">
        <v>9</v>
      </c>
      <c r="E57" s="268" t="s">
        <v>2330</v>
      </c>
      <c r="F57" s="268" t="s">
        <v>2333</v>
      </c>
      <c r="G57" s="269">
        <v>3.6261057409770999E-5</v>
      </c>
    </row>
    <row r="58" spans="1:7" ht="27">
      <c r="A58" s="323"/>
      <c r="B58" s="321"/>
      <c r="C58" s="321"/>
      <c r="D58" s="268" t="s">
        <v>9</v>
      </c>
      <c r="E58" s="268" t="s">
        <v>2330</v>
      </c>
      <c r="F58" s="268" t="s">
        <v>2334</v>
      </c>
      <c r="G58" s="268">
        <v>1.29073E-4</v>
      </c>
    </row>
    <row r="59" spans="1:7" ht="27">
      <c r="A59" s="323"/>
      <c r="B59" s="321"/>
      <c r="C59" s="321"/>
      <c r="D59" s="268" t="s">
        <v>9</v>
      </c>
      <c r="E59" s="268" t="s">
        <v>2335</v>
      </c>
      <c r="F59" s="268" t="s">
        <v>2336</v>
      </c>
      <c r="G59" s="269">
        <v>2.5081802412799399E-5</v>
      </c>
    </row>
    <row r="60" spans="1:7" ht="27">
      <c r="A60" s="323"/>
      <c r="B60" s="321"/>
      <c r="C60" s="321"/>
      <c r="D60" s="268" t="s">
        <v>9</v>
      </c>
      <c r="E60" s="268" t="s">
        <v>2226</v>
      </c>
      <c r="F60" s="268" t="s">
        <v>2337</v>
      </c>
      <c r="G60" s="269">
        <v>2.04450610498745E-6</v>
      </c>
    </row>
    <row r="61" spans="1:7" ht="27">
      <c r="A61" s="323"/>
      <c r="B61" s="321"/>
      <c r="C61" s="321"/>
      <c r="D61" s="268" t="s">
        <v>9</v>
      </c>
      <c r="E61" s="268" t="s">
        <v>2259</v>
      </c>
      <c r="F61" s="268" t="s">
        <v>2261</v>
      </c>
      <c r="G61" s="269">
        <v>1.1851307770632501E-6</v>
      </c>
    </row>
    <row r="62" spans="1:7" ht="27">
      <c r="A62" s="323"/>
      <c r="B62" s="321"/>
      <c r="C62" s="321"/>
      <c r="D62" s="268" t="s">
        <v>9</v>
      </c>
      <c r="E62" s="268" t="s">
        <v>2338</v>
      </c>
      <c r="F62" s="268" t="s">
        <v>2339</v>
      </c>
      <c r="G62" s="269">
        <v>6.2453958931102301E-6</v>
      </c>
    </row>
    <row r="63" spans="1:7" ht="27">
      <c r="A63" s="323"/>
      <c r="B63" s="321"/>
      <c r="C63" s="321"/>
      <c r="D63" s="268" t="s">
        <v>9</v>
      </c>
      <c r="E63" s="268" t="s">
        <v>2340</v>
      </c>
      <c r="F63" s="268" t="s">
        <v>2341</v>
      </c>
      <c r="G63" s="269">
        <v>6.6392455609262703E-6</v>
      </c>
    </row>
    <row r="64" spans="1:7" ht="40">
      <c r="A64" s="323"/>
      <c r="B64" s="321"/>
      <c r="C64" s="321"/>
      <c r="D64" s="268" t="s">
        <v>9</v>
      </c>
      <c r="E64" s="268" t="s">
        <v>2342</v>
      </c>
      <c r="F64" s="268" t="s">
        <v>2343</v>
      </c>
      <c r="G64" s="269">
        <v>5.0095643955709002E-6</v>
      </c>
    </row>
    <row r="65" spans="1:7" ht="27">
      <c r="A65" s="323"/>
      <c r="B65" s="321"/>
      <c r="C65" s="321"/>
      <c r="D65" s="268" t="s">
        <v>9</v>
      </c>
      <c r="E65" s="268" t="s">
        <v>2344</v>
      </c>
      <c r="F65" s="268" t="s">
        <v>2345</v>
      </c>
      <c r="G65" s="269">
        <v>1.80451747031071E-6</v>
      </c>
    </row>
    <row r="66" spans="1:7" ht="27">
      <c r="A66" s="323"/>
      <c r="B66" s="321"/>
      <c r="C66" s="321"/>
      <c r="D66" s="268" t="s">
        <v>9</v>
      </c>
      <c r="E66" s="268" t="s">
        <v>2346</v>
      </c>
      <c r="F66" s="268" t="s">
        <v>2347</v>
      </c>
      <c r="G66" s="269">
        <v>2.6829943226808399E-5</v>
      </c>
    </row>
    <row r="67" spans="1:7" ht="27">
      <c r="A67" s="323"/>
      <c r="B67" s="321"/>
      <c r="C67" s="321"/>
      <c r="D67" s="268" t="s">
        <v>9</v>
      </c>
      <c r="E67" s="268" t="s">
        <v>2346</v>
      </c>
      <c r="F67" s="268" t="s">
        <v>2348</v>
      </c>
      <c r="G67" s="269">
        <v>5.0208101757263502E-5</v>
      </c>
    </row>
    <row r="68" spans="1:7" ht="27">
      <c r="A68" s="323"/>
      <c r="B68" s="321"/>
      <c r="C68" s="321"/>
      <c r="D68" s="268" t="s">
        <v>9</v>
      </c>
      <c r="E68" s="268" t="s">
        <v>2221</v>
      </c>
      <c r="F68" s="268" t="s">
        <v>2349</v>
      </c>
      <c r="G68" s="269">
        <v>1.7327457485587901E-5</v>
      </c>
    </row>
    <row r="69" spans="1:7" ht="27">
      <c r="A69" s="323"/>
      <c r="B69" s="321"/>
      <c r="C69" s="321"/>
      <c r="D69" s="268" t="s">
        <v>9</v>
      </c>
      <c r="E69" s="268" t="s">
        <v>2247</v>
      </c>
      <c r="F69" s="268" t="s">
        <v>2350</v>
      </c>
      <c r="G69" s="269">
        <v>1.8633950264653199E-5</v>
      </c>
    </row>
    <row r="70" spans="1:7" ht="27">
      <c r="A70" s="323"/>
      <c r="B70" s="321"/>
      <c r="C70" s="321"/>
      <c r="D70" s="268" t="s">
        <v>9</v>
      </c>
      <c r="E70" s="268" t="s">
        <v>2351</v>
      </c>
      <c r="F70" s="268" t="s">
        <v>2352</v>
      </c>
      <c r="G70" s="269">
        <v>1.58117297581229E-5</v>
      </c>
    </row>
    <row r="71" spans="1:7" ht="27">
      <c r="A71" s="323"/>
      <c r="B71" s="321"/>
      <c r="C71" s="321"/>
      <c r="D71" s="268" t="s">
        <v>9</v>
      </c>
      <c r="E71" s="268" t="s">
        <v>2353</v>
      </c>
      <c r="F71" s="268" t="s">
        <v>2354</v>
      </c>
      <c r="G71" s="268">
        <v>1.12154E-4</v>
      </c>
    </row>
    <row r="72" spans="1:7" ht="40">
      <c r="A72" s="323"/>
      <c r="B72" s="321"/>
      <c r="C72" s="321"/>
      <c r="D72" s="268" t="s">
        <v>9</v>
      </c>
      <c r="E72" s="268" t="s">
        <v>2230</v>
      </c>
      <c r="F72" s="268" t="s">
        <v>2355</v>
      </c>
      <c r="G72" s="268">
        <v>1.3857499999999999E-4</v>
      </c>
    </row>
    <row r="73" spans="1:7" ht="27">
      <c r="A73" s="323"/>
      <c r="B73" s="321"/>
      <c r="C73" s="321"/>
      <c r="D73" s="268" t="s">
        <v>9</v>
      </c>
      <c r="E73" s="268" t="s">
        <v>2230</v>
      </c>
      <c r="F73" s="268" t="s">
        <v>2356</v>
      </c>
      <c r="G73" s="268">
        <v>1.17509E-4</v>
      </c>
    </row>
    <row r="74" spans="1:7" ht="53">
      <c r="A74" s="323"/>
      <c r="B74" s="321"/>
      <c r="C74" s="321"/>
      <c r="D74" s="268" t="s">
        <v>9</v>
      </c>
      <c r="E74" s="268" t="s">
        <v>2233</v>
      </c>
      <c r="F74" s="268" t="s">
        <v>2357</v>
      </c>
      <c r="G74" s="268">
        <v>8.4355300000000003E-4</v>
      </c>
    </row>
    <row r="75" spans="1:7" ht="40">
      <c r="A75" s="323"/>
      <c r="B75" s="321"/>
      <c r="C75" s="321"/>
      <c r="D75" s="268" t="s">
        <v>9</v>
      </c>
      <c r="E75" s="268" t="s">
        <v>2233</v>
      </c>
      <c r="F75" s="268" t="s">
        <v>2358</v>
      </c>
      <c r="G75" s="269">
        <v>4.1999940473624097E-5</v>
      </c>
    </row>
    <row r="76" spans="1:7" ht="27">
      <c r="A76" s="323"/>
      <c r="B76" s="321"/>
      <c r="C76" s="321"/>
      <c r="D76" s="268" t="s">
        <v>9</v>
      </c>
      <c r="E76" s="268" t="s">
        <v>2359</v>
      </c>
      <c r="F76" s="268" t="s">
        <v>2360</v>
      </c>
      <c r="G76" s="268">
        <v>8.2902599999999996E-4</v>
      </c>
    </row>
    <row r="77" spans="1:7" ht="27">
      <c r="A77" s="323"/>
      <c r="B77" s="321"/>
      <c r="C77" s="321"/>
      <c r="D77" s="268" t="s">
        <v>9</v>
      </c>
      <c r="E77" s="268" t="s">
        <v>2359</v>
      </c>
      <c r="F77" s="268" t="s">
        <v>2361</v>
      </c>
      <c r="G77" s="269">
        <v>5.2234031940617802E-6</v>
      </c>
    </row>
    <row r="78" spans="1:7" ht="27">
      <c r="A78" s="323"/>
      <c r="B78" s="321"/>
      <c r="C78" s="321"/>
      <c r="D78" s="268" t="s">
        <v>9</v>
      </c>
      <c r="E78" s="268" t="s">
        <v>2359</v>
      </c>
      <c r="F78" s="268" t="s">
        <v>2362</v>
      </c>
      <c r="G78" s="268">
        <v>3.5230899999999998E-4</v>
      </c>
    </row>
    <row r="79" spans="1:7" ht="27">
      <c r="A79" s="323"/>
      <c r="B79" s="321"/>
      <c r="C79" s="321"/>
      <c r="D79" s="268" t="s">
        <v>9</v>
      </c>
      <c r="E79" s="268" t="s">
        <v>2359</v>
      </c>
      <c r="F79" s="268" t="s">
        <v>2363</v>
      </c>
      <c r="G79" s="268">
        <v>5.7581799999999997E-4</v>
      </c>
    </row>
    <row r="80" spans="1:7" ht="27">
      <c r="A80" s="323"/>
      <c r="B80" s="321"/>
      <c r="C80" s="321"/>
      <c r="D80" s="268" t="s">
        <v>9</v>
      </c>
      <c r="E80" s="268" t="s">
        <v>2359</v>
      </c>
      <c r="F80" s="268" t="s">
        <v>2364</v>
      </c>
      <c r="G80" s="269">
        <v>3.0280535494888501E-5</v>
      </c>
    </row>
    <row r="81" spans="1:7" ht="27">
      <c r="A81" s="323"/>
      <c r="B81" s="321"/>
      <c r="C81" s="321"/>
      <c r="D81" s="268" t="s">
        <v>9</v>
      </c>
      <c r="E81" s="268" t="s">
        <v>2359</v>
      </c>
      <c r="F81" s="268" t="s">
        <v>2365</v>
      </c>
      <c r="G81" s="268">
        <v>2.1871600000000001E-4</v>
      </c>
    </row>
    <row r="82" spans="1:7" ht="27">
      <c r="A82" s="323"/>
      <c r="B82" s="321"/>
      <c r="C82" s="321"/>
      <c r="D82" s="268" t="s">
        <v>9</v>
      </c>
      <c r="E82" s="268" t="s">
        <v>2359</v>
      </c>
      <c r="F82" s="268" t="s">
        <v>2366</v>
      </c>
      <c r="G82" s="268">
        <v>1.49433E-4</v>
      </c>
    </row>
    <row r="83" spans="1:7" ht="27">
      <c r="A83" s="323"/>
      <c r="B83" s="321"/>
      <c r="C83" s="321"/>
      <c r="D83" s="268" t="s">
        <v>9</v>
      </c>
      <c r="E83" s="268" t="s">
        <v>2359</v>
      </c>
      <c r="F83" s="268" t="s">
        <v>2367</v>
      </c>
      <c r="G83" s="268">
        <v>1.00185E-4</v>
      </c>
    </row>
    <row r="84" spans="1:7" ht="27">
      <c r="A84" s="323"/>
      <c r="B84" s="321"/>
      <c r="C84" s="321"/>
      <c r="D84" s="268" t="s">
        <v>9</v>
      </c>
      <c r="E84" s="268" t="s">
        <v>2359</v>
      </c>
      <c r="F84" s="268" t="s">
        <v>2368</v>
      </c>
      <c r="G84" s="268">
        <v>2.8166299999999998E-4</v>
      </c>
    </row>
    <row r="85" spans="1:7" ht="27">
      <c r="A85" s="323"/>
      <c r="B85" s="321"/>
      <c r="C85" s="321"/>
      <c r="D85" s="268" t="s">
        <v>9</v>
      </c>
      <c r="E85" s="268" t="s">
        <v>2369</v>
      </c>
      <c r="F85" s="268" t="s">
        <v>2370</v>
      </c>
      <c r="G85" s="269">
        <v>8.9322008977872004E-5</v>
      </c>
    </row>
    <row r="86" spans="1:7" ht="27">
      <c r="A86" s="323"/>
      <c r="B86" s="321"/>
      <c r="C86" s="321"/>
      <c r="D86" s="268" t="s">
        <v>9</v>
      </c>
      <c r="E86" s="268" t="s">
        <v>2369</v>
      </c>
      <c r="F86" s="268" t="s">
        <v>2371</v>
      </c>
      <c r="G86" s="269">
        <v>1.07713785857741E-5</v>
      </c>
    </row>
    <row r="87" spans="1:7" ht="27">
      <c r="A87" s="323"/>
      <c r="B87" s="321"/>
      <c r="C87" s="321"/>
      <c r="D87" s="268" t="s">
        <v>9</v>
      </c>
      <c r="E87" s="268" t="s">
        <v>2372</v>
      </c>
      <c r="F87" s="268" t="s">
        <v>2373</v>
      </c>
      <c r="G87" s="269">
        <v>2.8447802039231501E-5</v>
      </c>
    </row>
    <row r="88" spans="1:7" ht="27">
      <c r="A88" s="323"/>
      <c r="B88" s="321"/>
      <c r="C88" s="321"/>
      <c r="D88" s="268" t="s">
        <v>2202</v>
      </c>
      <c r="E88" s="268" t="s">
        <v>2262</v>
      </c>
      <c r="F88" s="268" t="s">
        <v>2263</v>
      </c>
      <c r="G88" s="269">
        <v>1.9465252098297601E-5</v>
      </c>
    </row>
    <row r="89" spans="1:7" ht="27">
      <c r="A89" s="323"/>
      <c r="B89" s="321"/>
      <c r="C89" s="321"/>
      <c r="D89" s="268" t="s">
        <v>2202</v>
      </c>
      <c r="E89" s="268" t="s">
        <v>2265</v>
      </c>
      <c r="F89" s="268" t="s">
        <v>2266</v>
      </c>
      <c r="G89" s="269">
        <v>8.0268784506147305E-6</v>
      </c>
    </row>
    <row r="90" spans="1:7" ht="27">
      <c r="A90" s="323"/>
      <c r="B90" s="321"/>
      <c r="C90" s="321"/>
      <c r="D90" s="268" t="s">
        <v>2202</v>
      </c>
      <c r="E90" s="268" t="s">
        <v>2265</v>
      </c>
      <c r="F90" s="268" t="s">
        <v>2267</v>
      </c>
      <c r="G90" s="269">
        <v>3.0989709782325597E-5</v>
      </c>
    </row>
    <row r="91" spans="1:7" ht="27">
      <c r="A91" s="323"/>
      <c r="B91" s="321"/>
      <c r="C91" s="321"/>
      <c r="D91" s="268" t="s">
        <v>2202</v>
      </c>
      <c r="E91" s="268" t="s">
        <v>2374</v>
      </c>
      <c r="F91" s="268" t="s">
        <v>2375</v>
      </c>
      <c r="G91" s="269">
        <v>1.50449440888489E-5</v>
      </c>
    </row>
    <row r="92" spans="1:7" ht="53">
      <c r="A92" s="323"/>
      <c r="B92" s="321"/>
      <c r="C92" s="321"/>
      <c r="D92" s="268" t="s">
        <v>2202</v>
      </c>
      <c r="E92" s="268" t="s">
        <v>2376</v>
      </c>
      <c r="F92" s="268" t="s">
        <v>2377</v>
      </c>
      <c r="G92" s="269">
        <v>3.0923761044490401E-6</v>
      </c>
    </row>
    <row r="93" spans="1:7" ht="40">
      <c r="A93" s="323"/>
      <c r="B93" s="321"/>
      <c r="C93" s="321"/>
      <c r="D93" s="268" t="s">
        <v>2202</v>
      </c>
      <c r="E93" s="268" t="s">
        <v>2378</v>
      </c>
      <c r="F93" s="268" t="s">
        <v>2379</v>
      </c>
      <c r="G93" s="269">
        <v>1.1148533872564699E-5</v>
      </c>
    </row>
    <row r="94" spans="1:7" ht="27">
      <c r="A94" s="323"/>
      <c r="B94" s="321"/>
      <c r="C94" s="321"/>
      <c r="D94" s="268" t="s">
        <v>2202</v>
      </c>
      <c r="E94" s="268" t="s">
        <v>2268</v>
      </c>
      <c r="F94" s="268" t="s">
        <v>2269</v>
      </c>
      <c r="G94" s="269">
        <v>5.9853297027953797E-6</v>
      </c>
    </row>
    <row r="95" spans="1:7" ht="40">
      <c r="A95" s="323"/>
      <c r="B95" s="321"/>
      <c r="C95" s="321"/>
      <c r="D95" s="268" t="s">
        <v>2202</v>
      </c>
      <c r="E95" s="268" t="s">
        <v>2380</v>
      </c>
      <c r="F95" s="268" t="s">
        <v>2381</v>
      </c>
      <c r="G95" s="269">
        <v>2.3346270574164699E-6</v>
      </c>
    </row>
    <row r="96" spans="1:7" ht="27">
      <c r="A96" s="323"/>
      <c r="B96" s="321"/>
      <c r="C96" s="321"/>
      <c r="D96" s="268" t="s">
        <v>2202</v>
      </c>
      <c r="E96" s="268" t="s">
        <v>2270</v>
      </c>
      <c r="F96" s="268" t="s">
        <v>2271</v>
      </c>
      <c r="G96" s="269">
        <v>3.4780780081989198E-6</v>
      </c>
    </row>
    <row r="97" spans="1:7" ht="27">
      <c r="A97" s="323"/>
      <c r="B97" s="321"/>
      <c r="C97" s="321"/>
      <c r="D97" s="268" t="s">
        <v>2202</v>
      </c>
      <c r="E97" s="268" t="s">
        <v>2272</v>
      </c>
      <c r="F97" s="268" t="s">
        <v>2382</v>
      </c>
      <c r="G97" s="269">
        <v>2.12726748690041E-5</v>
      </c>
    </row>
    <row r="98" spans="1:7" ht="27">
      <c r="A98" s="323"/>
      <c r="B98" s="321"/>
      <c r="C98" s="321"/>
      <c r="D98" s="268" t="s">
        <v>2202</v>
      </c>
      <c r="E98" s="268" t="s">
        <v>2272</v>
      </c>
      <c r="F98" s="268" t="s">
        <v>2274</v>
      </c>
      <c r="G98" s="268">
        <v>1.588538E-3</v>
      </c>
    </row>
    <row r="99" spans="1:7" ht="27">
      <c r="A99" s="323"/>
      <c r="B99" s="321"/>
      <c r="C99" s="321"/>
      <c r="D99" s="268" t="s">
        <v>2202</v>
      </c>
      <c r="E99" s="268" t="s">
        <v>2272</v>
      </c>
      <c r="F99" s="268" t="s">
        <v>2383</v>
      </c>
      <c r="G99" s="269">
        <v>4.0576242279922803E-6</v>
      </c>
    </row>
    <row r="100" spans="1:7" ht="27">
      <c r="A100" s="323"/>
      <c r="B100" s="321"/>
      <c r="C100" s="321"/>
      <c r="D100" s="268" t="s">
        <v>2202</v>
      </c>
      <c r="E100" s="268" t="s">
        <v>2272</v>
      </c>
      <c r="F100" s="268" t="s">
        <v>2384</v>
      </c>
      <c r="G100" s="269">
        <v>2.1268450873150398E-6</v>
      </c>
    </row>
    <row r="101" spans="1:7" ht="27">
      <c r="A101" s="323"/>
      <c r="B101" s="321"/>
      <c r="C101" s="321"/>
      <c r="D101" s="268" t="s">
        <v>2202</v>
      </c>
      <c r="E101" s="268" t="s">
        <v>2272</v>
      </c>
      <c r="F101" s="268" t="s">
        <v>2385</v>
      </c>
      <c r="G101" s="269">
        <v>2.7073584054827701E-6</v>
      </c>
    </row>
    <row r="102" spans="1:7" ht="27">
      <c r="A102" s="323"/>
      <c r="B102" s="321"/>
      <c r="C102" s="321"/>
      <c r="D102" s="268" t="s">
        <v>2202</v>
      </c>
      <c r="E102" s="268" t="s">
        <v>2272</v>
      </c>
      <c r="F102" s="268" t="s">
        <v>2275</v>
      </c>
      <c r="G102" s="269">
        <v>1.23583584207831E-5</v>
      </c>
    </row>
    <row r="103" spans="1:7" ht="27">
      <c r="A103" s="323"/>
      <c r="B103" s="321"/>
      <c r="C103" s="321"/>
      <c r="D103" s="268" t="s">
        <v>2202</v>
      </c>
      <c r="E103" s="268" t="s">
        <v>2272</v>
      </c>
      <c r="F103" s="268" t="s">
        <v>2276</v>
      </c>
      <c r="G103" s="268">
        <v>1.5358099999999999E-4</v>
      </c>
    </row>
    <row r="104" spans="1:7" ht="27">
      <c r="A104" s="323"/>
      <c r="B104" s="321"/>
      <c r="C104" s="321"/>
      <c r="D104" s="268" t="s">
        <v>2202</v>
      </c>
      <c r="E104" s="268" t="s">
        <v>2272</v>
      </c>
      <c r="F104" s="268" t="s">
        <v>2277</v>
      </c>
      <c r="G104" s="269">
        <v>1.3527148954128601E-6</v>
      </c>
    </row>
    <row r="105" spans="1:7" ht="27">
      <c r="A105" s="323"/>
      <c r="B105" s="321"/>
      <c r="C105" s="321"/>
      <c r="D105" s="268" t="s">
        <v>2202</v>
      </c>
      <c r="E105" s="268" t="s">
        <v>2278</v>
      </c>
      <c r="F105" s="268" t="s">
        <v>2279</v>
      </c>
      <c r="G105" s="268">
        <v>4.8560900000000002E-4</v>
      </c>
    </row>
    <row r="106" spans="1:7" ht="27">
      <c r="A106" s="323"/>
      <c r="B106" s="321"/>
      <c r="C106" s="321"/>
      <c r="D106" s="268" t="s">
        <v>2202</v>
      </c>
      <c r="E106" s="268" t="s">
        <v>2278</v>
      </c>
      <c r="F106" s="268" t="s">
        <v>2386</v>
      </c>
      <c r="G106" s="269">
        <v>1.06889499407915E-5</v>
      </c>
    </row>
    <row r="107" spans="1:7" ht="27">
      <c r="A107" s="323"/>
      <c r="B107" s="321"/>
      <c r="C107" s="321"/>
      <c r="D107" s="268" t="s">
        <v>2202</v>
      </c>
      <c r="E107" s="268" t="s">
        <v>2278</v>
      </c>
      <c r="F107" s="268" t="s">
        <v>2281</v>
      </c>
      <c r="G107" s="269">
        <v>3.9405080115596299E-5</v>
      </c>
    </row>
    <row r="108" spans="1:7" ht="53">
      <c r="A108" s="323"/>
      <c r="B108" s="321"/>
      <c r="C108" s="321"/>
      <c r="D108" s="268" t="s">
        <v>2202</v>
      </c>
      <c r="E108" s="268" t="s">
        <v>2278</v>
      </c>
      <c r="F108" s="268" t="s">
        <v>2282</v>
      </c>
      <c r="G108" s="269">
        <v>2.03419145877624E-5</v>
      </c>
    </row>
    <row r="109" spans="1:7">
      <c r="A109" s="323"/>
      <c r="B109" s="321"/>
      <c r="C109" s="321"/>
      <c r="D109" s="268" t="s">
        <v>2202</v>
      </c>
      <c r="E109" s="268" t="s">
        <v>2283</v>
      </c>
      <c r="F109" s="268" t="s">
        <v>2284</v>
      </c>
      <c r="G109" s="269">
        <v>4.2931645696977602E-5</v>
      </c>
    </row>
    <row r="110" spans="1:7" ht="27">
      <c r="A110" s="323"/>
      <c r="B110" s="321"/>
      <c r="C110" s="321"/>
      <c r="D110" s="268" t="s">
        <v>2202</v>
      </c>
      <c r="E110" s="268" t="s">
        <v>2283</v>
      </c>
      <c r="F110" s="268" t="s">
        <v>2285</v>
      </c>
      <c r="G110" s="269">
        <v>2.1950392523364501E-5</v>
      </c>
    </row>
    <row r="111" spans="1:7" ht="27">
      <c r="A111" s="323"/>
      <c r="B111" s="321"/>
      <c r="C111" s="321"/>
      <c r="D111" s="268" t="s">
        <v>2202</v>
      </c>
      <c r="E111" s="268" t="s">
        <v>2283</v>
      </c>
      <c r="F111" s="268" t="s">
        <v>2286</v>
      </c>
      <c r="G111" s="268">
        <v>1.6491699999999999E-4</v>
      </c>
    </row>
    <row r="112" spans="1:7" ht="27">
      <c r="A112" s="323"/>
      <c r="B112" s="321"/>
      <c r="C112" s="321"/>
      <c r="D112" s="268" t="s">
        <v>2202</v>
      </c>
      <c r="E112" s="268" t="s">
        <v>2287</v>
      </c>
      <c r="F112" s="268" t="s">
        <v>2387</v>
      </c>
      <c r="G112" s="269">
        <v>7.8883048018050606E-5</v>
      </c>
    </row>
    <row r="113" spans="1:7" ht="27">
      <c r="A113" s="323"/>
      <c r="B113" s="321"/>
      <c r="C113" s="321"/>
      <c r="D113" s="268" t="s">
        <v>2202</v>
      </c>
      <c r="E113" s="268" t="s">
        <v>2287</v>
      </c>
      <c r="F113" s="268" t="s">
        <v>2288</v>
      </c>
      <c r="G113" s="269">
        <v>2.2759602203967801E-5</v>
      </c>
    </row>
    <row r="114" spans="1:7" ht="27">
      <c r="A114" s="323"/>
      <c r="B114" s="321"/>
      <c r="C114" s="321"/>
      <c r="D114" s="268" t="s">
        <v>2202</v>
      </c>
      <c r="E114" s="268" t="s">
        <v>2289</v>
      </c>
      <c r="F114" s="268" t="s">
        <v>2290</v>
      </c>
      <c r="G114" s="269">
        <v>2.72962328358108E-5</v>
      </c>
    </row>
    <row r="115" spans="1:7" ht="27">
      <c r="A115" s="323"/>
      <c r="B115" s="321"/>
      <c r="C115" s="321"/>
      <c r="D115" s="268" t="s">
        <v>2202</v>
      </c>
      <c r="E115" s="268" t="s">
        <v>2214</v>
      </c>
      <c r="F115" s="268" t="s">
        <v>2291</v>
      </c>
      <c r="G115" s="269">
        <v>5.08680807800103E-5</v>
      </c>
    </row>
    <row r="116" spans="1:7" ht="27">
      <c r="A116" s="323"/>
      <c r="B116" s="321"/>
      <c r="C116" s="321"/>
      <c r="D116" s="268" t="s">
        <v>2202</v>
      </c>
      <c r="E116" s="268" t="s">
        <v>2292</v>
      </c>
      <c r="F116" s="268" t="s">
        <v>2293</v>
      </c>
      <c r="G116" s="269">
        <v>5.9772056871125301E-6</v>
      </c>
    </row>
    <row r="117" spans="1:7" ht="27">
      <c r="A117" s="323"/>
      <c r="B117" s="321"/>
      <c r="C117" s="321"/>
      <c r="D117" s="268" t="s">
        <v>2202</v>
      </c>
      <c r="E117" s="268" t="s">
        <v>2294</v>
      </c>
      <c r="F117" s="268" t="s">
        <v>2295</v>
      </c>
      <c r="G117" s="268">
        <v>2.0094899999999999E-4</v>
      </c>
    </row>
    <row r="118" spans="1:7" ht="27">
      <c r="A118" s="323"/>
      <c r="B118" s="321"/>
      <c r="C118" s="321"/>
      <c r="D118" s="268" t="s">
        <v>2202</v>
      </c>
      <c r="E118" s="268" t="s">
        <v>2296</v>
      </c>
      <c r="F118" s="268" t="s">
        <v>2297</v>
      </c>
      <c r="G118" s="269">
        <v>3.66207920853173E-6</v>
      </c>
    </row>
    <row r="119" spans="1:7" ht="27">
      <c r="A119" s="323"/>
      <c r="B119" s="321"/>
      <c r="C119" s="321"/>
      <c r="D119" s="268" t="s">
        <v>2202</v>
      </c>
      <c r="E119" s="268" t="s">
        <v>2298</v>
      </c>
      <c r="F119" s="268" t="s">
        <v>2300</v>
      </c>
      <c r="G119" s="269">
        <v>1.3466300312337401E-5</v>
      </c>
    </row>
    <row r="120" spans="1:7" ht="27">
      <c r="A120" s="323"/>
      <c r="B120" s="321"/>
      <c r="C120" s="321"/>
      <c r="D120" s="268" t="s">
        <v>2202</v>
      </c>
      <c r="E120" s="268" t="s">
        <v>2301</v>
      </c>
      <c r="F120" s="268" t="s">
        <v>2388</v>
      </c>
      <c r="G120" s="269">
        <v>4.1619860605207101E-6</v>
      </c>
    </row>
    <row r="121" spans="1:7" ht="40">
      <c r="A121" s="323"/>
      <c r="B121" s="321"/>
      <c r="C121" s="321"/>
      <c r="D121" s="268" t="s">
        <v>2202</v>
      </c>
      <c r="E121" s="268" t="s">
        <v>2301</v>
      </c>
      <c r="F121" s="268" t="s">
        <v>2302</v>
      </c>
      <c r="G121" s="269">
        <v>6.0837988570195399E-6</v>
      </c>
    </row>
    <row r="122" spans="1:7" ht="27">
      <c r="A122" s="323"/>
      <c r="B122" s="321"/>
      <c r="C122" s="321"/>
      <c r="D122" s="268" t="s">
        <v>2202</v>
      </c>
      <c r="E122" s="268" t="s">
        <v>2301</v>
      </c>
      <c r="F122" s="268" t="s">
        <v>2303</v>
      </c>
      <c r="G122" s="269">
        <v>1.8080960113726201E-6</v>
      </c>
    </row>
    <row r="123" spans="1:7" ht="27">
      <c r="A123" s="323"/>
      <c r="B123" s="321"/>
      <c r="C123" s="321"/>
      <c r="D123" s="268" t="s">
        <v>2202</v>
      </c>
      <c r="E123" s="268" t="s">
        <v>2301</v>
      </c>
      <c r="F123" s="268" t="s">
        <v>2304</v>
      </c>
      <c r="G123" s="269">
        <v>4.0726935072643703E-6</v>
      </c>
    </row>
    <row r="124" spans="1:7" ht="40">
      <c r="A124" s="323"/>
      <c r="B124" s="321"/>
      <c r="C124" s="321"/>
      <c r="D124" s="268" t="s">
        <v>2202</v>
      </c>
      <c r="E124" s="268" t="s">
        <v>2301</v>
      </c>
      <c r="F124" s="268" t="s">
        <v>2305</v>
      </c>
      <c r="G124" s="269">
        <v>2.0926753899527298E-6</v>
      </c>
    </row>
    <row r="125" spans="1:7" ht="40">
      <c r="A125" s="323"/>
      <c r="B125" s="321"/>
      <c r="C125" s="321"/>
      <c r="D125" s="268" t="s">
        <v>2202</v>
      </c>
      <c r="E125" s="268" t="s">
        <v>2301</v>
      </c>
      <c r="F125" s="268" t="s">
        <v>2389</v>
      </c>
      <c r="G125" s="269">
        <v>3.3046014410172301E-6</v>
      </c>
    </row>
    <row r="126" spans="1:7" ht="53">
      <c r="A126" s="323"/>
      <c r="B126" s="321"/>
      <c r="C126" s="321"/>
      <c r="D126" s="268" t="s">
        <v>2202</v>
      </c>
      <c r="E126" s="268" t="s">
        <v>2301</v>
      </c>
      <c r="F126" s="268" t="s">
        <v>2306</v>
      </c>
      <c r="G126" s="269">
        <v>2.8538298961584001E-5</v>
      </c>
    </row>
    <row r="127" spans="1:7" ht="27">
      <c r="A127" s="323"/>
      <c r="B127" s="321"/>
      <c r="C127" s="321"/>
      <c r="D127" s="268" t="s">
        <v>2202</v>
      </c>
      <c r="E127" s="268" t="s">
        <v>2301</v>
      </c>
      <c r="F127" s="268" t="s">
        <v>2307</v>
      </c>
      <c r="G127" s="269">
        <v>4.7464334126961904E-6</v>
      </c>
    </row>
    <row r="128" spans="1:7" ht="40">
      <c r="A128" s="323"/>
      <c r="B128" s="321"/>
      <c r="C128" s="321"/>
      <c r="D128" s="268" t="s">
        <v>2202</v>
      </c>
      <c r="E128" s="268" t="s">
        <v>2301</v>
      </c>
      <c r="F128" s="268" t="s">
        <v>2308</v>
      </c>
      <c r="G128" s="269">
        <v>5.3790600248625804E-7</v>
      </c>
    </row>
    <row r="129" spans="1:7" ht="53">
      <c r="A129" s="323"/>
      <c r="B129" s="321"/>
      <c r="C129" s="321"/>
      <c r="D129" s="268" t="s">
        <v>2202</v>
      </c>
      <c r="E129" s="268" t="s">
        <v>2301</v>
      </c>
      <c r="F129" s="268" t="s">
        <v>2310</v>
      </c>
      <c r="G129" s="269">
        <v>2.60109822895395E-5</v>
      </c>
    </row>
    <row r="130" spans="1:7" ht="40">
      <c r="A130" s="323"/>
      <c r="B130" s="321"/>
      <c r="C130" s="321"/>
      <c r="D130" s="268" t="s">
        <v>2202</v>
      </c>
      <c r="E130" s="268" t="s">
        <v>2301</v>
      </c>
      <c r="F130" s="268" t="s">
        <v>2311</v>
      </c>
      <c r="G130" s="269">
        <v>5.4058410098662301E-5</v>
      </c>
    </row>
    <row r="131" spans="1:7" ht="27">
      <c r="A131" s="323"/>
      <c r="B131" s="321"/>
      <c r="C131" s="321"/>
      <c r="D131" s="268" t="s">
        <v>2202</v>
      </c>
      <c r="E131" s="268" t="s">
        <v>2312</v>
      </c>
      <c r="F131" s="268" t="s">
        <v>2313</v>
      </c>
      <c r="G131" s="269">
        <v>4.93573203881648E-6</v>
      </c>
    </row>
    <row r="132" spans="1:7" ht="27">
      <c r="A132" s="323"/>
      <c r="B132" s="321"/>
      <c r="C132" s="321"/>
      <c r="D132" s="268" t="s">
        <v>2202</v>
      </c>
      <c r="E132" s="268" t="s">
        <v>2209</v>
      </c>
      <c r="F132" s="268" t="s">
        <v>2390</v>
      </c>
      <c r="G132" s="269">
        <v>8.0653708543802198E-6</v>
      </c>
    </row>
    <row r="133" spans="1:7" ht="27">
      <c r="A133" s="323"/>
      <c r="B133" s="321"/>
      <c r="C133" s="321"/>
      <c r="D133" s="268" t="s">
        <v>2202</v>
      </c>
      <c r="E133" s="268" t="s">
        <v>2242</v>
      </c>
      <c r="F133" s="268" t="s">
        <v>2314</v>
      </c>
      <c r="G133" s="269">
        <v>7.0649347795848904E-5</v>
      </c>
    </row>
    <row r="134" spans="1:7" ht="27">
      <c r="A134" s="323"/>
      <c r="B134" s="321"/>
      <c r="C134" s="321"/>
      <c r="D134" s="268" t="s">
        <v>2202</v>
      </c>
      <c r="E134" s="268" t="s">
        <v>2242</v>
      </c>
      <c r="F134" s="268" t="s">
        <v>2315</v>
      </c>
      <c r="G134" s="269">
        <v>3.5493996718343901E-5</v>
      </c>
    </row>
    <row r="135" spans="1:7" ht="40">
      <c r="A135" s="323"/>
      <c r="B135" s="321"/>
      <c r="C135" s="321"/>
      <c r="D135" s="268" t="s">
        <v>2202</v>
      </c>
      <c r="E135" s="268" t="s">
        <v>2316</v>
      </c>
      <c r="F135" s="268" t="s">
        <v>2317</v>
      </c>
      <c r="G135" s="269">
        <v>2.9267060526062999E-5</v>
      </c>
    </row>
    <row r="136" spans="1:7" ht="27">
      <c r="A136" s="323"/>
      <c r="B136" s="321"/>
      <c r="C136" s="321"/>
      <c r="D136" s="268" t="s">
        <v>2202</v>
      </c>
      <c r="E136" s="268" t="s">
        <v>2316</v>
      </c>
      <c r="F136" s="268" t="s">
        <v>2318</v>
      </c>
      <c r="G136" s="269">
        <v>2.87124958851771E-5</v>
      </c>
    </row>
    <row r="137" spans="1:7" ht="40">
      <c r="A137" s="323"/>
      <c r="B137" s="321"/>
      <c r="C137" s="321"/>
      <c r="D137" s="268" t="s">
        <v>2202</v>
      </c>
      <c r="E137" s="268" t="s">
        <v>2319</v>
      </c>
      <c r="F137" s="268" t="s">
        <v>2320</v>
      </c>
      <c r="G137" s="269">
        <v>4.9743788840260702E-6</v>
      </c>
    </row>
    <row r="138" spans="1:7" ht="27">
      <c r="A138" s="323"/>
      <c r="B138" s="321"/>
      <c r="C138" s="321"/>
      <c r="D138" s="268" t="s">
        <v>2202</v>
      </c>
      <c r="E138" s="268" t="s">
        <v>2257</v>
      </c>
      <c r="F138" s="268" t="s">
        <v>2258</v>
      </c>
      <c r="G138" s="268">
        <v>1.51881E-4</v>
      </c>
    </row>
    <row r="139" spans="1:7" ht="27">
      <c r="A139" s="323"/>
      <c r="B139" s="321"/>
      <c r="C139" s="321"/>
      <c r="D139" s="268" t="s">
        <v>2202</v>
      </c>
      <c r="E139" s="268" t="s">
        <v>2321</v>
      </c>
      <c r="F139" s="268" t="s">
        <v>2322</v>
      </c>
      <c r="G139" s="268">
        <v>2.1162700000000001E-4</v>
      </c>
    </row>
    <row r="140" spans="1:7" ht="27">
      <c r="A140" s="323"/>
      <c r="B140" s="321"/>
      <c r="C140" s="321"/>
      <c r="D140" s="268" t="s">
        <v>2202</v>
      </c>
      <c r="E140" s="268" t="s">
        <v>2321</v>
      </c>
      <c r="F140" s="268" t="s">
        <v>2323</v>
      </c>
      <c r="G140" s="269">
        <v>1.7242215134311501E-5</v>
      </c>
    </row>
    <row r="141" spans="1:7" ht="40">
      <c r="A141" s="323"/>
      <c r="B141" s="321"/>
      <c r="C141" s="321"/>
      <c r="D141" s="268" t="s">
        <v>2202</v>
      </c>
      <c r="E141" s="268" t="s">
        <v>2324</v>
      </c>
      <c r="F141" s="268" t="s">
        <v>2391</v>
      </c>
      <c r="G141" s="269">
        <v>3.7722892997295801E-6</v>
      </c>
    </row>
    <row r="142" spans="1:7" ht="40">
      <c r="A142" s="323"/>
      <c r="B142" s="321"/>
      <c r="C142" s="321"/>
      <c r="D142" s="268" t="s">
        <v>2202</v>
      </c>
      <c r="E142" s="268" t="s">
        <v>2324</v>
      </c>
      <c r="F142" s="268" t="s">
        <v>2392</v>
      </c>
      <c r="G142" s="269">
        <v>1.88834125645737E-6</v>
      </c>
    </row>
    <row r="143" spans="1:7" ht="40">
      <c r="A143" s="323"/>
      <c r="B143" s="321"/>
      <c r="C143" s="321"/>
      <c r="D143" s="268" t="s">
        <v>2202</v>
      </c>
      <c r="E143" s="268" t="s">
        <v>2324</v>
      </c>
      <c r="F143" s="268" t="s">
        <v>2325</v>
      </c>
      <c r="G143" s="269">
        <v>2.0837228333230901E-5</v>
      </c>
    </row>
    <row r="144" spans="1:7" ht="27">
      <c r="A144" s="323"/>
      <c r="B144" s="321"/>
      <c r="C144" s="321"/>
      <c r="D144" s="268" t="s">
        <v>2202</v>
      </c>
      <c r="E144" s="268" t="s">
        <v>2326</v>
      </c>
      <c r="F144" s="268" t="s">
        <v>2327</v>
      </c>
      <c r="G144" s="269">
        <v>1.16728365181153E-5</v>
      </c>
    </row>
    <row r="145" spans="1:7" ht="40">
      <c r="A145" s="323"/>
      <c r="B145" s="321"/>
      <c r="C145" s="321"/>
      <c r="D145" s="268" t="s">
        <v>2202</v>
      </c>
      <c r="E145" s="268" t="s">
        <v>2328</v>
      </c>
      <c r="F145" s="268" t="s">
        <v>2329</v>
      </c>
      <c r="G145" s="269">
        <v>1.57894000151962E-5</v>
      </c>
    </row>
    <row r="146" spans="1:7" ht="27">
      <c r="A146" s="323"/>
      <c r="B146" s="321"/>
      <c r="C146" s="321"/>
      <c r="D146" s="268" t="s">
        <v>2202</v>
      </c>
      <c r="E146" s="268" t="s">
        <v>2330</v>
      </c>
      <c r="F146" s="268" t="s">
        <v>2331</v>
      </c>
      <c r="G146" s="268">
        <v>3.2633500000000003E-4</v>
      </c>
    </row>
    <row r="147" spans="1:7" ht="40">
      <c r="A147" s="323"/>
      <c r="B147" s="321"/>
      <c r="C147" s="321"/>
      <c r="D147" s="268" t="s">
        <v>2202</v>
      </c>
      <c r="E147" s="268" t="s">
        <v>2330</v>
      </c>
      <c r="F147" s="268" t="s">
        <v>2332</v>
      </c>
      <c r="G147" s="268">
        <v>3.4617399999999998E-4</v>
      </c>
    </row>
    <row r="148" spans="1:7" ht="27">
      <c r="A148" s="323"/>
      <c r="B148" s="321"/>
      <c r="C148" s="321"/>
      <c r="D148" s="268" t="s">
        <v>2202</v>
      </c>
      <c r="E148" s="268" t="s">
        <v>2330</v>
      </c>
      <c r="F148" s="268" t="s">
        <v>2333</v>
      </c>
      <c r="G148" s="269">
        <v>8.7495489111834694E-5</v>
      </c>
    </row>
    <row r="149" spans="1:7" ht="27">
      <c r="A149" s="323"/>
      <c r="B149" s="321"/>
      <c r="C149" s="321"/>
      <c r="D149" s="268" t="s">
        <v>2202</v>
      </c>
      <c r="E149" s="268" t="s">
        <v>2330</v>
      </c>
      <c r="F149" s="268" t="s">
        <v>2334</v>
      </c>
      <c r="G149" s="268">
        <v>1.55928E-4</v>
      </c>
    </row>
    <row r="150" spans="1:7" ht="27">
      <c r="A150" s="323"/>
      <c r="B150" s="321"/>
      <c r="C150" s="321"/>
      <c r="D150" s="268" t="s">
        <v>2202</v>
      </c>
      <c r="E150" s="268" t="s">
        <v>2335</v>
      </c>
      <c r="F150" s="268" t="s">
        <v>2336</v>
      </c>
      <c r="G150" s="269">
        <v>4.4750953779779199E-5</v>
      </c>
    </row>
    <row r="151" spans="1:7" ht="27">
      <c r="A151" s="323"/>
      <c r="B151" s="321"/>
      <c r="C151" s="321"/>
      <c r="D151" s="268" t="s">
        <v>2202</v>
      </c>
      <c r="E151" s="268" t="s">
        <v>2393</v>
      </c>
      <c r="F151" s="268" t="s">
        <v>2394</v>
      </c>
      <c r="G151" s="269">
        <v>6.2531519552032803E-6</v>
      </c>
    </row>
    <row r="152" spans="1:7" ht="27">
      <c r="A152" s="323"/>
      <c r="B152" s="321"/>
      <c r="C152" s="321"/>
      <c r="D152" s="268" t="s">
        <v>2202</v>
      </c>
      <c r="E152" s="268" t="s">
        <v>2259</v>
      </c>
      <c r="F152" s="268" t="s">
        <v>2261</v>
      </c>
      <c r="G152" s="269">
        <v>4.5179165349715896E-6</v>
      </c>
    </row>
    <row r="153" spans="1:7" ht="27">
      <c r="A153" s="323"/>
      <c r="B153" s="321"/>
      <c r="C153" s="321"/>
      <c r="D153" s="268" t="s">
        <v>2202</v>
      </c>
      <c r="E153" s="268" t="s">
        <v>2338</v>
      </c>
      <c r="F153" s="268" t="s">
        <v>2339</v>
      </c>
      <c r="G153" s="269">
        <v>6.3923522478686002E-6</v>
      </c>
    </row>
    <row r="154" spans="1:7" ht="27">
      <c r="A154" s="323"/>
      <c r="B154" s="321"/>
      <c r="C154" s="321"/>
      <c r="D154" s="268" t="s">
        <v>2202</v>
      </c>
      <c r="E154" s="268" t="s">
        <v>2340</v>
      </c>
      <c r="F154" s="268" t="s">
        <v>2341</v>
      </c>
      <c r="G154" s="269">
        <v>6.9597600084286101E-6</v>
      </c>
    </row>
    <row r="155" spans="1:7" ht="40">
      <c r="A155" s="323"/>
      <c r="B155" s="321"/>
      <c r="C155" s="321"/>
      <c r="D155" s="268" t="s">
        <v>2202</v>
      </c>
      <c r="E155" s="268" t="s">
        <v>2342</v>
      </c>
      <c r="F155" s="268" t="s">
        <v>2343</v>
      </c>
      <c r="G155" s="269">
        <v>1.33818543814045E-5</v>
      </c>
    </row>
    <row r="156" spans="1:7" ht="27">
      <c r="A156" s="323"/>
      <c r="B156" s="321"/>
      <c r="C156" s="321"/>
      <c r="D156" s="268" t="s">
        <v>2202</v>
      </c>
      <c r="E156" s="268" t="s">
        <v>2395</v>
      </c>
      <c r="F156" s="268" t="s">
        <v>2396</v>
      </c>
      <c r="G156" s="269">
        <v>1.15734496109123E-6</v>
      </c>
    </row>
    <row r="157" spans="1:7" ht="27">
      <c r="A157" s="323"/>
      <c r="B157" s="321"/>
      <c r="C157" s="321"/>
      <c r="D157" s="268" t="s">
        <v>2202</v>
      </c>
      <c r="E157" s="268" t="s">
        <v>2395</v>
      </c>
      <c r="F157" s="268" t="s">
        <v>2397</v>
      </c>
      <c r="G157" s="269">
        <v>2.06257614923538E-6</v>
      </c>
    </row>
    <row r="158" spans="1:7" ht="27">
      <c r="A158" s="323"/>
      <c r="B158" s="321"/>
      <c r="C158" s="321"/>
      <c r="D158" s="268" t="s">
        <v>2202</v>
      </c>
      <c r="E158" s="268" t="s">
        <v>2344</v>
      </c>
      <c r="F158" s="268" t="s">
        <v>2398</v>
      </c>
      <c r="G158" s="269">
        <v>2.4826938682598199E-6</v>
      </c>
    </row>
    <row r="159" spans="1:7" ht="27">
      <c r="A159" s="323"/>
      <c r="B159" s="321"/>
      <c r="C159" s="321"/>
      <c r="D159" s="268" t="s">
        <v>2202</v>
      </c>
      <c r="E159" s="268" t="s">
        <v>2344</v>
      </c>
      <c r="F159" s="268" t="s">
        <v>2345</v>
      </c>
      <c r="G159" s="269">
        <v>8.8706361282609596E-7</v>
      </c>
    </row>
    <row r="160" spans="1:7" ht="27">
      <c r="A160" s="323"/>
      <c r="B160" s="321"/>
      <c r="C160" s="321"/>
      <c r="D160" s="268" t="s">
        <v>2202</v>
      </c>
      <c r="E160" s="268" t="s">
        <v>2346</v>
      </c>
      <c r="F160" s="268" t="s">
        <v>2347</v>
      </c>
      <c r="G160" s="269">
        <v>4.0286649106014002E-5</v>
      </c>
    </row>
    <row r="161" spans="1:7" ht="27">
      <c r="A161" s="323"/>
      <c r="B161" s="321"/>
      <c r="C161" s="321"/>
      <c r="D161" s="268" t="s">
        <v>2202</v>
      </c>
      <c r="E161" s="268" t="s">
        <v>2346</v>
      </c>
      <c r="F161" s="268" t="s">
        <v>2348</v>
      </c>
      <c r="G161" s="269">
        <v>8.8114023232982904E-6</v>
      </c>
    </row>
    <row r="162" spans="1:7" ht="27">
      <c r="A162" s="323"/>
      <c r="B162" s="321"/>
      <c r="C162" s="321"/>
      <c r="D162" s="268" t="s">
        <v>2202</v>
      </c>
      <c r="E162" s="268" t="s">
        <v>2221</v>
      </c>
      <c r="F162" s="268" t="s">
        <v>2349</v>
      </c>
      <c r="G162" s="269">
        <v>1.45783304466267E-5</v>
      </c>
    </row>
    <row r="163" spans="1:7" ht="27">
      <c r="A163" s="323"/>
      <c r="B163" s="321"/>
      <c r="C163" s="321"/>
      <c r="D163" s="268" t="s">
        <v>2202</v>
      </c>
      <c r="E163" s="268" t="s">
        <v>2247</v>
      </c>
      <c r="F163" s="268" t="s">
        <v>2350</v>
      </c>
      <c r="G163" s="269">
        <v>3.9976346522312802E-5</v>
      </c>
    </row>
    <row r="164" spans="1:7" ht="27">
      <c r="A164" s="323"/>
      <c r="B164" s="321"/>
      <c r="C164" s="321"/>
      <c r="D164" s="268" t="s">
        <v>2202</v>
      </c>
      <c r="E164" s="268" t="s">
        <v>2351</v>
      </c>
      <c r="F164" s="268" t="s">
        <v>2399</v>
      </c>
      <c r="G164" s="269">
        <v>7.8044676248641801E-6</v>
      </c>
    </row>
    <row r="165" spans="1:7" ht="27">
      <c r="A165" s="323"/>
      <c r="B165" s="321"/>
      <c r="C165" s="321"/>
      <c r="D165" s="268" t="s">
        <v>2202</v>
      </c>
      <c r="E165" s="268" t="s">
        <v>2351</v>
      </c>
      <c r="F165" s="268" t="s">
        <v>2352</v>
      </c>
      <c r="G165" s="269">
        <v>4.4737864819261501E-5</v>
      </c>
    </row>
    <row r="166" spans="1:7" ht="27">
      <c r="A166" s="323"/>
      <c r="B166" s="321"/>
      <c r="C166" s="321"/>
      <c r="D166" s="268" t="s">
        <v>2202</v>
      </c>
      <c r="E166" s="268" t="s">
        <v>2400</v>
      </c>
      <c r="F166" s="268" t="s">
        <v>2401</v>
      </c>
      <c r="G166" s="269">
        <v>1.81591410450464E-6</v>
      </c>
    </row>
    <row r="167" spans="1:7" ht="40">
      <c r="A167" s="323"/>
      <c r="B167" s="321"/>
      <c r="C167" s="321"/>
      <c r="D167" s="268" t="s">
        <v>2202</v>
      </c>
      <c r="E167" s="268" t="s">
        <v>2402</v>
      </c>
      <c r="F167" s="268" t="s">
        <v>2403</v>
      </c>
      <c r="G167" s="269">
        <v>1.7885410955533899E-6</v>
      </c>
    </row>
    <row r="168" spans="1:7" ht="27">
      <c r="A168" s="323"/>
      <c r="B168" s="321"/>
      <c r="C168" s="321"/>
      <c r="D168" s="268" t="s">
        <v>2202</v>
      </c>
      <c r="E168" s="268" t="s">
        <v>2353</v>
      </c>
      <c r="F168" s="268" t="s">
        <v>2354</v>
      </c>
      <c r="G168" s="268">
        <v>1.3351300000000001E-4</v>
      </c>
    </row>
    <row r="169" spans="1:7" ht="40">
      <c r="A169" s="323"/>
      <c r="B169" s="321"/>
      <c r="C169" s="321"/>
      <c r="D169" s="268" t="s">
        <v>2202</v>
      </c>
      <c r="E169" s="268" t="s">
        <v>2230</v>
      </c>
      <c r="F169" s="268" t="s">
        <v>2355</v>
      </c>
      <c r="G169" s="268">
        <v>2.0210700000000001E-4</v>
      </c>
    </row>
    <row r="170" spans="1:7" ht="27">
      <c r="A170" s="323"/>
      <c r="B170" s="321"/>
      <c r="C170" s="321"/>
      <c r="D170" s="268" t="s">
        <v>2202</v>
      </c>
      <c r="E170" s="268" t="s">
        <v>2230</v>
      </c>
      <c r="F170" s="268" t="s">
        <v>2356</v>
      </c>
      <c r="G170" s="268">
        <v>1.6427400000000001E-4</v>
      </c>
    </row>
    <row r="171" spans="1:7" ht="40">
      <c r="A171" s="323"/>
      <c r="B171" s="321"/>
      <c r="C171" s="321"/>
      <c r="D171" s="268" t="s">
        <v>2202</v>
      </c>
      <c r="E171" s="268" t="s">
        <v>2404</v>
      </c>
      <c r="F171" s="268" t="s">
        <v>2405</v>
      </c>
      <c r="G171" s="269">
        <v>2.2774661479359599E-6</v>
      </c>
    </row>
    <row r="172" spans="1:7" ht="40">
      <c r="A172" s="323"/>
      <c r="B172" s="321"/>
      <c r="C172" s="321"/>
      <c r="D172" s="268" t="s">
        <v>2202</v>
      </c>
      <c r="E172" s="268" t="s">
        <v>2404</v>
      </c>
      <c r="F172" s="268" t="s">
        <v>2406</v>
      </c>
      <c r="G172" s="269">
        <v>5.39852161763993E-6</v>
      </c>
    </row>
    <row r="173" spans="1:7" ht="53">
      <c r="A173" s="323"/>
      <c r="B173" s="321"/>
      <c r="C173" s="321"/>
      <c r="D173" s="268" t="s">
        <v>2202</v>
      </c>
      <c r="E173" s="268" t="s">
        <v>2233</v>
      </c>
      <c r="F173" s="268" t="s">
        <v>2357</v>
      </c>
      <c r="G173" s="268">
        <v>8.6154199999999997E-4</v>
      </c>
    </row>
    <row r="174" spans="1:7" ht="27">
      <c r="A174" s="323"/>
      <c r="B174" s="321"/>
      <c r="C174" s="321"/>
      <c r="D174" s="268" t="s">
        <v>2202</v>
      </c>
      <c r="E174" s="268" t="s">
        <v>2233</v>
      </c>
      <c r="F174" s="268" t="s">
        <v>2407</v>
      </c>
      <c r="G174" s="269">
        <v>7.2790561037445598E-6</v>
      </c>
    </row>
    <row r="175" spans="1:7" ht="40">
      <c r="A175" s="323"/>
      <c r="B175" s="321"/>
      <c r="C175" s="321"/>
      <c r="D175" s="268" t="s">
        <v>2202</v>
      </c>
      <c r="E175" s="268" t="s">
        <v>2233</v>
      </c>
      <c r="F175" s="268" t="s">
        <v>2358</v>
      </c>
      <c r="G175" s="268">
        <v>1.6073899999999999E-4</v>
      </c>
    </row>
    <row r="176" spans="1:7" ht="40">
      <c r="A176" s="323"/>
      <c r="B176" s="321"/>
      <c r="C176" s="321"/>
      <c r="D176" s="268" t="s">
        <v>2202</v>
      </c>
      <c r="E176" s="268" t="s">
        <v>2233</v>
      </c>
      <c r="F176" s="268" t="s">
        <v>2408</v>
      </c>
      <c r="G176" s="269">
        <v>1.8736773900441901E-5</v>
      </c>
    </row>
    <row r="177" spans="1:7" ht="27">
      <c r="A177" s="323"/>
      <c r="B177" s="321"/>
      <c r="C177" s="321"/>
      <c r="D177" s="268" t="s">
        <v>2202</v>
      </c>
      <c r="E177" s="268" t="s">
        <v>2359</v>
      </c>
      <c r="F177" s="268" t="s">
        <v>2360</v>
      </c>
      <c r="G177" s="268">
        <v>7.54268E-4</v>
      </c>
    </row>
    <row r="178" spans="1:7" ht="27">
      <c r="A178" s="323"/>
      <c r="B178" s="321"/>
      <c r="C178" s="321"/>
      <c r="D178" s="268" t="s">
        <v>2202</v>
      </c>
      <c r="E178" s="268" t="s">
        <v>2359</v>
      </c>
      <c r="F178" s="268" t="s">
        <v>2361</v>
      </c>
      <c r="G178" s="269">
        <v>5.4144135442042698E-6</v>
      </c>
    </row>
    <row r="179" spans="1:7" ht="27">
      <c r="A179" s="323"/>
      <c r="B179" s="321"/>
      <c r="C179" s="321"/>
      <c r="D179" s="268" t="s">
        <v>2202</v>
      </c>
      <c r="E179" s="268" t="s">
        <v>2359</v>
      </c>
      <c r="F179" s="268" t="s">
        <v>2362</v>
      </c>
      <c r="G179" s="269">
        <v>5.1457853386594401E-5</v>
      </c>
    </row>
    <row r="180" spans="1:7" ht="27">
      <c r="A180" s="323"/>
      <c r="B180" s="321"/>
      <c r="C180" s="321"/>
      <c r="D180" s="268" t="s">
        <v>2202</v>
      </c>
      <c r="E180" s="268" t="s">
        <v>2359</v>
      </c>
      <c r="F180" s="268" t="s">
        <v>2363</v>
      </c>
      <c r="G180" s="268">
        <v>7.1414099999999995E-4</v>
      </c>
    </row>
    <row r="181" spans="1:7" ht="27">
      <c r="A181" s="323"/>
      <c r="B181" s="321"/>
      <c r="C181" s="321"/>
      <c r="D181" s="268" t="s">
        <v>2202</v>
      </c>
      <c r="E181" s="268" t="s">
        <v>2359</v>
      </c>
      <c r="F181" s="268" t="s">
        <v>2364</v>
      </c>
      <c r="G181" s="269">
        <v>3.4871115514675901E-5</v>
      </c>
    </row>
    <row r="182" spans="1:7" ht="27">
      <c r="A182" s="323"/>
      <c r="B182" s="321"/>
      <c r="C182" s="321"/>
      <c r="D182" s="268" t="s">
        <v>2202</v>
      </c>
      <c r="E182" s="268" t="s">
        <v>2359</v>
      </c>
      <c r="F182" s="268" t="s">
        <v>2365</v>
      </c>
      <c r="G182" s="268">
        <v>5.7838500000000005E-4</v>
      </c>
    </row>
    <row r="183" spans="1:7" ht="40">
      <c r="A183" s="323"/>
      <c r="B183" s="321"/>
      <c r="C183" s="321"/>
      <c r="D183" s="268" t="s">
        <v>2202</v>
      </c>
      <c r="E183" s="268" t="s">
        <v>2359</v>
      </c>
      <c r="F183" s="268" t="s">
        <v>2409</v>
      </c>
      <c r="G183" s="269">
        <v>4.6820078258473202E-6</v>
      </c>
    </row>
    <row r="184" spans="1:7" ht="27">
      <c r="A184" s="323"/>
      <c r="B184" s="321"/>
      <c r="C184" s="321"/>
      <c r="D184" s="268" t="s">
        <v>2202</v>
      </c>
      <c r="E184" s="268" t="s">
        <v>2359</v>
      </c>
      <c r="F184" s="268" t="s">
        <v>2366</v>
      </c>
      <c r="G184" s="268">
        <v>3.2611499999999998E-4</v>
      </c>
    </row>
    <row r="185" spans="1:7" ht="27">
      <c r="A185" s="323"/>
      <c r="B185" s="321"/>
      <c r="C185" s="321"/>
      <c r="D185" s="268" t="s">
        <v>2202</v>
      </c>
      <c r="E185" s="268" t="s">
        <v>2359</v>
      </c>
      <c r="F185" s="268" t="s">
        <v>2410</v>
      </c>
      <c r="G185" s="269">
        <v>1.62383670340021E-6</v>
      </c>
    </row>
    <row r="186" spans="1:7" ht="27">
      <c r="A186" s="323"/>
      <c r="B186" s="321"/>
      <c r="C186" s="321"/>
      <c r="D186" s="268" t="s">
        <v>2202</v>
      </c>
      <c r="E186" s="268" t="s">
        <v>2359</v>
      </c>
      <c r="F186" s="268" t="s">
        <v>2367</v>
      </c>
      <c r="G186" s="268">
        <v>1.0268399999999999E-4</v>
      </c>
    </row>
    <row r="187" spans="1:7" ht="27">
      <c r="A187" s="323"/>
      <c r="B187" s="321"/>
      <c r="C187" s="321"/>
      <c r="D187" s="268" t="s">
        <v>2202</v>
      </c>
      <c r="E187" s="268" t="s">
        <v>2359</v>
      </c>
      <c r="F187" s="268" t="s">
        <v>2368</v>
      </c>
      <c r="G187" s="268">
        <v>3.3083899999999998E-4</v>
      </c>
    </row>
    <row r="188" spans="1:7" ht="27">
      <c r="A188" s="323"/>
      <c r="B188" s="321"/>
      <c r="C188" s="321"/>
      <c r="D188" s="268" t="s">
        <v>2202</v>
      </c>
      <c r="E188" s="268" t="s">
        <v>2411</v>
      </c>
      <c r="F188" s="268" t="s">
        <v>2412</v>
      </c>
      <c r="G188" s="269">
        <v>1.40237756698569E-5</v>
      </c>
    </row>
    <row r="189" spans="1:7" ht="40">
      <c r="A189" s="323"/>
      <c r="B189" s="321"/>
      <c r="C189" s="321"/>
      <c r="D189" s="268" t="s">
        <v>2202</v>
      </c>
      <c r="E189" s="268" t="s">
        <v>2411</v>
      </c>
      <c r="F189" s="268" t="s">
        <v>2413</v>
      </c>
      <c r="G189" s="269">
        <v>3.9166092732227798E-5</v>
      </c>
    </row>
    <row r="190" spans="1:7" ht="27">
      <c r="A190" s="323"/>
      <c r="B190" s="321"/>
      <c r="C190" s="321"/>
      <c r="D190" s="268" t="s">
        <v>2202</v>
      </c>
      <c r="E190" s="268" t="s">
        <v>2369</v>
      </c>
      <c r="F190" s="268" t="s">
        <v>2370</v>
      </c>
      <c r="G190" s="268">
        <v>1.10345E-4</v>
      </c>
    </row>
    <row r="191" spans="1:7" ht="27">
      <c r="A191" s="323"/>
      <c r="B191" s="321"/>
      <c r="C191" s="321"/>
      <c r="D191" s="268" t="s">
        <v>2202</v>
      </c>
      <c r="E191" s="268" t="s">
        <v>2369</v>
      </c>
      <c r="F191" s="268" t="s">
        <v>2371</v>
      </c>
      <c r="G191" s="269">
        <v>2.68814293495625E-5</v>
      </c>
    </row>
    <row r="192" spans="1:7" ht="40">
      <c r="A192" s="323"/>
      <c r="B192" s="321"/>
      <c r="C192" s="321"/>
      <c r="D192" s="268" t="s">
        <v>2202</v>
      </c>
      <c r="E192" s="268" t="s">
        <v>2414</v>
      </c>
      <c r="F192" s="268" t="s">
        <v>2415</v>
      </c>
      <c r="G192" s="269">
        <v>4.5484566710567696E-6</v>
      </c>
    </row>
    <row r="193" spans="1:7" ht="27">
      <c r="A193" s="323"/>
      <c r="B193" s="321"/>
      <c r="C193" s="321"/>
      <c r="D193" s="268" t="s">
        <v>2202</v>
      </c>
      <c r="E193" s="268" t="s">
        <v>2416</v>
      </c>
      <c r="F193" s="268" t="s">
        <v>2417</v>
      </c>
      <c r="G193" s="269">
        <v>2.63462840724647E-5</v>
      </c>
    </row>
    <row r="194" spans="1:7" ht="27">
      <c r="A194" s="323"/>
      <c r="B194" s="321"/>
      <c r="C194" s="321"/>
      <c r="D194" s="268" t="s">
        <v>2202</v>
      </c>
      <c r="E194" s="268" t="s">
        <v>2416</v>
      </c>
      <c r="F194" s="268" t="s">
        <v>2418</v>
      </c>
      <c r="G194" s="269">
        <v>8.4693443432845192E-6</v>
      </c>
    </row>
    <row r="195" spans="1:7" ht="27">
      <c r="A195" s="323"/>
      <c r="B195" s="321"/>
      <c r="C195" s="321"/>
      <c r="D195" s="268" t="s">
        <v>2202</v>
      </c>
      <c r="E195" s="268" t="s">
        <v>2419</v>
      </c>
      <c r="F195" s="268" t="s">
        <v>2420</v>
      </c>
      <c r="G195" s="269">
        <v>5.0944051574202798E-6</v>
      </c>
    </row>
    <row r="196" spans="1:7" ht="40">
      <c r="A196" s="323"/>
      <c r="B196" s="321"/>
      <c r="C196" s="321"/>
      <c r="D196" s="268" t="s">
        <v>2202</v>
      </c>
      <c r="E196" s="268" t="s">
        <v>2421</v>
      </c>
      <c r="F196" s="268" t="s">
        <v>2422</v>
      </c>
      <c r="G196" s="269">
        <v>1.0524987421949899E-5</v>
      </c>
    </row>
    <row r="197" spans="1:7" ht="27">
      <c r="A197" s="323"/>
      <c r="B197" s="321"/>
      <c r="C197" s="321"/>
      <c r="D197" s="268" t="s">
        <v>2202</v>
      </c>
      <c r="E197" s="268" t="s">
        <v>2372</v>
      </c>
      <c r="F197" s="268" t="s">
        <v>2373</v>
      </c>
      <c r="G197" s="269">
        <v>1.5640391637995599E-5</v>
      </c>
    </row>
    <row r="198" spans="1:7" ht="40">
      <c r="A198" s="323"/>
      <c r="B198" s="321"/>
      <c r="C198" s="321"/>
      <c r="D198" s="268" t="s">
        <v>2202</v>
      </c>
      <c r="E198" s="268" t="s">
        <v>2423</v>
      </c>
      <c r="F198" s="268" t="s">
        <v>2424</v>
      </c>
      <c r="G198" s="269">
        <v>1.1241186626112199E-5</v>
      </c>
    </row>
    <row r="199" spans="1:7" ht="27">
      <c r="A199" s="323"/>
      <c r="B199" s="321"/>
      <c r="C199" s="321"/>
      <c r="D199" s="268" t="s">
        <v>2202</v>
      </c>
      <c r="E199" s="268" t="s">
        <v>2425</v>
      </c>
      <c r="F199" s="268" t="s">
        <v>2426</v>
      </c>
      <c r="G199" s="269">
        <v>2.2251841411199198E-6</v>
      </c>
    </row>
    <row r="200" spans="1:7" ht="27">
      <c r="A200" s="323"/>
      <c r="B200" s="321"/>
      <c r="C200" s="321"/>
      <c r="D200" s="268" t="s">
        <v>2202</v>
      </c>
      <c r="E200" s="268" t="s">
        <v>2427</v>
      </c>
      <c r="F200" s="268" t="s">
        <v>2428</v>
      </c>
      <c r="G200" s="269">
        <v>2.3022709174368499E-5</v>
      </c>
    </row>
    <row r="201" spans="1:7" ht="27">
      <c r="A201" s="323"/>
      <c r="B201" s="321" t="s">
        <v>1728</v>
      </c>
      <c r="C201" s="321" t="s">
        <v>1729</v>
      </c>
      <c r="D201" s="268" t="s">
        <v>9</v>
      </c>
      <c r="E201" s="268" t="s">
        <v>2262</v>
      </c>
      <c r="F201" s="268" t="s">
        <v>2263</v>
      </c>
      <c r="G201" s="269">
        <v>4.9183717556973202E-6</v>
      </c>
    </row>
    <row r="202" spans="1:7" ht="27">
      <c r="A202" s="323"/>
      <c r="B202" s="321"/>
      <c r="C202" s="321"/>
      <c r="D202" s="268" t="s">
        <v>9</v>
      </c>
      <c r="E202" s="268" t="s">
        <v>2262</v>
      </c>
      <c r="F202" s="268" t="s">
        <v>2264</v>
      </c>
      <c r="G202" s="268">
        <v>1.4302799999999999E-4</v>
      </c>
    </row>
    <row r="203" spans="1:7" ht="27">
      <c r="A203" s="323"/>
      <c r="B203" s="321"/>
      <c r="C203" s="321"/>
      <c r="D203" s="268" t="s">
        <v>9</v>
      </c>
      <c r="E203" s="268" t="s">
        <v>2268</v>
      </c>
      <c r="F203" s="268" t="s">
        <v>2269</v>
      </c>
      <c r="G203" s="269">
        <v>3.0339878902168901E-5</v>
      </c>
    </row>
    <row r="204" spans="1:7" ht="27">
      <c r="A204" s="323"/>
      <c r="B204" s="321"/>
      <c r="C204" s="321"/>
      <c r="D204" s="268" t="s">
        <v>9</v>
      </c>
      <c r="E204" s="268" t="s">
        <v>2272</v>
      </c>
      <c r="F204" s="268" t="s">
        <v>2274</v>
      </c>
      <c r="G204" s="268">
        <v>5.9226700000000005E-4</v>
      </c>
    </row>
    <row r="205" spans="1:7">
      <c r="A205" s="323"/>
      <c r="B205" s="321"/>
      <c r="C205" s="321"/>
      <c r="D205" s="268" t="s">
        <v>9</v>
      </c>
      <c r="E205" s="268" t="s">
        <v>2283</v>
      </c>
      <c r="F205" s="268" t="s">
        <v>2284</v>
      </c>
      <c r="G205" s="269">
        <v>1.5926952931159501E-5</v>
      </c>
    </row>
    <row r="206" spans="1:7" ht="27">
      <c r="A206" s="323"/>
      <c r="B206" s="321"/>
      <c r="C206" s="321"/>
      <c r="D206" s="268" t="s">
        <v>9</v>
      </c>
      <c r="E206" s="268" t="s">
        <v>2283</v>
      </c>
      <c r="F206" s="268" t="s">
        <v>2285</v>
      </c>
      <c r="G206" s="269">
        <v>1.09830408173974E-5</v>
      </c>
    </row>
    <row r="207" spans="1:7" ht="27">
      <c r="A207" s="323"/>
      <c r="B207" s="321"/>
      <c r="C207" s="321"/>
      <c r="D207" s="268" t="s">
        <v>9</v>
      </c>
      <c r="E207" s="268" t="s">
        <v>2283</v>
      </c>
      <c r="F207" s="268" t="s">
        <v>2286</v>
      </c>
      <c r="G207" s="269">
        <v>2.1451238336969801E-5</v>
      </c>
    </row>
    <row r="208" spans="1:7" ht="27">
      <c r="A208" s="323"/>
      <c r="B208" s="321"/>
      <c r="C208" s="321"/>
      <c r="D208" s="268" t="s">
        <v>9</v>
      </c>
      <c r="E208" s="268" t="s">
        <v>2214</v>
      </c>
      <c r="F208" s="268" t="s">
        <v>2291</v>
      </c>
      <c r="G208" s="268">
        <v>2.1582200000000001E-4</v>
      </c>
    </row>
    <row r="209" spans="1:7" ht="27">
      <c r="A209" s="323"/>
      <c r="B209" s="321"/>
      <c r="C209" s="321"/>
      <c r="D209" s="268" t="s">
        <v>9</v>
      </c>
      <c r="E209" s="268" t="s">
        <v>2294</v>
      </c>
      <c r="F209" s="268" t="s">
        <v>2295</v>
      </c>
      <c r="G209" s="268">
        <v>1.94565E-4</v>
      </c>
    </row>
    <row r="210" spans="1:7" ht="27">
      <c r="A210" s="323"/>
      <c r="B210" s="321"/>
      <c r="C210" s="321"/>
      <c r="D210" s="268" t="s">
        <v>9</v>
      </c>
      <c r="E210" s="268" t="s">
        <v>2298</v>
      </c>
      <c r="F210" s="268" t="s">
        <v>2300</v>
      </c>
      <c r="G210" s="269">
        <v>7.0558889101774901E-6</v>
      </c>
    </row>
    <row r="211" spans="1:7" ht="40">
      <c r="A211" s="323"/>
      <c r="B211" s="321"/>
      <c r="C211" s="321"/>
      <c r="D211" s="268" t="s">
        <v>9</v>
      </c>
      <c r="E211" s="268" t="s">
        <v>2301</v>
      </c>
      <c r="F211" s="268" t="s">
        <v>2305</v>
      </c>
      <c r="G211" s="269">
        <v>1.76161283890671E-5</v>
      </c>
    </row>
    <row r="212" spans="1:7" ht="53">
      <c r="A212" s="323"/>
      <c r="B212" s="321"/>
      <c r="C212" s="321"/>
      <c r="D212" s="268" t="s">
        <v>9</v>
      </c>
      <c r="E212" s="268" t="s">
        <v>2301</v>
      </c>
      <c r="F212" s="268" t="s">
        <v>2306</v>
      </c>
      <c r="G212" s="269">
        <v>4.5203235834026801E-5</v>
      </c>
    </row>
    <row r="213" spans="1:7" ht="27">
      <c r="A213" s="323"/>
      <c r="B213" s="321"/>
      <c r="C213" s="321"/>
      <c r="D213" s="268" t="s">
        <v>9</v>
      </c>
      <c r="E213" s="268" t="s">
        <v>2301</v>
      </c>
      <c r="F213" s="268" t="s">
        <v>2307</v>
      </c>
      <c r="G213" s="269">
        <v>5.7678286190391404E-6</v>
      </c>
    </row>
    <row r="214" spans="1:7" ht="53">
      <c r="A214" s="323"/>
      <c r="B214" s="321"/>
      <c r="C214" s="321"/>
      <c r="D214" s="268" t="s">
        <v>9</v>
      </c>
      <c r="E214" s="268" t="s">
        <v>2301</v>
      </c>
      <c r="F214" s="268" t="s">
        <v>2310</v>
      </c>
      <c r="G214" s="269">
        <v>3.69033114476203E-5</v>
      </c>
    </row>
    <row r="215" spans="1:7" ht="40">
      <c r="A215" s="323"/>
      <c r="B215" s="321"/>
      <c r="C215" s="321"/>
      <c r="D215" s="268" t="s">
        <v>9</v>
      </c>
      <c r="E215" s="268" t="s">
        <v>2301</v>
      </c>
      <c r="F215" s="268" t="s">
        <v>2311</v>
      </c>
      <c r="G215" s="269">
        <v>4.05818909970058E-5</v>
      </c>
    </row>
    <row r="216" spans="1:7" ht="27">
      <c r="A216" s="323"/>
      <c r="B216" s="321"/>
      <c r="C216" s="321"/>
      <c r="D216" s="268" t="s">
        <v>9</v>
      </c>
      <c r="E216" s="268" t="s">
        <v>2312</v>
      </c>
      <c r="F216" s="268" t="s">
        <v>2313</v>
      </c>
      <c r="G216" s="269">
        <v>8.23019699635644E-6</v>
      </c>
    </row>
    <row r="217" spans="1:7" ht="27">
      <c r="A217" s="323"/>
      <c r="B217" s="321"/>
      <c r="C217" s="321"/>
      <c r="D217" s="268" t="s">
        <v>9</v>
      </c>
      <c r="E217" s="268" t="s">
        <v>2316</v>
      </c>
      <c r="F217" s="268" t="s">
        <v>2318</v>
      </c>
      <c r="G217" s="269">
        <v>1.1484587646023201E-5</v>
      </c>
    </row>
    <row r="218" spans="1:7" ht="27">
      <c r="A218" s="323"/>
      <c r="B218" s="321"/>
      <c r="C218" s="321"/>
      <c r="D218" s="268" t="s">
        <v>9</v>
      </c>
      <c r="E218" s="268" t="s">
        <v>2257</v>
      </c>
      <c r="F218" s="268" t="s">
        <v>2258</v>
      </c>
      <c r="G218" s="269">
        <v>2.0112716025716502E-5</v>
      </c>
    </row>
    <row r="219" spans="1:7" ht="40">
      <c r="A219" s="323"/>
      <c r="B219" s="321"/>
      <c r="C219" s="321"/>
      <c r="D219" s="268" t="s">
        <v>9</v>
      </c>
      <c r="E219" s="268" t="s">
        <v>2328</v>
      </c>
      <c r="F219" s="268" t="s">
        <v>2329</v>
      </c>
      <c r="G219" s="269">
        <v>4.0895378554469598E-5</v>
      </c>
    </row>
    <row r="220" spans="1:7" ht="27">
      <c r="A220" s="323"/>
      <c r="B220" s="321"/>
      <c r="C220" s="321"/>
      <c r="D220" s="268" t="s">
        <v>9</v>
      </c>
      <c r="E220" s="268" t="s">
        <v>2259</v>
      </c>
      <c r="F220" s="268" t="s">
        <v>2261</v>
      </c>
      <c r="G220" s="269">
        <v>5.4367294401901195E-7</v>
      </c>
    </row>
    <row r="221" spans="1:7" ht="27">
      <c r="A221" s="323"/>
      <c r="B221" s="321"/>
      <c r="C221" s="321"/>
      <c r="D221" s="268" t="s">
        <v>9</v>
      </c>
      <c r="E221" s="268" t="s">
        <v>2338</v>
      </c>
      <c r="F221" s="268" t="s">
        <v>2339</v>
      </c>
      <c r="G221" s="269">
        <v>5.7416347286127402E-6</v>
      </c>
    </row>
    <row r="222" spans="1:7" ht="27">
      <c r="A222" s="323"/>
      <c r="B222" s="321"/>
      <c r="C222" s="321"/>
      <c r="D222" s="268" t="s">
        <v>9</v>
      </c>
      <c r="E222" s="268" t="s">
        <v>2340</v>
      </c>
      <c r="F222" s="268" t="s">
        <v>2341</v>
      </c>
      <c r="G222" s="269">
        <v>6.0771692382647398E-6</v>
      </c>
    </row>
    <row r="223" spans="1:7" ht="27">
      <c r="A223" s="323"/>
      <c r="B223" s="321"/>
      <c r="C223" s="321"/>
      <c r="D223" s="268" t="s">
        <v>9</v>
      </c>
      <c r="E223" s="268" t="s">
        <v>2344</v>
      </c>
      <c r="F223" s="268" t="s">
        <v>2345</v>
      </c>
      <c r="G223" s="269">
        <v>1.66662757705857E-6</v>
      </c>
    </row>
    <row r="224" spans="1:7" ht="27">
      <c r="A224" s="323"/>
      <c r="B224" s="321"/>
      <c r="C224" s="321"/>
      <c r="D224" s="268" t="s">
        <v>2202</v>
      </c>
      <c r="E224" s="268" t="s">
        <v>2262</v>
      </c>
      <c r="F224" s="268" t="s">
        <v>2263</v>
      </c>
      <c r="G224" s="269">
        <v>1.70371372599961E-5</v>
      </c>
    </row>
    <row r="225" spans="1:7" ht="27">
      <c r="A225" s="323"/>
      <c r="B225" s="321"/>
      <c r="C225" s="321"/>
      <c r="D225" s="268" t="s">
        <v>2202</v>
      </c>
      <c r="E225" s="268" t="s">
        <v>2272</v>
      </c>
      <c r="F225" s="268" t="s">
        <v>2274</v>
      </c>
      <c r="G225" s="268">
        <v>1.4936870000000001E-3</v>
      </c>
    </row>
    <row r="226" spans="1:7" ht="27">
      <c r="A226" s="323"/>
      <c r="B226" s="321"/>
      <c r="C226" s="321"/>
      <c r="D226" s="268" t="s">
        <v>2202</v>
      </c>
      <c r="E226" s="268" t="s">
        <v>2272</v>
      </c>
      <c r="F226" s="268" t="s">
        <v>2383</v>
      </c>
      <c r="G226" s="269">
        <v>3.5776625646845401E-6</v>
      </c>
    </row>
    <row r="227" spans="1:7" ht="27">
      <c r="A227" s="323"/>
      <c r="B227" s="321"/>
      <c r="C227" s="321"/>
      <c r="D227" s="268" t="s">
        <v>2202</v>
      </c>
      <c r="E227" s="268" t="s">
        <v>2272</v>
      </c>
      <c r="F227" s="268" t="s">
        <v>2277</v>
      </c>
      <c r="G227" s="269">
        <v>7.5737269607611099E-7</v>
      </c>
    </row>
    <row r="228" spans="1:7">
      <c r="A228" s="323"/>
      <c r="B228" s="321"/>
      <c r="C228" s="321"/>
      <c r="D228" s="268" t="s">
        <v>2202</v>
      </c>
      <c r="E228" s="268" t="s">
        <v>2283</v>
      </c>
      <c r="F228" s="268" t="s">
        <v>2284</v>
      </c>
      <c r="G228" s="269">
        <v>2.4490091562754599E-5</v>
      </c>
    </row>
    <row r="229" spans="1:7" ht="27">
      <c r="A229" s="323"/>
      <c r="B229" s="321"/>
      <c r="C229" s="321"/>
      <c r="D229" s="268" t="s">
        <v>2202</v>
      </c>
      <c r="E229" s="268" t="s">
        <v>2283</v>
      </c>
      <c r="F229" s="268" t="s">
        <v>2285</v>
      </c>
      <c r="G229" s="269">
        <v>1.8438322977130401E-5</v>
      </c>
    </row>
    <row r="230" spans="1:7" ht="27">
      <c r="A230" s="323"/>
      <c r="B230" s="321"/>
      <c r="C230" s="321"/>
      <c r="D230" s="268" t="s">
        <v>2202</v>
      </c>
      <c r="E230" s="268" t="s">
        <v>2283</v>
      </c>
      <c r="F230" s="268" t="s">
        <v>2286</v>
      </c>
      <c r="G230" s="269">
        <v>5.9777509927281797E-5</v>
      </c>
    </row>
    <row r="231" spans="1:7" ht="27">
      <c r="A231" s="323"/>
      <c r="B231" s="321"/>
      <c r="C231" s="321"/>
      <c r="D231" s="268" t="s">
        <v>2202</v>
      </c>
      <c r="E231" s="268" t="s">
        <v>2214</v>
      </c>
      <c r="F231" s="268" t="s">
        <v>2291</v>
      </c>
      <c r="G231" s="269">
        <v>2.12501467613062E-5</v>
      </c>
    </row>
    <row r="232" spans="1:7" ht="27">
      <c r="A232" s="323"/>
      <c r="B232" s="321"/>
      <c r="C232" s="321"/>
      <c r="D232" s="268" t="s">
        <v>2202</v>
      </c>
      <c r="E232" s="268" t="s">
        <v>2294</v>
      </c>
      <c r="F232" s="268" t="s">
        <v>2295</v>
      </c>
      <c r="G232" s="268">
        <v>1.6718700000000001E-4</v>
      </c>
    </row>
    <row r="233" spans="1:7" ht="27">
      <c r="A233" s="323"/>
      <c r="B233" s="321"/>
      <c r="C233" s="321"/>
      <c r="D233" s="268" t="s">
        <v>2202</v>
      </c>
      <c r="E233" s="268" t="s">
        <v>2298</v>
      </c>
      <c r="F233" s="268" t="s">
        <v>2300</v>
      </c>
      <c r="G233" s="269">
        <v>9.47671378685514E-6</v>
      </c>
    </row>
    <row r="234" spans="1:7" ht="27">
      <c r="A234" s="323"/>
      <c r="B234" s="321"/>
      <c r="C234" s="321"/>
      <c r="D234" s="268" t="s">
        <v>2202</v>
      </c>
      <c r="E234" s="268" t="s">
        <v>2301</v>
      </c>
      <c r="F234" s="268" t="s">
        <v>2388</v>
      </c>
      <c r="G234" s="269">
        <v>3.6647216922446902E-6</v>
      </c>
    </row>
    <row r="235" spans="1:7" ht="40">
      <c r="A235" s="323"/>
      <c r="B235" s="321"/>
      <c r="C235" s="321"/>
      <c r="D235" s="268" t="s">
        <v>2202</v>
      </c>
      <c r="E235" s="268" t="s">
        <v>2301</v>
      </c>
      <c r="F235" s="268" t="s">
        <v>2302</v>
      </c>
      <c r="G235" s="269">
        <v>5.5759996979971599E-6</v>
      </c>
    </row>
    <row r="236" spans="1:7" ht="40">
      <c r="A236" s="323"/>
      <c r="B236" s="321"/>
      <c r="C236" s="321"/>
      <c r="D236" s="268" t="s">
        <v>2202</v>
      </c>
      <c r="E236" s="268" t="s">
        <v>2301</v>
      </c>
      <c r="F236" s="268" t="s">
        <v>2305</v>
      </c>
      <c r="G236" s="269">
        <v>1.8529102486886799E-6</v>
      </c>
    </row>
    <row r="237" spans="1:7" ht="40">
      <c r="A237" s="323"/>
      <c r="B237" s="321"/>
      <c r="C237" s="321"/>
      <c r="D237" s="268" t="s">
        <v>2202</v>
      </c>
      <c r="E237" s="268" t="s">
        <v>2301</v>
      </c>
      <c r="F237" s="268" t="s">
        <v>2389</v>
      </c>
      <c r="G237" s="269">
        <v>2.8489905222615099E-6</v>
      </c>
    </row>
    <row r="238" spans="1:7" ht="53">
      <c r="A238" s="323"/>
      <c r="B238" s="321"/>
      <c r="C238" s="321"/>
      <c r="D238" s="268" t="s">
        <v>2202</v>
      </c>
      <c r="E238" s="268" t="s">
        <v>2301</v>
      </c>
      <c r="F238" s="268" t="s">
        <v>2306</v>
      </c>
      <c r="G238" s="269">
        <v>1.7135314524315902E-5</v>
      </c>
    </row>
    <row r="239" spans="1:7" ht="27">
      <c r="A239" s="323"/>
      <c r="B239" s="321"/>
      <c r="C239" s="321"/>
      <c r="D239" s="268" t="s">
        <v>2202</v>
      </c>
      <c r="E239" s="268" t="s">
        <v>2301</v>
      </c>
      <c r="F239" s="268" t="s">
        <v>2307</v>
      </c>
      <c r="G239" s="269">
        <v>3.62748576847232E-6</v>
      </c>
    </row>
    <row r="240" spans="1:7" ht="53">
      <c r="A240" s="323"/>
      <c r="B240" s="321"/>
      <c r="C240" s="321"/>
      <c r="D240" s="268" t="s">
        <v>2202</v>
      </c>
      <c r="E240" s="268" t="s">
        <v>2301</v>
      </c>
      <c r="F240" s="268" t="s">
        <v>2310</v>
      </c>
      <c r="G240" s="269">
        <v>2.14872697309017E-5</v>
      </c>
    </row>
    <row r="241" spans="1:7" ht="40">
      <c r="A241" s="323"/>
      <c r="B241" s="321"/>
      <c r="C241" s="321"/>
      <c r="D241" s="268" t="s">
        <v>2202</v>
      </c>
      <c r="E241" s="268" t="s">
        <v>2301</v>
      </c>
      <c r="F241" s="268" t="s">
        <v>2311</v>
      </c>
      <c r="G241" s="269">
        <v>5.2949513880750999E-5</v>
      </c>
    </row>
    <row r="242" spans="1:7" ht="27">
      <c r="A242" s="323"/>
      <c r="B242" s="321"/>
      <c r="C242" s="321"/>
      <c r="D242" s="268" t="s">
        <v>2202</v>
      </c>
      <c r="E242" s="268" t="s">
        <v>2312</v>
      </c>
      <c r="F242" s="268" t="s">
        <v>2313</v>
      </c>
      <c r="G242" s="269">
        <v>4.5537070168280198E-6</v>
      </c>
    </row>
    <row r="243" spans="1:7" ht="27">
      <c r="A243" s="323"/>
      <c r="B243" s="321"/>
      <c r="C243" s="321"/>
      <c r="D243" s="268" t="s">
        <v>2202</v>
      </c>
      <c r="E243" s="268" t="s">
        <v>2316</v>
      </c>
      <c r="F243" s="268" t="s">
        <v>2318</v>
      </c>
      <c r="G243" s="269">
        <v>2.0797971124358799E-5</v>
      </c>
    </row>
    <row r="244" spans="1:7" ht="27">
      <c r="A244" s="323"/>
      <c r="B244" s="321"/>
      <c r="C244" s="321"/>
      <c r="D244" s="268" t="s">
        <v>2202</v>
      </c>
      <c r="E244" s="268" t="s">
        <v>2257</v>
      </c>
      <c r="F244" s="268" t="s">
        <v>2258</v>
      </c>
      <c r="G244" s="269">
        <v>8.6263846883800105E-5</v>
      </c>
    </row>
    <row r="245" spans="1:7" ht="40">
      <c r="A245" s="323"/>
      <c r="B245" s="321"/>
      <c r="C245" s="321"/>
      <c r="D245" s="268" t="s">
        <v>2202</v>
      </c>
      <c r="E245" s="268" t="s">
        <v>2328</v>
      </c>
      <c r="F245" s="268" t="s">
        <v>2329</v>
      </c>
      <c r="G245" s="269">
        <v>1.0850151428153201E-5</v>
      </c>
    </row>
    <row r="246" spans="1:7" ht="27">
      <c r="A246" s="323"/>
      <c r="B246" s="321"/>
      <c r="C246" s="321"/>
      <c r="D246" s="268" t="s">
        <v>2202</v>
      </c>
      <c r="E246" s="268" t="s">
        <v>2259</v>
      </c>
      <c r="F246" s="268" t="s">
        <v>2261</v>
      </c>
      <c r="G246" s="269">
        <v>1.8276116773433799E-6</v>
      </c>
    </row>
    <row r="247" spans="1:7" ht="27">
      <c r="A247" s="323"/>
      <c r="B247" s="321"/>
      <c r="C247" s="321"/>
      <c r="D247" s="268" t="s">
        <v>2202</v>
      </c>
      <c r="E247" s="268" t="s">
        <v>2338</v>
      </c>
      <c r="F247" s="268" t="s">
        <v>2339</v>
      </c>
      <c r="G247" s="269">
        <v>6.19110324856729E-6</v>
      </c>
    </row>
    <row r="248" spans="1:7" ht="27">
      <c r="A248" s="323"/>
      <c r="B248" s="321"/>
      <c r="C248" s="321"/>
      <c r="D248" s="268" t="s">
        <v>2202</v>
      </c>
      <c r="E248" s="268" t="s">
        <v>2340</v>
      </c>
      <c r="F248" s="268" t="s">
        <v>2341</v>
      </c>
      <c r="G248" s="269">
        <v>6.4518540839854699E-6</v>
      </c>
    </row>
    <row r="249" spans="1:7" ht="27">
      <c r="A249" s="323"/>
      <c r="B249" s="321"/>
      <c r="C249" s="321"/>
      <c r="D249" s="268" t="s">
        <v>2202</v>
      </c>
      <c r="E249" s="268" t="s">
        <v>2344</v>
      </c>
      <c r="F249" s="268" t="s">
        <v>2345</v>
      </c>
      <c r="G249" s="269">
        <v>4.7073041631575298E-7</v>
      </c>
    </row>
    <row r="250" spans="1:7" ht="40">
      <c r="A250" s="323"/>
      <c r="B250" s="321"/>
      <c r="C250" s="321"/>
      <c r="D250" s="268" t="s">
        <v>2202</v>
      </c>
      <c r="E250" s="268" t="s">
        <v>2404</v>
      </c>
      <c r="F250" s="268" t="s">
        <v>2406</v>
      </c>
      <c r="G250" s="269">
        <v>4.6233361741928097E-6</v>
      </c>
    </row>
    <row r="251" spans="1:7" ht="27">
      <c r="A251" s="323"/>
      <c r="B251" s="321" t="s">
        <v>1758</v>
      </c>
      <c r="C251" s="321" t="s">
        <v>1759</v>
      </c>
      <c r="D251" s="268" t="s">
        <v>9</v>
      </c>
      <c r="E251" s="268" t="s">
        <v>2262</v>
      </c>
      <c r="F251" s="268" t="s">
        <v>2263</v>
      </c>
      <c r="G251" s="269">
        <v>7.1438052675013104E-6</v>
      </c>
    </row>
    <row r="252" spans="1:7" ht="27">
      <c r="A252" s="323"/>
      <c r="B252" s="321"/>
      <c r="C252" s="321"/>
      <c r="D252" s="268" t="s">
        <v>9</v>
      </c>
      <c r="E252" s="268" t="s">
        <v>2262</v>
      </c>
      <c r="F252" s="268" t="s">
        <v>2264</v>
      </c>
      <c r="G252" s="268">
        <v>1.28801E-4</v>
      </c>
    </row>
    <row r="253" spans="1:7" ht="27">
      <c r="A253" s="323"/>
      <c r="B253" s="321"/>
      <c r="C253" s="321"/>
      <c r="D253" s="268" t="s">
        <v>9</v>
      </c>
      <c r="E253" s="268" t="s">
        <v>2429</v>
      </c>
      <c r="F253" s="268" t="s">
        <v>2430</v>
      </c>
      <c r="G253" s="269">
        <v>2.0803428152909802E-6</v>
      </c>
    </row>
    <row r="254" spans="1:7" ht="27">
      <c r="A254" s="323"/>
      <c r="B254" s="321"/>
      <c r="C254" s="321"/>
      <c r="D254" s="268" t="s">
        <v>9</v>
      </c>
      <c r="E254" s="268" t="s">
        <v>2268</v>
      </c>
      <c r="F254" s="268" t="s">
        <v>2269</v>
      </c>
      <c r="G254" s="269">
        <v>1.15316136626826E-5</v>
      </c>
    </row>
    <row r="255" spans="1:7" ht="27">
      <c r="A255" s="323"/>
      <c r="B255" s="321"/>
      <c r="C255" s="321"/>
      <c r="D255" s="268" t="s">
        <v>9</v>
      </c>
      <c r="E255" s="268" t="s">
        <v>2272</v>
      </c>
      <c r="F255" s="268" t="s">
        <v>2273</v>
      </c>
      <c r="G255" s="268">
        <v>1.6606800000000001E-4</v>
      </c>
    </row>
    <row r="256" spans="1:7" ht="27">
      <c r="A256" s="323"/>
      <c r="B256" s="321"/>
      <c r="C256" s="321"/>
      <c r="D256" s="268" t="s">
        <v>9</v>
      </c>
      <c r="E256" s="268" t="s">
        <v>2272</v>
      </c>
      <c r="F256" s="268" t="s">
        <v>2274</v>
      </c>
      <c r="G256" s="268">
        <v>8.3840499999999997E-4</v>
      </c>
    </row>
    <row r="257" spans="1:7" ht="27">
      <c r="A257" s="323"/>
      <c r="B257" s="321"/>
      <c r="C257" s="321"/>
      <c r="D257" s="268" t="s">
        <v>9</v>
      </c>
      <c r="E257" s="268" t="s">
        <v>2272</v>
      </c>
      <c r="F257" s="268" t="s">
        <v>2383</v>
      </c>
      <c r="G257" s="269">
        <v>4.5281990702112302E-7</v>
      </c>
    </row>
    <row r="258" spans="1:7" ht="27">
      <c r="A258" s="323"/>
      <c r="B258" s="321"/>
      <c r="C258" s="321"/>
      <c r="D258" s="268" t="s">
        <v>9</v>
      </c>
      <c r="E258" s="268" t="s">
        <v>2272</v>
      </c>
      <c r="F258" s="268" t="s">
        <v>2385</v>
      </c>
      <c r="G258" s="269">
        <v>1.8429732405735699E-6</v>
      </c>
    </row>
    <row r="259" spans="1:7" ht="27">
      <c r="A259" s="323"/>
      <c r="B259" s="321"/>
      <c r="C259" s="321"/>
      <c r="D259" s="268" t="s">
        <v>9</v>
      </c>
      <c r="E259" s="268" t="s">
        <v>2272</v>
      </c>
      <c r="F259" s="268" t="s">
        <v>2275</v>
      </c>
      <c r="G259" s="269">
        <v>9.7325287958344206E-6</v>
      </c>
    </row>
    <row r="260" spans="1:7" ht="27">
      <c r="A260" s="323"/>
      <c r="B260" s="321"/>
      <c r="C260" s="321"/>
      <c r="D260" s="268" t="s">
        <v>9</v>
      </c>
      <c r="E260" s="268" t="s">
        <v>2272</v>
      </c>
      <c r="F260" s="268" t="s">
        <v>2276</v>
      </c>
      <c r="G260" s="269">
        <v>8.3547961209234594E-5</v>
      </c>
    </row>
    <row r="261" spans="1:7" ht="27">
      <c r="A261" s="323"/>
      <c r="B261" s="321"/>
      <c r="C261" s="321"/>
      <c r="D261" s="268" t="s">
        <v>9</v>
      </c>
      <c r="E261" s="268" t="s">
        <v>2272</v>
      </c>
      <c r="F261" s="268" t="s">
        <v>2277</v>
      </c>
      <c r="G261" s="269">
        <v>9.7298679339782801E-6</v>
      </c>
    </row>
    <row r="262" spans="1:7">
      <c r="A262" s="323"/>
      <c r="B262" s="321"/>
      <c r="C262" s="321"/>
      <c r="D262" s="268" t="s">
        <v>9</v>
      </c>
      <c r="E262" s="268" t="s">
        <v>2283</v>
      </c>
      <c r="F262" s="268" t="s">
        <v>2284</v>
      </c>
      <c r="G262" s="269">
        <v>2.0730845310895499E-5</v>
      </c>
    </row>
    <row r="263" spans="1:7">
      <c r="A263" s="323"/>
      <c r="B263" s="321"/>
      <c r="C263" s="321"/>
      <c r="D263" s="268" t="s">
        <v>9</v>
      </c>
      <c r="E263" s="268" t="s">
        <v>2283</v>
      </c>
      <c r="F263" s="268" t="s">
        <v>2431</v>
      </c>
      <c r="G263" s="269">
        <v>4.3813632282025697E-6</v>
      </c>
    </row>
    <row r="264" spans="1:7" ht="27">
      <c r="A264" s="323"/>
      <c r="B264" s="321"/>
      <c r="C264" s="321"/>
      <c r="D264" s="268" t="s">
        <v>9</v>
      </c>
      <c r="E264" s="268" t="s">
        <v>2283</v>
      </c>
      <c r="F264" s="268" t="s">
        <v>2286</v>
      </c>
      <c r="G264" s="269">
        <v>3.6624746652995498E-6</v>
      </c>
    </row>
    <row r="265" spans="1:7" ht="27">
      <c r="A265" s="323"/>
      <c r="B265" s="321"/>
      <c r="C265" s="321"/>
      <c r="D265" s="268" t="s">
        <v>9</v>
      </c>
      <c r="E265" s="268" t="s">
        <v>2287</v>
      </c>
      <c r="F265" s="268" t="s">
        <v>2387</v>
      </c>
      <c r="G265" s="269">
        <v>1.4244634254591099E-6</v>
      </c>
    </row>
    <row r="266" spans="1:7" ht="27">
      <c r="A266" s="323"/>
      <c r="B266" s="321"/>
      <c r="C266" s="321"/>
      <c r="D266" s="268" t="s">
        <v>9</v>
      </c>
      <c r="E266" s="268" t="s">
        <v>2287</v>
      </c>
      <c r="F266" s="268" t="s">
        <v>2288</v>
      </c>
      <c r="G266" s="269">
        <v>2.20698916564349E-5</v>
      </c>
    </row>
    <row r="267" spans="1:7" ht="27">
      <c r="A267" s="323"/>
      <c r="B267" s="321"/>
      <c r="C267" s="321"/>
      <c r="D267" s="268" t="s">
        <v>9</v>
      </c>
      <c r="E267" s="268" t="s">
        <v>2214</v>
      </c>
      <c r="F267" s="268" t="s">
        <v>2291</v>
      </c>
      <c r="G267" s="269">
        <v>4.05321678316523E-5</v>
      </c>
    </row>
    <row r="268" spans="1:7" ht="27">
      <c r="A268" s="323"/>
      <c r="B268" s="321"/>
      <c r="C268" s="321"/>
      <c r="D268" s="268" t="s">
        <v>9</v>
      </c>
      <c r="E268" s="268" t="s">
        <v>2298</v>
      </c>
      <c r="F268" s="268" t="s">
        <v>2432</v>
      </c>
      <c r="G268" s="269">
        <v>1.8158354813901901E-6</v>
      </c>
    </row>
    <row r="269" spans="1:7" ht="27">
      <c r="A269" s="323"/>
      <c r="B269" s="321"/>
      <c r="C269" s="321"/>
      <c r="D269" s="268" t="s">
        <v>9</v>
      </c>
      <c r="E269" s="268" t="s">
        <v>2209</v>
      </c>
      <c r="F269" s="268" t="s">
        <v>2390</v>
      </c>
      <c r="G269" s="269">
        <v>2.91837117326531E-6</v>
      </c>
    </row>
    <row r="270" spans="1:7" ht="27">
      <c r="A270" s="323"/>
      <c r="B270" s="321"/>
      <c r="C270" s="321"/>
      <c r="D270" s="268" t="s">
        <v>9</v>
      </c>
      <c r="E270" s="268" t="s">
        <v>2242</v>
      </c>
      <c r="F270" s="268" t="s">
        <v>2433</v>
      </c>
      <c r="G270" s="269">
        <v>8.36030613415381E-6</v>
      </c>
    </row>
    <row r="271" spans="1:7" ht="27">
      <c r="A271" s="323"/>
      <c r="B271" s="321"/>
      <c r="C271" s="321"/>
      <c r="D271" s="268" t="s">
        <v>9</v>
      </c>
      <c r="E271" s="268" t="s">
        <v>2242</v>
      </c>
      <c r="F271" s="268" t="s">
        <v>2314</v>
      </c>
      <c r="G271" s="269">
        <v>6.6098570374119398E-5</v>
      </c>
    </row>
    <row r="272" spans="1:7" ht="27">
      <c r="A272" s="323"/>
      <c r="B272" s="321"/>
      <c r="C272" s="321"/>
      <c r="D272" s="268" t="s">
        <v>9</v>
      </c>
      <c r="E272" s="268" t="s">
        <v>2242</v>
      </c>
      <c r="F272" s="268" t="s">
        <v>2315</v>
      </c>
      <c r="G272" s="269">
        <v>3.5079234499772201E-5</v>
      </c>
    </row>
    <row r="273" spans="1:7" ht="27">
      <c r="A273" s="323"/>
      <c r="B273" s="321"/>
      <c r="C273" s="321"/>
      <c r="D273" s="268" t="s">
        <v>9</v>
      </c>
      <c r="E273" s="268" t="s">
        <v>2242</v>
      </c>
      <c r="F273" s="268" t="s">
        <v>2434</v>
      </c>
      <c r="G273" s="269">
        <v>8.80758986897543E-5</v>
      </c>
    </row>
    <row r="274" spans="1:7" ht="27">
      <c r="A274" s="323"/>
      <c r="B274" s="321"/>
      <c r="C274" s="321"/>
      <c r="D274" s="268" t="s">
        <v>9</v>
      </c>
      <c r="E274" s="268" t="s">
        <v>2257</v>
      </c>
      <c r="F274" s="268" t="s">
        <v>2258</v>
      </c>
      <c r="G274" s="268">
        <v>1.57687E-4</v>
      </c>
    </row>
    <row r="275" spans="1:7" ht="27">
      <c r="A275" s="323"/>
      <c r="B275" s="321"/>
      <c r="C275" s="321"/>
      <c r="D275" s="268" t="s">
        <v>9</v>
      </c>
      <c r="E275" s="268" t="s">
        <v>2330</v>
      </c>
      <c r="F275" s="268" t="s">
        <v>2331</v>
      </c>
      <c r="G275" s="268">
        <v>1.5610999999999999E-4</v>
      </c>
    </row>
    <row r="276" spans="1:7" ht="40">
      <c r="A276" s="323"/>
      <c r="B276" s="321"/>
      <c r="C276" s="321"/>
      <c r="D276" s="268" t="s">
        <v>9</v>
      </c>
      <c r="E276" s="268" t="s">
        <v>2330</v>
      </c>
      <c r="F276" s="268" t="s">
        <v>2332</v>
      </c>
      <c r="G276" s="268">
        <v>1.5065E-4</v>
      </c>
    </row>
    <row r="277" spans="1:7" ht="27">
      <c r="A277" s="323"/>
      <c r="B277" s="321"/>
      <c r="C277" s="321"/>
      <c r="D277" s="268" t="s">
        <v>9</v>
      </c>
      <c r="E277" s="268" t="s">
        <v>2330</v>
      </c>
      <c r="F277" s="268" t="s">
        <v>2333</v>
      </c>
      <c r="G277" s="269">
        <v>2.4515890759155301E-5</v>
      </c>
    </row>
    <row r="278" spans="1:7" ht="27">
      <c r="A278" s="323"/>
      <c r="B278" s="321"/>
      <c r="C278" s="321"/>
      <c r="D278" s="268" t="s">
        <v>9</v>
      </c>
      <c r="E278" s="268" t="s">
        <v>2259</v>
      </c>
      <c r="F278" s="268" t="s">
        <v>2261</v>
      </c>
      <c r="G278" s="269">
        <v>2.4762282083162998E-6</v>
      </c>
    </row>
    <row r="279" spans="1:7" ht="27">
      <c r="A279" s="323"/>
      <c r="B279" s="321"/>
      <c r="C279" s="321"/>
      <c r="D279" s="268" t="s">
        <v>9</v>
      </c>
      <c r="E279" s="268" t="s">
        <v>2435</v>
      </c>
      <c r="F279" s="268" t="s">
        <v>2436</v>
      </c>
      <c r="G279" s="269">
        <v>3.3054376589883301E-6</v>
      </c>
    </row>
    <row r="280" spans="1:7" ht="27">
      <c r="A280" s="323"/>
      <c r="B280" s="321"/>
      <c r="C280" s="321"/>
      <c r="D280" s="268" t="s">
        <v>9</v>
      </c>
      <c r="E280" s="268" t="s">
        <v>2346</v>
      </c>
      <c r="F280" s="268" t="s">
        <v>2347</v>
      </c>
      <c r="G280" s="269">
        <v>3.1614086591580199E-5</v>
      </c>
    </row>
    <row r="281" spans="1:7" ht="27">
      <c r="A281" s="323"/>
      <c r="B281" s="321"/>
      <c r="C281" s="321"/>
      <c r="D281" s="268" t="s">
        <v>9</v>
      </c>
      <c r="E281" s="268" t="s">
        <v>2346</v>
      </c>
      <c r="F281" s="268" t="s">
        <v>2348</v>
      </c>
      <c r="G281" s="269">
        <v>5.0442096151828303E-5</v>
      </c>
    </row>
    <row r="282" spans="1:7" ht="27">
      <c r="A282" s="323"/>
      <c r="B282" s="321"/>
      <c r="C282" s="321"/>
      <c r="D282" s="268" t="s">
        <v>9</v>
      </c>
      <c r="E282" s="268" t="s">
        <v>2247</v>
      </c>
      <c r="F282" s="268" t="s">
        <v>2350</v>
      </c>
      <c r="G282" s="269">
        <v>1.5415609743477999E-5</v>
      </c>
    </row>
    <row r="283" spans="1:7" ht="27">
      <c r="A283" s="323"/>
      <c r="B283" s="321"/>
      <c r="C283" s="321"/>
      <c r="D283" s="268" t="s">
        <v>9</v>
      </c>
      <c r="E283" s="268" t="s">
        <v>2400</v>
      </c>
      <c r="F283" s="268" t="s">
        <v>2437</v>
      </c>
      <c r="G283" s="269">
        <v>4.2149238470391099E-6</v>
      </c>
    </row>
    <row r="284" spans="1:7" ht="27">
      <c r="A284" s="323"/>
      <c r="B284" s="321"/>
      <c r="C284" s="321"/>
      <c r="D284" s="268" t="s">
        <v>9</v>
      </c>
      <c r="E284" s="268" t="s">
        <v>2223</v>
      </c>
      <c r="F284" s="268" t="s">
        <v>2438</v>
      </c>
      <c r="G284" s="269">
        <v>2.23053176083601E-7</v>
      </c>
    </row>
    <row r="285" spans="1:7" ht="40">
      <c r="A285" s="323"/>
      <c r="B285" s="321"/>
      <c r="C285" s="321"/>
      <c r="D285" s="268" t="s">
        <v>9</v>
      </c>
      <c r="E285" s="268" t="s">
        <v>2404</v>
      </c>
      <c r="F285" s="268" t="s">
        <v>2406</v>
      </c>
      <c r="G285" s="269">
        <v>1.25636446046122E-6</v>
      </c>
    </row>
    <row r="286" spans="1:7" ht="53">
      <c r="A286" s="323"/>
      <c r="B286" s="321"/>
      <c r="C286" s="321"/>
      <c r="D286" s="268" t="s">
        <v>9</v>
      </c>
      <c r="E286" s="268" t="s">
        <v>2233</v>
      </c>
      <c r="F286" s="268" t="s">
        <v>2357</v>
      </c>
      <c r="G286" s="268">
        <v>8.68099E-4</v>
      </c>
    </row>
    <row r="287" spans="1:7" ht="27">
      <c r="A287" s="323"/>
      <c r="B287" s="321"/>
      <c r="C287" s="321"/>
      <c r="D287" s="268" t="s">
        <v>9</v>
      </c>
      <c r="E287" s="268" t="s">
        <v>2233</v>
      </c>
      <c r="F287" s="268" t="s">
        <v>2407</v>
      </c>
      <c r="G287" s="269">
        <v>2.0570944666914502E-5</v>
      </c>
    </row>
    <row r="288" spans="1:7" ht="40">
      <c r="A288" s="323"/>
      <c r="B288" s="321"/>
      <c r="C288" s="321"/>
      <c r="D288" s="268" t="s">
        <v>9</v>
      </c>
      <c r="E288" s="268" t="s">
        <v>2233</v>
      </c>
      <c r="F288" s="268" t="s">
        <v>2358</v>
      </c>
      <c r="G288" s="269">
        <v>3.8685661713650901E-5</v>
      </c>
    </row>
    <row r="289" spans="1:7" ht="27">
      <c r="A289" s="323"/>
      <c r="B289" s="321"/>
      <c r="C289" s="321"/>
      <c r="D289" s="268" t="s">
        <v>9</v>
      </c>
      <c r="E289" s="268" t="s">
        <v>2233</v>
      </c>
      <c r="F289" s="268" t="s">
        <v>2439</v>
      </c>
      <c r="G289" s="269">
        <v>6.5428527895100894E-5</v>
      </c>
    </row>
    <row r="290" spans="1:7" ht="27">
      <c r="A290" s="323"/>
      <c r="B290" s="321"/>
      <c r="C290" s="321"/>
      <c r="D290" s="268" t="s">
        <v>9</v>
      </c>
      <c r="E290" s="268" t="s">
        <v>2359</v>
      </c>
      <c r="F290" s="268" t="s">
        <v>2362</v>
      </c>
      <c r="G290" s="268">
        <v>4.1112000000000001E-4</v>
      </c>
    </row>
    <row r="291" spans="1:7" ht="27">
      <c r="A291" s="323"/>
      <c r="B291" s="321"/>
      <c r="C291" s="321"/>
      <c r="D291" s="268" t="s">
        <v>9</v>
      </c>
      <c r="E291" s="268" t="s">
        <v>2359</v>
      </c>
      <c r="F291" s="268" t="s">
        <v>2363</v>
      </c>
      <c r="G291" s="268">
        <v>4.7455000000000002E-4</v>
      </c>
    </row>
    <row r="292" spans="1:7" ht="27">
      <c r="A292" s="323"/>
      <c r="B292" s="321"/>
      <c r="C292" s="321"/>
      <c r="D292" s="268" t="s">
        <v>9</v>
      </c>
      <c r="E292" s="268" t="s">
        <v>2359</v>
      </c>
      <c r="F292" s="268" t="s">
        <v>2364</v>
      </c>
      <c r="G292" s="268">
        <v>1.12477E-4</v>
      </c>
    </row>
    <row r="293" spans="1:7" ht="27">
      <c r="A293" s="323"/>
      <c r="B293" s="321"/>
      <c r="C293" s="321"/>
      <c r="D293" s="268" t="s">
        <v>9</v>
      </c>
      <c r="E293" s="268" t="s">
        <v>2359</v>
      </c>
      <c r="F293" s="268" t="s">
        <v>2440</v>
      </c>
      <c r="G293" s="268">
        <v>5.9564700000000004E-4</v>
      </c>
    </row>
    <row r="294" spans="1:7" ht="27">
      <c r="A294" s="323"/>
      <c r="B294" s="321"/>
      <c r="C294" s="321"/>
      <c r="D294" s="268" t="s">
        <v>9</v>
      </c>
      <c r="E294" s="268" t="s">
        <v>2359</v>
      </c>
      <c r="F294" s="268" t="s">
        <v>2366</v>
      </c>
      <c r="G294" s="268">
        <v>1.5317900000000001E-4</v>
      </c>
    </row>
    <row r="295" spans="1:7" ht="27">
      <c r="A295" s="323"/>
      <c r="B295" s="321"/>
      <c r="C295" s="321"/>
      <c r="D295" s="268" t="s">
        <v>9</v>
      </c>
      <c r="E295" s="268" t="s">
        <v>2359</v>
      </c>
      <c r="F295" s="268" t="s">
        <v>2441</v>
      </c>
      <c r="G295" s="269">
        <v>3.4702174226974801E-5</v>
      </c>
    </row>
    <row r="296" spans="1:7" ht="27">
      <c r="A296" s="323"/>
      <c r="B296" s="321"/>
      <c r="C296" s="321"/>
      <c r="D296" s="268" t="s">
        <v>9</v>
      </c>
      <c r="E296" s="268" t="s">
        <v>2359</v>
      </c>
      <c r="F296" s="268" t="s">
        <v>2442</v>
      </c>
      <c r="G296" s="269">
        <v>2.3202518310699799E-5</v>
      </c>
    </row>
    <row r="297" spans="1:7" ht="27">
      <c r="A297" s="323"/>
      <c r="B297" s="321"/>
      <c r="C297" s="321"/>
      <c r="D297" s="268" t="s">
        <v>9</v>
      </c>
      <c r="E297" s="268" t="s">
        <v>2359</v>
      </c>
      <c r="F297" s="268" t="s">
        <v>2443</v>
      </c>
      <c r="G297" s="268">
        <v>1.3425899999999999E-4</v>
      </c>
    </row>
    <row r="298" spans="1:7" ht="27">
      <c r="A298" s="323"/>
      <c r="B298" s="321"/>
      <c r="C298" s="321"/>
      <c r="D298" s="268" t="s">
        <v>9</v>
      </c>
      <c r="E298" s="268" t="s">
        <v>2359</v>
      </c>
      <c r="F298" s="268" t="s">
        <v>2367</v>
      </c>
      <c r="G298" s="268">
        <v>1.3992599999999999E-4</v>
      </c>
    </row>
    <row r="299" spans="1:7" ht="27">
      <c r="A299" s="323"/>
      <c r="B299" s="321"/>
      <c r="C299" s="321"/>
      <c r="D299" s="268" t="s">
        <v>9</v>
      </c>
      <c r="E299" s="268" t="s">
        <v>2359</v>
      </c>
      <c r="F299" s="268" t="s">
        <v>2368</v>
      </c>
      <c r="G299" s="268">
        <v>2.4522600000000003E-4</v>
      </c>
    </row>
    <row r="300" spans="1:7" ht="40">
      <c r="A300" s="323"/>
      <c r="B300" s="321"/>
      <c r="C300" s="321"/>
      <c r="D300" s="268" t="s">
        <v>9</v>
      </c>
      <c r="E300" s="268" t="s">
        <v>2203</v>
      </c>
      <c r="F300" s="268" t="s">
        <v>2444</v>
      </c>
      <c r="G300" s="269">
        <v>9.9128298207397595E-5</v>
      </c>
    </row>
    <row r="301" spans="1:7" ht="27">
      <c r="A301" s="323"/>
      <c r="B301" s="321"/>
      <c r="C301" s="321"/>
      <c r="D301" s="268" t="s">
        <v>9</v>
      </c>
      <c r="E301" s="268" t="s">
        <v>2416</v>
      </c>
      <c r="F301" s="268" t="s">
        <v>2445</v>
      </c>
      <c r="G301" s="269">
        <v>1.25890091527777E-6</v>
      </c>
    </row>
    <row r="302" spans="1:7" ht="27">
      <c r="A302" s="323"/>
      <c r="B302" s="321"/>
      <c r="C302" s="321"/>
      <c r="D302" s="268" t="s">
        <v>9</v>
      </c>
      <c r="E302" s="268" t="s">
        <v>2446</v>
      </c>
      <c r="F302" s="268" t="s">
        <v>2447</v>
      </c>
      <c r="G302" s="269">
        <v>9.5655955138280294E-6</v>
      </c>
    </row>
    <row r="303" spans="1:7" ht="27">
      <c r="A303" s="323"/>
      <c r="B303" s="321"/>
      <c r="C303" s="321"/>
      <c r="D303" s="268" t="s">
        <v>9</v>
      </c>
      <c r="E303" s="268" t="s">
        <v>2446</v>
      </c>
      <c r="F303" s="268" t="s">
        <v>2448</v>
      </c>
      <c r="G303" s="269">
        <v>2.4796350290092799E-6</v>
      </c>
    </row>
    <row r="304" spans="1:7" ht="27">
      <c r="A304" s="323"/>
      <c r="B304" s="321"/>
      <c r="C304" s="321"/>
      <c r="D304" s="268" t="s">
        <v>9</v>
      </c>
      <c r="E304" s="268" t="s">
        <v>2446</v>
      </c>
      <c r="F304" s="268" t="s">
        <v>2449</v>
      </c>
      <c r="G304" s="269">
        <v>3.0811833669016901E-6</v>
      </c>
    </row>
    <row r="305" spans="1:7" ht="27">
      <c r="A305" s="323"/>
      <c r="B305" s="321"/>
      <c r="C305" s="321"/>
      <c r="D305" s="268" t="s">
        <v>9</v>
      </c>
      <c r="E305" s="268" t="s">
        <v>2249</v>
      </c>
      <c r="F305" s="268" t="s">
        <v>2450</v>
      </c>
      <c r="G305" s="269">
        <v>6.1391744627132698E-6</v>
      </c>
    </row>
    <row r="306" spans="1:7" ht="27">
      <c r="A306" s="323"/>
      <c r="B306" s="321"/>
      <c r="C306" s="321"/>
      <c r="D306" s="268" t="s">
        <v>9</v>
      </c>
      <c r="E306" s="268" t="s">
        <v>2249</v>
      </c>
      <c r="F306" s="268" t="s">
        <v>2451</v>
      </c>
      <c r="G306" s="268">
        <v>2.23341E-4</v>
      </c>
    </row>
    <row r="307" spans="1:7" ht="27">
      <c r="A307" s="323"/>
      <c r="B307" s="321"/>
      <c r="C307" s="321"/>
      <c r="D307" s="268" t="s">
        <v>9</v>
      </c>
      <c r="E307" s="268" t="s">
        <v>2249</v>
      </c>
      <c r="F307" s="268" t="s">
        <v>2452</v>
      </c>
      <c r="G307" s="269">
        <v>2.2485827271503298E-6</v>
      </c>
    </row>
    <row r="308" spans="1:7" ht="27">
      <c r="A308" s="323"/>
      <c r="B308" s="321"/>
      <c r="C308" s="321"/>
      <c r="D308" s="268" t="s">
        <v>9</v>
      </c>
      <c r="E308" s="268" t="s">
        <v>2249</v>
      </c>
      <c r="F308" s="268" t="s">
        <v>2453</v>
      </c>
      <c r="G308" s="268">
        <v>1.0815900000000001E-4</v>
      </c>
    </row>
    <row r="309" spans="1:7" ht="27">
      <c r="A309" s="323"/>
      <c r="B309" s="321"/>
      <c r="C309" s="321"/>
      <c r="D309" s="268" t="s">
        <v>9</v>
      </c>
      <c r="E309" s="268" t="s">
        <v>2249</v>
      </c>
      <c r="F309" s="268" t="s">
        <v>2454</v>
      </c>
      <c r="G309" s="269">
        <v>7.1431749600859201E-7</v>
      </c>
    </row>
    <row r="310" spans="1:7" ht="27">
      <c r="A310" s="323"/>
      <c r="B310" s="321"/>
      <c r="C310" s="321"/>
      <c r="D310" s="268" t="s">
        <v>9</v>
      </c>
      <c r="E310" s="268" t="s">
        <v>2249</v>
      </c>
      <c r="F310" s="268" t="s">
        <v>2455</v>
      </c>
      <c r="G310" s="269">
        <v>6.2270662110731603E-6</v>
      </c>
    </row>
    <row r="311" spans="1:7" ht="27">
      <c r="A311" s="323"/>
      <c r="B311" s="321"/>
      <c r="C311" s="321"/>
      <c r="D311" s="268" t="s">
        <v>9</v>
      </c>
      <c r="E311" s="268" t="s">
        <v>2372</v>
      </c>
      <c r="F311" s="268" t="s">
        <v>2373</v>
      </c>
      <c r="G311" s="269">
        <v>3.00152238225639E-5</v>
      </c>
    </row>
    <row r="312" spans="1:7" ht="40">
      <c r="A312" s="323"/>
      <c r="B312" s="321"/>
      <c r="C312" s="321"/>
      <c r="D312" s="268" t="s">
        <v>9</v>
      </c>
      <c r="E312" s="268" t="s">
        <v>2456</v>
      </c>
      <c r="F312" s="268" t="s">
        <v>2457</v>
      </c>
      <c r="G312" s="269">
        <v>5.22643840715083E-5</v>
      </c>
    </row>
    <row r="313" spans="1:7" ht="27">
      <c r="A313" s="323"/>
      <c r="B313" s="321"/>
      <c r="C313" s="321"/>
      <c r="D313" s="268" t="s">
        <v>2202</v>
      </c>
      <c r="E313" s="268" t="s">
        <v>2262</v>
      </c>
      <c r="F313" s="268" t="s">
        <v>2263</v>
      </c>
      <c r="G313" s="269">
        <v>1.8234221583325499E-5</v>
      </c>
    </row>
    <row r="314" spans="1:7" ht="27">
      <c r="A314" s="323"/>
      <c r="B314" s="321"/>
      <c r="C314" s="321"/>
      <c r="D314" s="268" t="s">
        <v>2202</v>
      </c>
      <c r="E314" s="268" t="s">
        <v>2374</v>
      </c>
      <c r="F314" s="268" t="s">
        <v>2375</v>
      </c>
      <c r="G314" s="269">
        <v>9.6186428974813093E-6</v>
      </c>
    </row>
    <row r="315" spans="1:7" ht="40">
      <c r="A315" s="323"/>
      <c r="B315" s="321"/>
      <c r="C315" s="321"/>
      <c r="D315" s="268" t="s">
        <v>2202</v>
      </c>
      <c r="E315" s="268" t="s">
        <v>2378</v>
      </c>
      <c r="F315" s="268" t="s">
        <v>2379</v>
      </c>
      <c r="G315" s="269">
        <v>1.3385315286915001E-5</v>
      </c>
    </row>
    <row r="316" spans="1:7" ht="27">
      <c r="A316" s="323"/>
      <c r="B316" s="321"/>
      <c r="C316" s="321"/>
      <c r="D316" s="268" t="s">
        <v>2202</v>
      </c>
      <c r="E316" s="268" t="s">
        <v>2268</v>
      </c>
      <c r="F316" s="268" t="s">
        <v>2269</v>
      </c>
      <c r="G316" s="269">
        <v>7.2302724944366298E-6</v>
      </c>
    </row>
    <row r="317" spans="1:7" ht="27">
      <c r="A317" s="323"/>
      <c r="B317" s="321"/>
      <c r="C317" s="321"/>
      <c r="D317" s="268" t="s">
        <v>2202</v>
      </c>
      <c r="E317" s="268" t="s">
        <v>2272</v>
      </c>
      <c r="F317" s="268" t="s">
        <v>2273</v>
      </c>
      <c r="G317" s="269">
        <v>9.0778543303719301E-7</v>
      </c>
    </row>
    <row r="318" spans="1:7" ht="27">
      <c r="A318" s="323"/>
      <c r="B318" s="321"/>
      <c r="C318" s="321"/>
      <c r="D318" s="268" t="s">
        <v>2202</v>
      </c>
      <c r="E318" s="268" t="s">
        <v>2272</v>
      </c>
      <c r="F318" s="268" t="s">
        <v>2382</v>
      </c>
      <c r="G318" s="269">
        <v>2.37741668486596E-5</v>
      </c>
    </row>
    <row r="319" spans="1:7" ht="27">
      <c r="A319" s="323"/>
      <c r="B319" s="321"/>
      <c r="C319" s="321"/>
      <c r="D319" s="268" t="s">
        <v>2202</v>
      </c>
      <c r="E319" s="268" t="s">
        <v>2272</v>
      </c>
      <c r="F319" s="268" t="s">
        <v>2274</v>
      </c>
      <c r="G319" s="268">
        <v>1.6011199999999999E-3</v>
      </c>
    </row>
    <row r="320" spans="1:7" ht="27">
      <c r="A320" s="323"/>
      <c r="B320" s="321"/>
      <c r="C320" s="321"/>
      <c r="D320" s="268" t="s">
        <v>2202</v>
      </c>
      <c r="E320" s="268" t="s">
        <v>2272</v>
      </c>
      <c r="F320" s="268" t="s">
        <v>2383</v>
      </c>
      <c r="G320" s="269">
        <v>5.1446460462899701E-6</v>
      </c>
    </row>
    <row r="321" spans="1:7" ht="27">
      <c r="A321" s="323"/>
      <c r="B321" s="321"/>
      <c r="C321" s="321"/>
      <c r="D321" s="268" t="s">
        <v>2202</v>
      </c>
      <c r="E321" s="268" t="s">
        <v>2272</v>
      </c>
      <c r="F321" s="268" t="s">
        <v>2385</v>
      </c>
      <c r="G321" s="269">
        <v>3.4225482060396301E-6</v>
      </c>
    </row>
    <row r="322" spans="1:7" ht="27">
      <c r="A322" s="323"/>
      <c r="B322" s="321"/>
      <c r="C322" s="321"/>
      <c r="D322" s="268" t="s">
        <v>2202</v>
      </c>
      <c r="E322" s="268" t="s">
        <v>2272</v>
      </c>
      <c r="F322" s="268" t="s">
        <v>2275</v>
      </c>
      <c r="G322" s="269">
        <v>1.45616840497408E-5</v>
      </c>
    </row>
    <row r="323" spans="1:7" ht="27">
      <c r="A323" s="323"/>
      <c r="B323" s="321"/>
      <c r="C323" s="321"/>
      <c r="D323" s="268" t="s">
        <v>2202</v>
      </c>
      <c r="E323" s="268" t="s">
        <v>2272</v>
      </c>
      <c r="F323" s="268" t="s">
        <v>2276</v>
      </c>
      <c r="G323" s="268">
        <v>1.4710600000000001E-4</v>
      </c>
    </row>
    <row r="324" spans="1:7" ht="27">
      <c r="A324" s="323"/>
      <c r="B324" s="321"/>
      <c r="C324" s="321"/>
      <c r="D324" s="268" t="s">
        <v>2202</v>
      </c>
      <c r="E324" s="268" t="s">
        <v>2272</v>
      </c>
      <c r="F324" s="268" t="s">
        <v>2277</v>
      </c>
      <c r="G324" s="269">
        <v>1.1209615991825501E-5</v>
      </c>
    </row>
    <row r="325" spans="1:7" ht="27">
      <c r="A325" s="323"/>
      <c r="B325" s="321"/>
      <c r="C325" s="321"/>
      <c r="D325" s="268" t="s">
        <v>2202</v>
      </c>
      <c r="E325" s="268" t="s">
        <v>2458</v>
      </c>
      <c r="F325" s="268" t="s">
        <v>2459</v>
      </c>
      <c r="G325" s="269">
        <v>2.6881493026851701E-6</v>
      </c>
    </row>
    <row r="326" spans="1:7">
      <c r="A326" s="323"/>
      <c r="B326" s="321"/>
      <c r="C326" s="321"/>
      <c r="D326" s="268" t="s">
        <v>2202</v>
      </c>
      <c r="E326" s="268" t="s">
        <v>2283</v>
      </c>
      <c r="F326" s="268" t="s">
        <v>2284</v>
      </c>
      <c r="G326" s="269">
        <v>2.56576059480468E-5</v>
      </c>
    </row>
    <row r="327" spans="1:7" ht="27">
      <c r="A327" s="323"/>
      <c r="B327" s="321"/>
      <c r="C327" s="321"/>
      <c r="D327" s="268" t="s">
        <v>2202</v>
      </c>
      <c r="E327" s="268" t="s">
        <v>2283</v>
      </c>
      <c r="F327" s="268" t="s">
        <v>2460</v>
      </c>
      <c r="G327" s="269">
        <v>4.0936078852152004E-6</v>
      </c>
    </row>
    <row r="328" spans="1:7" ht="27">
      <c r="A328" s="323"/>
      <c r="B328" s="321"/>
      <c r="C328" s="321"/>
      <c r="D328" s="268" t="s">
        <v>2202</v>
      </c>
      <c r="E328" s="268" t="s">
        <v>2283</v>
      </c>
      <c r="F328" s="268" t="s">
        <v>2286</v>
      </c>
      <c r="G328" s="269">
        <v>1.48250755740967E-5</v>
      </c>
    </row>
    <row r="329" spans="1:7" ht="27">
      <c r="A329" s="323"/>
      <c r="B329" s="321"/>
      <c r="C329" s="321"/>
      <c r="D329" s="268" t="s">
        <v>2202</v>
      </c>
      <c r="E329" s="268" t="s">
        <v>2287</v>
      </c>
      <c r="F329" s="268" t="s">
        <v>2387</v>
      </c>
      <c r="G329" s="269">
        <v>8.2791861461129903E-5</v>
      </c>
    </row>
    <row r="330" spans="1:7" ht="27">
      <c r="A330" s="323"/>
      <c r="B330" s="321"/>
      <c r="C330" s="321"/>
      <c r="D330" s="268" t="s">
        <v>2202</v>
      </c>
      <c r="E330" s="268" t="s">
        <v>2287</v>
      </c>
      <c r="F330" s="268" t="s">
        <v>2288</v>
      </c>
      <c r="G330" s="269">
        <v>2.75638977955708E-5</v>
      </c>
    </row>
    <row r="331" spans="1:7" ht="27">
      <c r="A331" s="323"/>
      <c r="B331" s="321"/>
      <c r="C331" s="321"/>
      <c r="D331" s="268" t="s">
        <v>2202</v>
      </c>
      <c r="E331" s="268" t="s">
        <v>2289</v>
      </c>
      <c r="F331" s="268" t="s">
        <v>2290</v>
      </c>
      <c r="G331" s="269">
        <v>3.2694070255616002E-6</v>
      </c>
    </row>
    <row r="332" spans="1:7" ht="27">
      <c r="A332" s="323"/>
      <c r="B332" s="321"/>
      <c r="C332" s="321"/>
      <c r="D332" s="268" t="s">
        <v>2202</v>
      </c>
      <c r="E332" s="268" t="s">
        <v>2214</v>
      </c>
      <c r="F332" s="268" t="s">
        <v>2291</v>
      </c>
      <c r="G332" s="269">
        <v>5.5496635116315E-5</v>
      </c>
    </row>
    <row r="333" spans="1:7" ht="27">
      <c r="A333" s="323"/>
      <c r="B333" s="321"/>
      <c r="C333" s="321"/>
      <c r="D333" s="268" t="s">
        <v>2202</v>
      </c>
      <c r="E333" s="268" t="s">
        <v>2298</v>
      </c>
      <c r="F333" s="268" t="s">
        <v>2432</v>
      </c>
      <c r="G333" s="269">
        <v>6.8734296713080897E-7</v>
      </c>
    </row>
    <row r="334" spans="1:7" ht="27">
      <c r="A334" s="323"/>
      <c r="B334" s="321"/>
      <c r="C334" s="321"/>
      <c r="D334" s="268" t="s">
        <v>2202</v>
      </c>
      <c r="E334" s="268" t="s">
        <v>2209</v>
      </c>
      <c r="F334" s="268" t="s">
        <v>2390</v>
      </c>
      <c r="G334" s="269">
        <v>1.24884204651527E-5</v>
      </c>
    </row>
    <row r="335" spans="1:7" ht="27">
      <c r="A335" s="323"/>
      <c r="B335" s="321"/>
      <c r="C335" s="321"/>
      <c r="D335" s="268" t="s">
        <v>2202</v>
      </c>
      <c r="E335" s="268" t="s">
        <v>2461</v>
      </c>
      <c r="F335" s="268" t="s">
        <v>2462</v>
      </c>
      <c r="G335" s="269">
        <v>2.29345722824737E-6</v>
      </c>
    </row>
    <row r="336" spans="1:7" ht="27">
      <c r="A336" s="323"/>
      <c r="B336" s="321"/>
      <c r="C336" s="321"/>
      <c r="D336" s="268" t="s">
        <v>2202</v>
      </c>
      <c r="E336" s="268" t="s">
        <v>2242</v>
      </c>
      <c r="F336" s="268" t="s">
        <v>2433</v>
      </c>
      <c r="G336" s="269">
        <v>1.0265310072660099E-5</v>
      </c>
    </row>
    <row r="337" spans="1:7" ht="27">
      <c r="A337" s="323"/>
      <c r="B337" s="321"/>
      <c r="C337" s="321"/>
      <c r="D337" s="268" t="s">
        <v>2202</v>
      </c>
      <c r="E337" s="268" t="s">
        <v>2242</v>
      </c>
      <c r="F337" s="268" t="s">
        <v>2314</v>
      </c>
      <c r="G337" s="269">
        <v>7.2132163209164804E-5</v>
      </c>
    </row>
    <row r="338" spans="1:7" ht="27">
      <c r="A338" s="323"/>
      <c r="B338" s="321"/>
      <c r="C338" s="321"/>
      <c r="D338" s="268" t="s">
        <v>2202</v>
      </c>
      <c r="E338" s="268" t="s">
        <v>2242</v>
      </c>
      <c r="F338" s="268" t="s">
        <v>2315</v>
      </c>
      <c r="G338" s="269">
        <v>4.3957483856750903E-5</v>
      </c>
    </row>
    <row r="339" spans="1:7" ht="27">
      <c r="A339" s="323"/>
      <c r="B339" s="321"/>
      <c r="C339" s="321"/>
      <c r="D339" s="268" t="s">
        <v>2202</v>
      </c>
      <c r="E339" s="268" t="s">
        <v>2242</v>
      </c>
      <c r="F339" s="268" t="s">
        <v>2434</v>
      </c>
      <c r="G339" s="268">
        <v>1.2202299999999999E-4</v>
      </c>
    </row>
    <row r="340" spans="1:7" ht="40">
      <c r="A340" s="323"/>
      <c r="B340" s="321"/>
      <c r="C340" s="321"/>
      <c r="D340" s="268" t="s">
        <v>2202</v>
      </c>
      <c r="E340" s="268" t="s">
        <v>2242</v>
      </c>
      <c r="F340" s="268" t="s">
        <v>2463</v>
      </c>
      <c r="G340" s="269">
        <v>7.2643149109855501E-6</v>
      </c>
    </row>
    <row r="341" spans="1:7" ht="40">
      <c r="A341" s="323"/>
      <c r="B341" s="321"/>
      <c r="C341" s="321"/>
      <c r="D341" s="268" t="s">
        <v>2202</v>
      </c>
      <c r="E341" s="268" t="s">
        <v>2319</v>
      </c>
      <c r="F341" s="268" t="s">
        <v>2320</v>
      </c>
      <c r="G341" s="269">
        <v>2.72054276242253E-6</v>
      </c>
    </row>
    <row r="342" spans="1:7" ht="27">
      <c r="A342" s="323"/>
      <c r="B342" s="321"/>
      <c r="C342" s="321"/>
      <c r="D342" s="268" t="s">
        <v>2202</v>
      </c>
      <c r="E342" s="268" t="s">
        <v>2257</v>
      </c>
      <c r="F342" s="268" t="s">
        <v>2258</v>
      </c>
      <c r="G342" s="268">
        <v>1.3504700000000001E-4</v>
      </c>
    </row>
    <row r="343" spans="1:7" ht="27">
      <c r="A343" s="323"/>
      <c r="B343" s="321"/>
      <c r="C343" s="321"/>
      <c r="D343" s="268" t="s">
        <v>2202</v>
      </c>
      <c r="E343" s="268" t="s">
        <v>2257</v>
      </c>
      <c r="F343" s="268" t="s">
        <v>2464</v>
      </c>
      <c r="G343" s="269">
        <v>6.6104141662119501E-7</v>
      </c>
    </row>
    <row r="344" spans="1:7" ht="27">
      <c r="A344" s="323"/>
      <c r="B344" s="321"/>
      <c r="C344" s="321"/>
      <c r="D344" s="268" t="s">
        <v>2202</v>
      </c>
      <c r="E344" s="268" t="s">
        <v>2330</v>
      </c>
      <c r="F344" s="268" t="s">
        <v>2331</v>
      </c>
      <c r="G344" s="268">
        <v>3.89742E-4</v>
      </c>
    </row>
    <row r="345" spans="1:7" ht="40">
      <c r="A345" s="323"/>
      <c r="B345" s="321"/>
      <c r="C345" s="321"/>
      <c r="D345" s="268" t="s">
        <v>2202</v>
      </c>
      <c r="E345" s="268" t="s">
        <v>2330</v>
      </c>
      <c r="F345" s="268" t="s">
        <v>2332</v>
      </c>
      <c r="G345" s="268">
        <v>3.8718800000000001E-4</v>
      </c>
    </row>
    <row r="346" spans="1:7" ht="27">
      <c r="A346" s="323"/>
      <c r="B346" s="321"/>
      <c r="C346" s="321"/>
      <c r="D346" s="268" t="s">
        <v>2202</v>
      </c>
      <c r="E346" s="268" t="s">
        <v>2330</v>
      </c>
      <c r="F346" s="268" t="s">
        <v>2333</v>
      </c>
      <c r="G346" s="269">
        <v>5.4479284297992298E-5</v>
      </c>
    </row>
    <row r="347" spans="1:7" ht="27">
      <c r="A347" s="323"/>
      <c r="B347" s="321"/>
      <c r="C347" s="321"/>
      <c r="D347" s="268" t="s">
        <v>2202</v>
      </c>
      <c r="E347" s="268" t="s">
        <v>2259</v>
      </c>
      <c r="F347" s="268" t="s">
        <v>2261</v>
      </c>
      <c r="G347" s="269">
        <v>3.0479377149299301E-7</v>
      </c>
    </row>
    <row r="348" spans="1:7" ht="27">
      <c r="A348" s="323"/>
      <c r="B348" s="321"/>
      <c r="C348" s="321"/>
      <c r="D348" s="268" t="s">
        <v>2202</v>
      </c>
      <c r="E348" s="268" t="s">
        <v>2395</v>
      </c>
      <c r="F348" s="268" t="s">
        <v>2396</v>
      </c>
      <c r="G348" s="269">
        <v>2.1153630931999501E-6</v>
      </c>
    </row>
    <row r="349" spans="1:7" ht="27">
      <c r="A349" s="323"/>
      <c r="B349" s="321"/>
      <c r="C349" s="321"/>
      <c r="D349" s="268" t="s">
        <v>2202</v>
      </c>
      <c r="E349" s="268" t="s">
        <v>2395</v>
      </c>
      <c r="F349" s="268" t="s">
        <v>2397</v>
      </c>
      <c r="G349" s="269">
        <v>1.9871300133467202E-6</v>
      </c>
    </row>
    <row r="350" spans="1:7" ht="27">
      <c r="A350" s="323"/>
      <c r="B350" s="321"/>
      <c r="C350" s="321"/>
      <c r="D350" s="268" t="s">
        <v>2202</v>
      </c>
      <c r="E350" s="268" t="s">
        <v>2395</v>
      </c>
      <c r="F350" s="268" t="s">
        <v>2465</v>
      </c>
      <c r="G350" s="269">
        <v>5.2162648264626204E-7</v>
      </c>
    </row>
    <row r="351" spans="1:7" ht="27">
      <c r="A351" s="323"/>
      <c r="B351" s="321"/>
      <c r="C351" s="321"/>
      <c r="D351" s="268" t="s">
        <v>2202</v>
      </c>
      <c r="E351" s="268" t="s">
        <v>2435</v>
      </c>
      <c r="F351" s="268" t="s">
        <v>2436</v>
      </c>
      <c r="G351" s="269">
        <v>3.48747585932482E-6</v>
      </c>
    </row>
    <row r="352" spans="1:7" ht="27">
      <c r="A352" s="323"/>
      <c r="B352" s="321"/>
      <c r="C352" s="321"/>
      <c r="D352" s="268" t="s">
        <v>2202</v>
      </c>
      <c r="E352" s="268" t="s">
        <v>2435</v>
      </c>
      <c r="F352" s="268" t="s">
        <v>2466</v>
      </c>
      <c r="G352" s="269">
        <v>7.23355864472891E-7</v>
      </c>
    </row>
    <row r="353" spans="1:7" ht="27">
      <c r="A353" s="323"/>
      <c r="B353" s="321"/>
      <c r="C353" s="321"/>
      <c r="D353" s="268" t="s">
        <v>2202</v>
      </c>
      <c r="E353" s="268" t="s">
        <v>2346</v>
      </c>
      <c r="F353" s="268" t="s">
        <v>2347</v>
      </c>
      <c r="G353" s="269">
        <v>4.62153362065275E-5</v>
      </c>
    </row>
    <row r="354" spans="1:7" ht="27">
      <c r="A354" s="323"/>
      <c r="B354" s="321"/>
      <c r="C354" s="321"/>
      <c r="D354" s="268" t="s">
        <v>2202</v>
      </c>
      <c r="E354" s="268" t="s">
        <v>2346</v>
      </c>
      <c r="F354" s="268" t="s">
        <v>2348</v>
      </c>
      <c r="G354" s="269">
        <v>9.3714943430035697E-6</v>
      </c>
    </row>
    <row r="355" spans="1:7" ht="27">
      <c r="A355" s="323"/>
      <c r="B355" s="321"/>
      <c r="C355" s="321"/>
      <c r="D355" s="268" t="s">
        <v>2202</v>
      </c>
      <c r="E355" s="268" t="s">
        <v>2247</v>
      </c>
      <c r="F355" s="268" t="s">
        <v>2350</v>
      </c>
      <c r="G355" s="269">
        <v>3.9000477307278397E-5</v>
      </c>
    </row>
    <row r="356" spans="1:7" ht="27">
      <c r="A356" s="323"/>
      <c r="B356" s="321"/>
      <c r="C356" s="321"/>
      <c r="D356" s="268" t="s">
        <v>2202</v>
      </c>
      <c r="E356" s="268" t="s">
        <v>2400</v>
      </c>
      <c r="F356" s="268" t="s">
        <v>2401</v>
      </c>
      <c r="G356" s="269">
        <v>2.8412558083634601E-6</v>
      </c>
    </row>
    <row r="357" spans="1:7" ht="27">
      <c r="A357" s="323"/>
      <c r="B357" s="321"/>
      <c r="C357" s="321"/>
      <c r="D357" s="268" t="s">
        <v>2202</v>
      </c>
      <c r="E357" s="268" t="s">
        <v>2400</v>
      </c>
      <c r="F357" s="268" t="s">
        <v>2437</v>
      </c>
      <c r="G357" s="269">
        <v>6.5793153698600798E-6</v>
      </c>
    </row>
    <row r="358" spans="1:7" ht="27">
      <c r="A358" s="323"/>
      <c r="B358" s="321"/>
      <c r="C358" s="321"/>
      <c r="D358" s="268" t="s">
        <v>2202</v>
      </c>
      <c r="E358" s="268" t="s">
        <v>2223</v>
      </c>
      <c r="F358" s="268" t="s">
        <v>2438</v>
      </c>
      <c r="G358" s="269">
        <v>1.18199951014802E-5</v>
      </c>
    </row>
    <row r="359" spans="1:7" ht="40">
      <c r="A359" s="323"/>
      <c r="B359" s="321"/>
      <c r="C359" s="321"/>
      <c r="D359" s="268" t="s">
        <v>2202</v>
      </c>
      <c r="E359" s="268" t="s">
        <v>2404</v>
      </c>
      <c r="F359" s="268" t="s">
        <v>2406</v>
      </c>
      <c r="G359" s="269">
        <v>1.3074357167307901E-6</v>
      </c>
    </row>
    <row r="360" spans="1:7" ht="53">
      <c r="A360" s="323"/>
      <c r="B360" s="321"/>
      <c r="C360" s="321"/>
      <c r="D360" s="268" t="s">
        <v>2202</v>
      </c>
      <c r="E360" s="268" t="s">
        <v>2233</v>
      </c>
      <c r="F360" s="268" t="s">
        <v>2357</v>
      </c>
      <c r="G360" s="268">
        <v>8.6597099999999999E-4</v>
      </c>
    </row>
    <row r="361" spans="1:7" ht="27">
      <c r="A361" s="323"/>
      <c r="B361" s="321"/>
      <c r="C361" s="321"/>
      <c r="D361" s="268" t="s">
        <v>2202</v>
      </c>
      <c r="E361" s="268" t="s">
        <v>2233</v>
      </c>
      <c r="F361" s="268" t="s">
        <v>2407</v>
      </c>
      <c r="G361" s="269">
        <v>5.1556530824253001E-5</v>
      </c>
    </row>
    <row r="362" spans="1:7" ht="40">
      <c r="A362" s="323"/>
      <c r="B362" s="321"/>
      <c r="C362" s="321"/>
      <c r="D362" s="268" t="s">
        <v>2202</v>
      </c>
      <c r="E362" s="268" t="s">
        <v>2233</v>
      </c>
      <c r="F362" s="268" t="s">
        <v>2358</v>
      </c>
      <c r="G362" s="268">
        <v>2.0887999999999999E-4</v>
      </c>
    </row>
    <row r="363" spans="1:7" ht="40">
      <c r="A363" s="323"/>
      <c r="B363" s="321"/>
      <c r="C363" s="321"/>
      <c r="D363" s="268" t="s">
        <v>2202</v>
      </c>
      <c r="E363" s="268" t="s">
        <v>2233</v>
      </c>
      <c r="F363" s="268" t="s">
        <v>2408</v>
      </c>
      <c r="G363" s="269">
        <v>1.5383671701019101E-5</v>
      </c>
    </row>
    <row r="364" spans="1:7" ht="27">
      <c r="A364" s="323"/>
      <c r="B364" s="321"/>
      <c r="C364" s="321"/>
      <c r="D364" s="268" t="s">
        <v>2202</v>
      </c>
      <c r="E364" s="268" t="s">
        <v>2233</v>
      </c>
      <c r="F364" s="268" t="s">
        <v>2439</v>
      </c>
      <c r="G364" s="268">
        <v>1.0362200000000001E-4</v>
      </c>
    </row>
    <row r="365" spans="1:7" ht="27">
      <c r="A365" s="323"/>
      <c r="B365" s="321"/>
      <c r="C365" s="321"/>
      <c r="D365" s="268" t="s">
        <v>2202</v>
      </c>
      <c r="E365" s="268" t="s">
        <v>2359</v>
      </c>
      <c r="F365" s="268" t="s">
        <v>2362</v>
      </c>
      <c r="G365" s="269">
        <v>4.71087622584664E-5</v>
      </c>
    </row>
    <row r="366" spans="1:7" ht="27">
      <c r="A366" s="323"/>
      <c r="B366" s="321"/>
      <c r="C366" s="321"/>
      <c r="D366" s="268" t="s">
        <v>2202</v>
      </c>
      <c r="E366" s="268" t="s">
        <v>2359</v>
      </c>
      <c r="F366" s="268" t="s">
        <v>2363</v>
      </c>
      <c r="G366" s="268">
        <v>5.3407400000000005E-4</v>
      </c>
    </row>
    <row r="367" spans="1:7" ht="27">
      <c r="A367" s="323"/>
      <c r="B367" s="321"/>
      <c r="C367" s="321"/>
      <c r="D367" s="268" t="s">
        <v>2202</v>
      </c>
      <c r="E367" s="268" t="s">
        <v>2359</v>
      </c>
      <c r="F367" s="268" t="s">
        <v>2364</v>
      </c>
      <c r="G367" s="269">
        <v>3.3402428617755203E-5</v>
      </c>
    </row>
    <row r="368" spans="1:7" ht="27">
      <c r="A368" s="323"/>
      <c r="B368" s="321"/>
      <c r="C368" s="321"/>
      <c r="D368" s="268" t="s">
        <v>2202</v>
      </c>
      <c r="E368" s="268" t="s">
        <v>2359</v>
      </c>
      <c r="F368" s="268" t="s">
        <v>2440</v>
      </c>
      <c r="G368" s="268">
        <v>3.2665299999999999E-4</v>
      </c>
    </row>
    <row r="369" spans="1:7" ht="27">
      <c r="A369" s="323"/>
      <c r="B369" s="321"/>
      <c r="C369" s="321"/>
      <c r="D369" s="268" t="s">
        <v>2202</v>
      </c>
      <c r="E369" s="268" t="s">
        <v>2359</v>
      </c>
      <c r="F369" s="268" t="s">
        <v>2366</v>
      </c>
      <c r="G369" s="268">
        <v>3.2602199999999998E-4</v>
      </c>
    </row>
    <row r="370" spans="1:7" ht="27">
      <c r="A370" s="323"/>
      <c r="B370" s="321"/>
      <c r="C370" s="321"/>
      <c r="D370" s="268" t="s">
        <v>2202</v>
      </c>
      <c r="E370" s="268" t="s">
        <v>2359</v>
      </c>
      <c r="F370" s="268" t="s">
        <v>2441</v>
      </c>
      <c r="G370" s="269">
        <v>1.91204973537448E-5</v>
      </c>
    </row>
    <row r="371" spans="1:7" ht="27">
      <c r="A371" s="323"/>
      <c r="B371" s="321"/>
      <c r="C371" s="321"/>
      <c r="D371" s="268" t="s">
        <v>2202</v>
      </c>
      <c r="E371" s="268" t="s">
        <v>2359</v>
      </c>
      <c r="F371" s="268" t="s">
        <v>2410</v>
      </c>
      <c r="G371" s="269">
        <v>4.9370605428303904E-6</v>
      </c>
    </row>
    <row r="372" spans="1:7" ht="27">
      <c r="A372" s="323"/>
      <c r="B372" s="321"/>
      <c r="C372" s="321"/>
      <c r="D372" s="268" t="s">
        <v>2202</v>
      </c>
      <c r="E372" s="268" t="s">
        <v>2359</v>
      </c>
      <c r="F372" s="268" t="s">
        <v>2442</v>
      </c>
      <c r="G372" s="269">
        <v>6.4759348495513407E-5</v>
      </c>
    </row>
    <row r="373" spans="1:7" ht="27">
      <c r="A373" s="323"/>
      <c r="B373" s="321"/>
      <c r="C373" s="321"/>
      <c r="D373" s="268" t="s">
        <v>2202</v>
      </c>
      <c r="E373" s="268" t="s">
        <v>2359</v>
      </c>
      <c r="F373" s="268" t="s">
        <v>2443</v>
      </c>
      <c r="G373" s="268">
        <v>1.4322200000000001E-4</v>
      </c>
    </row>
    <row r="374" spans="1:7" ht="27">
      <c r="A374" s="323"/>
      <c r="B374" s="321"/>
      <c r="C374" s="321"/>
      <c r="D374" s="268" t="s">
        <v>2202</v>
      </c>
      <c r="E374" s="268" t="s">
        <v>2359</v>
      </c>
      <c r="F374" s="268" t="s">
        <v>2467</v>
      </c>
      <c r="G374" s="269">
        <v>5.9313067653132304E-6</v>
      </c>
    </row>
    <row r="375" spans="1:7" ht="27">
      <c r="A375" s="323"/>
      <c r="B375" s="321"/>
      <c r="C375" s="321"/>
      <c r="D375" s="268" t="s">
        <v>2202</v>
      </c>
      <c r="E375" s="268" t="s">
        <v>2359</v>
      </c>
      <c r="F375" s="268" t="s">
        <v>2367</v>
      </c>
      <c r="G375" s="269">
        <v>9.1479939454098102E-5</v>
      </c>
    </row>
    <row r="376" spans="1:7" ht="27">
      <c r="A376" s="323"/>
      <c r="B376" s="321"/>
      <c r="C376" s="321"/>
      <c r="D376" s="268" t="s">
        <v>2202</v>
      </c>
      <c r="E376" s="268" t="s">
        <v>2359</v>
      </c>
      <c r="F376" s="268" t="s">
        <v>2368</v>
      </c>
      <c r="G376" s="268">
        <v>2.0602000000000001E-4</v>
      </c>
    </row>
    <row r="377" spans="1:7" ht="27">
      <c r="A377" s="323"/>
      <c r="B377" s="321"/>
      <c r="C377" s="321"/>
      <c r="D377" s="268" t="s">
        <v>2202</v>
      </c>
      <c r="E377" s="268" t="s">
        <v>2416</v>
      </c>
      <c r="F377" s="268" t="s">
        <v>2468</v>
      </c>
      <c r="G377" s="269">
        <v>4.7600432691463397E-6</v>
      </c>
    </row>
    <row r="378" spans="1:7" ht="27">
      <c r="A378" s="323"/>
      <c r="B378" s="321"/>
      <c r="C378" s="321"/>
      <c r="D378" s="268" t="s">
        <v>2202</v>
      </c>
      <c r="E378" s="268" t="s">
        <v>2416</v>
      </c>
      <c r="F378" s="268" t="s">
        <v>2445</v>
      </c>
      <c r="G378" s="269">
        <v>7.1521596543319398E-6</v>
      </c>
    </row>
    <row r="379" spans="1:7" ht="27">
      <c r="A379" s="323"/>
      <c r="B379" s="321"/>
      <c r="C379" s="321"/>
      <c r="D379" s="268" t="s">
        <v>2202</v>
      </c>
      <c r="E379" s="268" t="s">
        <v>2416</v>
      </c>
      <c r="F379" s="268" t="s">
        <v>2469</v>
      </c>
      <c r="G379" s="269">
        <v>7.0530467534251002E-6</v>
      </c>
    </row>
    <row r="380" spans="1:7" ht="27">
      <c r="A380" s="323"/>
      <c r="B380" s="321"/>
      <c r="C380" s="321"/>
      <c r="D380" s="268" t="s">
        <v>2202</v>
      </c>
      <c r="E380" s="268" t="s">
        <v>2419</v>
      </c>
      <c r="F380" s="268" t="s">
        <v>2420</v>
      </c>
      <c r="G380" s="269">
        <v>7.4625966068248603E-6</v>
      </c>
    </row>
    <row r="381" spans="1:7" ht="27">
      <c r="A381" s="323"/>
      <c r="B381" s="321"/>
      <c r="C381" s="321"/>
      <c r="D381" s="268" t="s">
        <v>2202</v>
      </c>
      <c r="E381" s="268" t="s">
        <v>2446</v>
      </c>
      <c r="F381" s="268" t="s">
        <v>2448</v>
      </c>
      <c r="G381" s="269">
        <v>9.6079046805566506E-6</v>
      </c>
    </row>
    <row r="382" spans="1:7" ht="27">
      <c r="A382" s="323"/>
      <c r="B382" s="321"/>
      <c r="C382" s="321"/>
      <c r="D382" s="268" t="s">
        <v>2202</v>
      </c>
      <c r="E382" s="268" t="s">
        <v>2249</v>
      </c>
      <c r="F382" s="268" t="s">
        <v>2450</v>
      </c>
      <c r="G382" s="269">
        <v>2.2670093257930198E-5</v>
      </c>
    </row>
    <row r="383" spans="1:7" ht="27">
      <c r="A383" s="323"/>
      <c r="B383" s="321"/>
      <c r="C383" s="321"/>
      <c r="D383" s="268" t="s">
        <v>2202</v>
      </c>
      <c r="E383" s="268" t="s">
        <v>2249</v>
      </c>
      <c r="F383" s="268" t="s">
        <v>2451</v>
      </c>
      <c r="G383" s="268">
        <v>4.8566899999999999E-4</v>
      </c>
    </row>
    <row r="384" spans="1:7" ht="27">
      <c r="A384" s="323"/>
      <c r="B384" s="321"/>
      <c r="C384" s="321"/>
      <c r="D384" s="268" t="s">
        <v>2202</v>
      </c>
      <c r="E384" s="268" t="s">
        <v>2249</v>
      </c>
      <c r="F384" s="268" t="s">
        <v>2452</v>
      </c>
      <c r="G384" s="269">
        <v>7.8832618768539699E-7</v>
      </c>
    </row>
    <row r="385" spans="1:7" ht="27">
      <c r="A385" s="323"/>
      <c r="B385" s="321"/>
      <c r="C385" s="321"/>
      <c r="D385" s="268" t="s">
        <v>2202</v>
      </c>
      <c r="E385" s="268" t="s">
        <v>2249</v>
      </c>
      <c r="F385" s="268" t="s">
        <v>2453</v>
      </c>
      <c r="G385" s="268">
        <v>2.29113E-4</v>
      </c>
    </row>
    <row r="386" spans="1:7" ht="27">
      <c r="A386" s="323"/>
      <c r="B386" s="321"/>
      <c r="C386" s="321"/>
      <c r="D386" s="268" t="s">
        <v>2202</v>
      </c>
      <c r="E386" s="268" t="s">
        <v>2249</v>
      </c>
      <c r="F386" s="268" t="s">
        <v>2455</v>
      </c>
      <c r="G386" s="269">
        <v>1.05759016131538E-5</v>
      </c>
    </row>
    <row r="387" spans="1:7" ht="27">
      <c r="A387" s="323"/>
      <c r="B387" s="321"/>
      <c r="C387" s="321"/>
      <c r="D387" s="268" t="s">
        <v>2202</v>
      </c>
      <c r="E387" s="268" t="s">
        <v>2372</v>
      </c>
      <c r="F387" s="268" t="s">
        <v>2373</v>
      </c>
      <c r="G387" s="269">
        <v>1.34330335113181E-5</v>
      </c>
    </row>
    <row r="388" spans="1:7" ht="40">
      <c r="A388" s="323"/>
      <c r="B388" s="321"/>
      <c r="C388" s="321"/>
      <c r="D388" s="268" t="s">
        <v>2202</v>
      </c>
      <c r="E388" s="268" t="s">
        <v>2456</v>
      </c>
      <c r="F388" s="268" t="s">
        <v>2457</v>
      </c>
      <c r="G388" s="269">
        <v>6.8122002901260499E-5</v>
      </c>
    </row>
    <row r="389" spans="1:7" ht="27">
      <c r="A389" s="323"/>
      <c r="B389" s="321" t="s">
        <v>1762</v>
      </c>
      <c r="C389" s="321" t="s">
        <v>1763</v>
      </c>
      <c r="D389" s="268" t="s">
        <v>9</v>
      </c>
      <c r="E389" s="268" t="s">
        <v>2214</v>
      </c>
      <c r="F389" s="268" t="s">
        <v>2291</v>
      </c>
      <c r="G389" s="268">
        <v>2.6018900000000003E-4</v>
      </c>
    </row>
    <row r="390" spans="1:7" ht="40">
      <c r="A390" s="323"/>
      <c r="B390" s="321"/>
      <c r="C390" s="321"/>
      <c r="D390" s="268" t="s">
        <v>9</v>
      </c>
      <c r="E390" s="268" t="s">
        <v>2301</v>
      </c>
      <c r="F390" s="268" t="s">
        <v>2470</v>
      </c>
      <c r="G390" s="269">
        <v>7.4271692796811897E-5</v>
      </c>
    </row>
    <row r="391" spans="1:7" ht="27">
      <c r="A391" s="323"/>
      <c r="B391" s="321"/>
      <c r="C391" s="321"/>
      <c r="D391" s="268" t="s">
        <v>9</v>
      </c>
      <c r="E391" s="268" t="s">
        <v>2301</v>
      </c>
      <c r="F391" s="268" t="s">
        <v>2304</v>
      </c>
      <c r="G391" s="268">
        <v>1.63177E-4</v>
      </c>
    </row>
    <row r="392" spans="1:7" ht="40">
      <c r="A392" s="323"/>
      <c r="B392" s="321"/>
      <c r="C392" s="321"/>
      <c r="D392" s="268" t="s">
        <v>9</v>
      </c>
      <c r="E392" s="268" t="s">
        <v>2301</v>
      </c>
      <c r="F392" s="268" t="s">
        <v>2305</v>
      </c>
      <c r="G392" s="268">
        <v>2.12773E-4</v>
      </c>
    </row>
    <row r="393" spans="1:7" ht="53">
      <c r="A393" s="323"/>
      <c r="B393" s="321"/>
      <c r="C393" s="321"/>
      <c r="D393" s="268" t="s">
        <v>9</v>
      </c>
      <c r="E393" s="268" t="s">
        <v>2301</v>
      </c>
      <c r="F393" s="268" t="s">
        <v>2306</v>
      </c>
      <c r="G393" s="268">
        <v>1.20216E-4</v>
      </c>
    </row>
    <row r="394" spans="1:7" ht="53">
      <c r="A394" s="323"/>
      <c r="B394" s="321"/>
      <c r="C394" s="321"/>
      <c r="D394" s="268" t="s">
        <v>9</v>
      </c>
      <c r="E394" s="268" t="s">
        <v>2301</v>
      </c>
      <c r="F394" s="268" t="s">
        <v>2310</v>
      </c>
      <c r="G394" s="269">
        <v>6.8168629737462401E-5</v>
      </c>
    </row>
    <row r="395" spans="1:7" ht="27">
      <c r="A395" s="323"/>
      <c r="B395" s="321"/>
      <c r="C395" s="321"/>
      <c r="D395" s="268" t="s">
        <v>9</v>
      </c>
      <c r="E395" s="268" t="s">
        <v>2471</v>
      </c>
      <c r="F395" s="268" t="s">
        <v>2472</v>
      </c>
      <c r="G395" s="269">
        <v>4.2166840711826399E-7</v>
      </c>
    </row>
    <row r="396" spans="1:7" ht="27">
      <c r="A396" s="323"/>
      <c r="B396" s="321"/>
      <c r="C396" s="321"/>
      <c r="D396" s="268" t="s">
        <v>9</v>
      </c>
      <c r="E396" s="268" t="s">
        <v>2471</v>
      </c>
      <c r="F396" s="268" t="s">
        <v>2473</v>
      </c>
      <c r="G396" s="269">
        <v>3.4364153007750798E-7</v>
      </c>
    </row>
    <row r="397" spans="1:7" ht="27">
      <c r="A397" s="323"/>
      <c r="B397" s="321"/>
      <c r="C397" s="321"/>
      <c r="D397" s="268" t="s">
        <v>9</v>
      </c>
      <c r="E397" s="268" t="s">
        <v>2257</v>
      </c>
      <c r="F397" s="268" t="s">
        <v>2258</v>
      </c>
      <c r="G397" s="269">
        <v>4.8574554721831195E-7</v>
      </c>
    </row>
    <row r="398" spans="1:7" ht="27">
      <c r="A398" s="323"/>
      <c r="B398" s="321"/>
      <c r="C398" s="321"/>
      <c r="D398" s="268" t="s">
        <v>9</v>
      </c>
      <c r="E398" s="268" t="s">
        <v>2259</v>
      </c>
      <c r="F398" s="268" t="s">
        <v>2260</v>
      </c>
      <c r="G398" s="269">
        <v>2.1196603399423399E-5</v>
      </c>
    </row>
    <row r="399" spans="1:7" ht="27">
      <c r="A399" s="323"/>
      <c r="B399" s="321"/>
      <c r="C399" s="321"/>
      <c r="D399" s="268" t="s">
        <v>9</v>
      </c>
      <c r="E399" s="268" t="s">
        <v>2259</v>
      </c>
      <c r="F399" s="268" t="s">
        <v>2261</v>
      </c>
      <c r="G399" s="269">
        <v>9.4829472618545905E-7</v>
      </c>
    </row>
    <row r="400" spans="1:7" ht="27">
      <c r="A400" s="323"/>
      <c r="B400" s="321"/>
      <c r="C400" s="321"/>
      <c r="D400" s="268" t="s">
        <v>9</v>
      </c>
      <c r="E400" s="268" t="s">
        <v>2446</v>
      </c>
      <c r="F400" s="268" t="s">
        <v>2449</v>
      </c>
      <c r="G400" s="269">
        <v>1.24407850611929E-6</v>
      </c>
    </row>
    <row r="401" spans="1:7" ht="40">
      <c r="A401" s="323"/>
      <c r="B401" s="321"/>
      <c r="C401" s="321"/>
      <c r="D401" s="268" t="s">
        <v>9</v>
      </c>
      <c r="E401" s="268" t="s">
        <v>2249</v>
      </c>
      <c r="F401" s="268" t="s">
        <v>2474</v>
      </c>
      <c r="G401" s="269">
        <v>4.7305590300116E-5</v>
      </c>
    </row>
    <row r="402" spans="1:7" ht="27">
      <c r="A402" s="323"/>
      <c r="B402" s="321"/>
      <c r="C402" s="321"/>
      <c r="D402" s="268" t="s">
        <v>9</v>
      </c>
      <c r="E402" s="268" t="s">
        <v>2249</v>
      </c>
      <c r="F402" s="268" t="s">
        <v>2475</v>
      </c>
      <c r="G402" s="269">
        <v>9.2858254823557001E-5</v>
      </c>
    </row>
    <row r="403" spans="1:7" ht="27">
      <c r="A403" s="323"/>
      <c r="B403" s="321"/>
      <c r="C403" s="321"/>
      <c r="D403" s="268" t="s">
        <v>2202</v>
      </c>
      <c r="E403" s="268" t="s">
        <v>2214</v>
      </c>
      <c r="F403" s="268" t="s">
        <v>2291</v>
      </c>
      <c r="G403" s="269">
        <v>1.1154116508584701E-6</v>
      </c>
    </row>
    <row r="404" spans="1:7" ht="40">
      <c r="A404" s="323"/>
      <c r="B404" s="321"/>
      <c r="C404" s="321"/>
      <c r="D404" s="268" t="s">
        <v>2202</v>
      </c>
      <c r="E404" s="268" t="s">
        <v>2301</v>
      </c>
      <c r="F404" s="268" t="s">
        <v>2470</v>
      </c>
      <c r="G404" s="269">
        <v>8.2984610604383303E-6</v>
      </c>
    </row>
    <row r="405" spans="1:7" ht="40">
      <c r="A405" s="323"/>
      <c r="B405" s="321"/>
      <c r="C405" s="321"/>
      <c r="D405" s="268" t="s">
        <v>2202</v>
      </c>
      <c r="E405" s="268" t="s">
        <v>2301</v>
      </c>
      <c r="F405" s="268" t="s">
        <v>2305</v>
      </c>
      <c r="G405" s="269">
        <v>2.8147639404825502E-6</v>
      </c>
    </row>
    <row r="406" spans="1:7" ht="40">
      <c r="A406" s="323"/>
      <c r="B406" s="321"/>
      <c r="C406" s="321"/>
      <c r="D406" s="268" t="s">
        <v>2202</v>
      </c>
      <c r="E406" s="268" t="s">
        <v>2301</v>
      </c>
      <c r="F406" s="268" t="s">
        <v>2389</v>
      </c>
      <c r="G406" s="269">
        <v>1.1687671245929299E-6</v>
      </c>
    </row>
    <row r="407" spans="1:7" ht="53">
      <c r="A407" s="323"/>
      <c r="B407" s="321"/>
      <c r="C407" s="321"/>
      <c r="D407" s="268" t="s">
        <v>2202</v>
      </c>
      <c r="E407" s="268" t="s">
        <v>2301</v>
      </c>
      <c r="F407" s="268" t="s">
        <v>2306</v>
      </c>
      <c r="G407" s="269">
        <v>2.8529292734687901E-5</v>
      </c>
    </row>
    <row r="408" spans="1:7" ht="53">
      <c r="A408" s="323"/>
      <c r="B408" s="321"/>
      <c r="C408" s="321"/>
      <c r="D408" s="268" t="s">
        <v>2202</v>
      </c>
      <c r="E408" s="268" t="s">
        <v>2301</v>
      </c>
      <c r="F408" s="268" t="s">
        <v>2310</v>
      </c>
      <c r="G408" s="269">
        <v>3.62467388559649E-5</v>
      </c>
    </row>
    <row r="409" spans="1:7" ht="27">
      <c r="A409" s="323"/>
      <c r="B409" s="321"/>
      <c r="C409" s="321"/>
      <c r="D409" s="268" t="s">
        <v>2202</v>
      </c>
      <c r="E409" s="268" t="s">
        <v>2257</v>
      </c>
      <c r="F409" s="268" t="s">
        <v>2258</v>
      </c>
      <c r="G409" s="269">
        <v>3.0198637502083702E-6</v>
      </c>
    </row>
    <row r="410" spans="1:7" ht="27">
      <c r="A410" s="323"/>
      <c r="B410" s="321"/>
      <c r="C410" s="321"/>
      <c r="D410" s="268" t="s">
        <v>2202</v>
      </c>
      <c r="E410" s="268" t="s">
        <v>2257</v>
      </c>
      <c r="F410" s="268" t="s">
        <v>2464</v>
      </c>
      <c r="G410" s="269">
        <v>3.05822609945852E-7</v>
      </c>
    </row>
    <row r="411" spans="1:7" ht="27">
      <c r="A411" s="323"/>
      <c r="B411" s="321"/>
      <c r="C411" s="321"/>
      <c r="D411" s="268" t="s">
        <v>2202</v>
      </c>
      <c r="E411" s="268" t="s">
        <v>2259</v>
      </c>
      <c r="F411" s="268" t="s">
        <v>2260</v>
      </c>
      <c r="G411" s="269">
        <v>1.00616306361989E-6</v>
      </c>
    </row>
    <row r="412" spans="1:7" ht="27">
      <c r="A412" s="323"/>
      <c r="B412" s="321"/>
      <c r="C412" s="321"/>
      <c r="D412" s="268" t="s">
        <v>2202</v>
      </c>
      <c r="E412" s="268" t="s">
        <v>2259</v>
      </c>
      <c r="F412" s="268" t="s">
        <v>2261</v>
      </c>
      <c r="G412" s="269">
        <v>3.5464603290874801E-6</v>
      </c>
    </row>
    <row r="413" spans="1:7" ht="27">
      <c r="A413" s="323"/>
      <c r="B413" s="321"/>
      <c r="C413" s="321"/>
      <c r="D413" s="268" t="s">
        <v>2202</v>
      </c>
      <c r="E413" s="268" t="s">
        <v>2211</v>
      </c>
      <c r="F413" s="268" t="s">
        <v>2476</v>
      </c>
      <c r="G413" s="269">
        <v>1.7057363343764701E-6</v>
      </c>
    </row>
    <row r="414" spans="1:7" ht="40">
      <c r="A414" s="323"/>
      <c r="B414" s="321" t="s">
        <v>1189</v>
      </c>
      <c r="C414" s="321" t="s">
        <v>1190</v>
      </c>
      <c r="D414" s="268" t="s">
        <v>9</v>
      </c>
      <c r="E414" s="268" t="s">
        <v>2301</v>
      </c>
      <c r="F414" s="268" t="s">
        <v>2470</v>
      </c>
      <c r="G414" s="269">
        <v>1.36730545085095E-5</v>
      </c>
    </row>
    <row r="415" spans="1:7" ht="27">
      <c r="A415" s="323"/>
      <c r="B415" s="321"/>
      <c r="C415" s="321"/>
      <c r="D415" s="268" t="s">
        <v>9</v>
      </c>
      <c r="E415" s="268" t="s">
        <v>2301</v>
      </c>
      <c r="F415" s="268" t="s">
        <v>2304</v>
      </c>
      <c r="G415" s="269">
        <v>1.1708665815991E-5</v>
      </c>
    </row>
    <row r="416" spans="1:7" ht="40">
      <c r="A416" s="323"/>
      <c r="B416" s="321"/>
      <c r="C416" s="321"/>
      <c r="D416" s="268" t="s">
        <v>2202</v>
      </c>
      <c r="E416" s="268" t="s">
        <v>2301</v>
      </c>
      <c r="F416" s="268" t="s">
        <v>2470</v>
      </c>
      <c r="G416" s="269">
        <v>9.9061670140192693E-6</v>
      </c>
    </row>
    <row r="417" spans="1:7" ht="27">
      <c r="A417" s="323"/>
      <c r="B417" s="321"/>
      <c r="C417" s="321"/>
      <c r="D417" s="268" t="s">
        <v>9</v>
      </c>
      <c r="E417" s="268" t="s">
        <v>2214</v>
      </c>
      <c r="F417" s="268" t="s">
        <v>2291</v>
      </c>
      <c r="G417" s="268">
        <v>2.0532300000000001E-4</v>
      </c>
    </row>
    <row r="418" spans="1:7" ht="27">
      <c r="A418" s="323"/>
      <c r="B418" s="321"/>
      <c r="C418" s="321"/>
      <c r="D418" s="268" t="s">
        <v>2202</v>
      </c>
      <c r="E418" s="268" t="s">
        <v>2214</v>
      </c>
      <c r="F418" s="268" t="s">
        <v>2291</v>
      </c>
      <c r="G418" s="269">
        <v>2.1711924153589702E-6</v>
      </c>
    </row>
    <row r="419" spans="1:7" ht="40">
      <c r="A419" s="323"/>
      <c r="B419" s="321"/>
      <c r="C419" s="321"/>
      <c r="D419" s="268" t="s">
        <v>2202</v>
      </c>
      <c r="E419" s="268" t="s">
        <v>2301</v>
      </c>
      <c r="F419" s="268" t="s">
        <v>2389</v>
      </c>
      <c r="G419" s="269">
        <v>1.72688885210962E-6</v>
      </c>
    </row>
    <row r="420" spans="1:7" ht="27">
      <c r="A420" s="323"/>
      <c r="B420" s="321" t="s">
        <v>1814</v>
      </c>
      <c r="C420" s="321" t="s">
        <v>1815</v>
      </c>
      <c r="D420" s="268" t="s">
        <v>9</v>
      </c>
      <c r="E420" s="268" t="s">
        <v>2262</v>
      </c>
      <c r="F420" s="268" t="s">
        <v>2263</v>
      </c>
      <c r="G420" s="269">
        <v>4.9589584572090696E-6</v>
      </c>
    </row>
    <row r="421" spans="1:7" ht="27">
      <c r="A421" s="323"/>
      <c r="B421" s="321"/>
      <c r="C421" s="321"/>
      <c r="D421" s="268" t="s">
        <v>9</v>
      </c>
      <c r="E421" s="268" t="s">
        <v>2262</v>
      </c>
      <c r="F421" s="268" t="s">
        <v>2264</v>
      </c>
      <c r="G421" s="268">
        <v>1.5285799999999999E-4</v>
      </c>
    </row>
    <row r="422" spans="1:7" ht="27">
      <c r="A422" s="323"/>
      <c r="B422" s="321"/>
      <c r="C422" s="321"/>
      <c r="D422" s="268" t="s">
        <v>9</v>
      </c>
      <c r="E422" s="268" t="s">
        <v>2268</v>
      </c>
      <c r="F422" s="268" t="s">
        <v>2269</v>
      </c>
      <c r="G422" s="269">
        <v>3.4386329747415597E-5</v>
      </c>
    </row>
    <row r="423" spans="1:7" ht="27">
      <c r="A423" s="323"/>
      <c r="B423" s="321"/>
      <c r="C423" s="321"/>
      <c r="D423" s="268" t="s">
        <v>9</v>
      </c>
      <c r="E423" s="268" t="s">
        <v>2272</v>
      </c>
      <c r="F423" s="268" t="s">
        <v>2274</v>
      </c>
      <c r="G423" s="268">
        <v>5.8756399999999995E-4</v>
      </c>
    </row>
    <row r="424" spans="1:7">
      <c r="A424" s="323"/>
      <c r="B424" s="321"/>
      <c r="C424" s="321"/>
      <c r="D424" s="268" t="s">
        <v>9</v>
      </c>
      <c r="E424" s="268" t="s">
        <v>2283</v>
      </c>
      <c r="F424" s="268" t="s">
        <v>2284</v>
      </c>
      <c r="G424" s="269">
        <v>3.1366224366078502E-5</v>
      </c>
    </row>
    <row r="425" spans="1:7" ht="27">
      <c r="A425" s="323"/>
      <c r="B425" s="321"/>
      <c r="C425" s="321"/>
      <c r="D425" s="268" t="s">
        <v>9</v>
      </c>
      <c r="E425" s="268" t="s">
        <v>2283</v>
      </c>
      <c r="F425" s="268" t="s">
        <v>2285</v>
      </c>
      <c r="G425" s="269">
        <v>1.01369943073924E-5</v>
      </c>
    </row>
    <row r="426" spans="1:7" ht="27">
      <c r="A426" s="323"/>
      <c r="B426" s="321"/>
      <c r="C426" s="321"/>
      <c r="D426" s="268" t="s">
        <v>9</v>
      </c>
      <c r="E426" s="268" t="s">
        <v>2283</v>
      </c>
      <c r="F426" s="268" t="s">
        <v>2286</v>
      </c>
      <c r="G426" s="269">
        <v>2.5522524312579499E-5</v>
      </c>
    </row>
    <row r="427" spans="1:7" ht="27">
      <c r="A427" s="323"/>
      <c r="B427" s="321"/>
      <c r="C427" s="321"/>
      <c r="D427" s="268" t="s">
        <v>9</v>
      </c>
      <c r="E427" s="268" t="s">
        <v>2287</v>
      </c>
      <c r="F427" s="268" t="s">
        <v>2288</v>
      </c>
      <c r="G427" s="269">
        <v>1.7195529293539099E-5</v>
      </c>
    </row>
    <row r="428" spans="1:7" ht="27">
      <c r="A428" s="323"/>
      <c r="B428" s="321"/>
      <c r="C428" s="321"/>
      <c r="D428" s="268" t="s">
        <v>9</v>
      </c>
      <c r="E428" s="268" t="s">
        <v>2214</v>
      </c>
      <c r="F428" s="268" t="s">
        <v>2291</v>
      </c>
      <c r="G428" s="268">
        <v>2.4078599999999999E-4</v>
      </c>
    </row>
    <row r="429" spans="1:7" ht="27">
      <c r="A429" s="323"/>
      <c r="B429" s="321"/>
      <c r="C429" s="321"/>
      <c r="D429" s="268" t="s">
        <v>9</v>
      </c>
      <c r="E429" s="268" t="s">
        <v>2294</v>
      </c>
      <c r="F429" s="268" t="s">
        <v>2295</v>
      </c>
      <c r="G429" s="268">
        <v>2.1555000000000001E-4</v>
      </c>
    </row>
    <row r="430" spans="1:7" ht="27">
      <c r="A430" s="323"/>
      <c r="B430" s="321"/>
      <c r="C430" s="321"/>
      <c r="D430" s="268" t="s">
        <v>9</v>
      </c>
      <c r="E430" s="268" t="s">
        <v>2298</v>
      </c>
      <c r="F430" s="268" t="s">
        <v>2300</v>
      </c>
      <c r="G430" s="269">
        <v>8.5535667876555896E-6</v>
      </c>
    </row>
    <row r="431" spans="1:7" ht="40">
      <c r="A431" s="323"/>
      <c r="B431" s="321"/>
      <c r="C431" s="321"/>
      <c r="D431" s="268" t="s">
        <v>9</v>
      </c>
      <c r="E431" s="268" t="s">
        <v>2301</v>
      </c>
      <c r="F431" s="268" t="s">
        <v>2305</v>
      </c>
      <c r="G431" s="269">
        <v>2.9755217837600801E-5</v>
      </c>
    </row>
    <row r="432" spans="1:7" ht="53">
      <c r="A432" s="323"/>
      <c r="B432" s="321"/>
      <c r="C432" s="321"/>
      <c r="D432" s="268" t="s">
        <v>9</v>
      </c>
      <c r="E432" s="268" t="s">
        <v>2301</v>
      </c>
      <c r="F432" s="268" t="s">
        <v>2306</v>
      </c>
      <c r="G432" s="269">
        <v>4.1728563672798498E-5</v>
      </c>
    </row>
    <row r="433" spans="1:7" ht="27">
      <c r="A433" s="323"/>
      <c r="B433" s="321"/>
      <c r="C433" s="321"/>
      <c r="D433" s="268" t="s">
        <v>9</v>
      </c>
      <c r="E433" s="268" t="s">
        <v>2301</v>
      </c>
      <c r="F433" s="268" t="s">
        <v>2307</v>
      </c>
      <c r="G433" s="269">
        <v>5.7618756969748398E-6</v>
      </c>
    </row>
    <row r="434" spans="1:7" ht="53">
      <c r="A434" s="323"/>
      <c r="B434" s="321"/>
      <c r="C434" s="321"/>
      <c r="D434" s="268" t="s">
        <v>9</v>
      </c>
      <c r="E434" s="268" t="s">
        <v>2301</v>
      </c>
      <c r="F434" s="268" t="s">
        <v>2310</v>
      </c>
      <c r="G434" s="269">
        <v>3.7136259828354597E-5</v>
      </c>
    </row>
    <row r="435" spans="1:7" ht="40">
      <c r="A435" s="323"/>
      <c r="B435" s="321"/>
      <c r="C435" s="321"/>
      <c r="D435" s="268" t="s">
        <v>9</v>
      </c>
      <c r="E435" s="268" t="s">
        <v>2301</v>
      </c>
      <c r="F435" s="268" t="s">
        <v>2311</v>
      </c>
      <c r="G435" s="269">
        <v>4.0435622364494801E-5</v>
      </c>
    </row>
    <row r="436" spans="1:7" ht="27">
      <c r="A436" s="323"/>
      <c r="B436" s="321"/>
      <c r="C436" s="321"/>
      <c r="D436" s="268" t="s">
        <v>9</v>
      </c>
      <c r="E436" s="268" t="s">
        <v>2312</v>
      </c>
      <c r="F436" s="268" t="s">
        <v>2313</v>
      </c>
      <c r="G436" s="269">
        <v>8.2999384739666493E-6</v>
      </c>
    </row>
    <row r="437" spans="1:7" ht="27">
      <c r="A437" s="323"/>
      <c r="B437" s="321"/>
      <c r="C437" s="321"/>
      <c r="D437" s="268" t="s">
        <v>9</v>
      </c>
      <c r="E437" s="268" t="s">
        <v>2316</v>
      </c>
      <c r="F437" s="268" t="s">
        <v>2318</v>
      </c>
      <c r="G437" s="269">
        <v>1.1335984183083099E-5</v>
      </c>
    </row>
    <row r="438" spans="1:7" ht="27">
      <c r="A438" s="323"/>
      <c r="B438" s="321"/>
      <c r="C438" s="321"/>
      <c r="D438" s="268" t="s">
        <v>9</v>
      </c>
      <c r="E438" s="268" t="s">
        <v>2257</v>
      </c>
      <c r="F438" s="268" t="s">
        <v>2258</v>
      </c>
      <c r="G438" s="269">
        <v>6.1740248695449896E-5</v>
      </c>
    </row>
    <row r="439" spans="1:7" ht="40">
      <c r="A439" s="323"/>
      <c r="B439" s="321"/>
      <c r="C439" s="321"/>
      <c r="D439" s="268" t="s">
        <v>9</v>
      </c>
      <c r="E439" s="268" t="s">
        <v>2328</v>
      </c>
      <c r="F439" s="268" t="s">
        <v>2329</v>
      </c>
      <c r="G439" s="269">
        <v>4.2453404244321199E-5</v>
      </c>
    </row>
    <row r="440" spans="1:7" ht="27">
      <c r="A440" s="323"/>
      <c r="B440" s="321"/>
      <c r="C440" s="321"/>
      <c r="D440" s="268" t="s">
        <v>9</v>
      </c>
      <c r="E440" s="268" t="s">
        <v>2259</v>
      </c>
      <c r="F440" s="268" t="s">
        <v>2261</v>
      </c>
      <c r="G440" s="269">
        <v>1.1851307770632501E-6</v>
      </c>
    </row>
    <row r="441" spans="1:7" ht="27">
      <c r="A441" s="323"/>
      <c r="B441" s="321"/>
      <c r="C441" s="321"/>
      <c r="D441" s="268" t="s">
        <v>9</v>
      </c>
      <c r="E441" s="268" t="s">
        <v>2338</v>
      </c>
      <c r="F441" s="268" t="s">
        <v>2339</v>
      </c>
      <c r="G441" s="269">
        <v>5.6725131113181398E-6</v>
      </c>
    </row>
    <row r="442" spans="1:7" ht="27">
      <c r="A442" s="323"/>
      <c r="B442" s="321"/>
      <c r="C442" s="321"/>
      <c r="D442" s="268" t="s">
        <v>9</v>
      </c>
      <c r="E442" s="268" t="s">
        <v>2340</v>
      </c>
      <c r="F442" s="268" t="s">
        <v>2341</v>
      </c>
      <c r="G442" s="269">
        <v>5.7363586682931702E-6</v>
      </c>
    </row>
    <row r="443" spans="1:7" ht="27">
      <c r="A443" s="323"/>
      <c r="B443" s="321"/>
      <c r="C443" s="321"/>
      <c r="D443" s="268" t="s">
        <v>9</v>
      </c>
      <c r="E443" s="268" t="s">
        <v>2344</v>
      </c>
      <c r="F443" s="268" t="s">
        <v>2345</v>
      </c>
      <c r="G443" s="269">
        <v>1.56748083119862E-6</v>
      </c>
    </row>
    <row r="444" spans="1:7" ht="27">
      <c r="A444" s="323"/>
      <c r="B444" s="321"/>
      <c r="C444" s="321"/>
      <c r="D444" s="268" t="s">
        <v>9</v>
      </c>
      <c r="E444" s="268" t="s">
        <v>2247</v>
      </c>
      <c r="F444" s="268" t="s">
        <v>2350</v>
      </c>
      <c r="G444" s="269">
        <v>9.9331290677954303E-6</v>
      </c>
    </row>
    <row r="445" spans="1:7" ht="27">
      <c r="A445" s="323"/>
      <c r="B445" s="321"/>
      <c r="C445" s="321"/>
      <c r="D445" s="268" t="s">
        <v>9</v>
      </c>
      <c r="E445" s="268" t="s">
        <v>2359</v>
      </c>
      <c r="F445" s="268" t="s">
        <v>2440</v>
      </c>
      <c r="G445" s="268">
        <v>8.2299499999999998E-4</v>
      </c>
    </row>
    <row r="446" spans="1:7" ht="27">
      <c r="A446" s="323"/>
      <c r="B446" s="321"/>
      <c r="C446" s="321"/>
      <c r="D446" s="268" t="s">
        <v>9</v>
      </c>
      <c r="E446" s="268" t="s">
        <v>2359</v>
      </c>
      <c r="F446" s="268" t="s">
        <v>2477</v>
      </c>
      <c r="G446" s="268">
        <v>1.0238929999999999E-3</v>
      </c>
    </row>
    <row r="447" spans="1:7" ht="27">
      <c r="A447" s="323"/>
      <c r="B447" s="321"/>
      <c r="C447" s="321"/>
      <c r="D447" s="268" t="s">
        <v>2202</v>
      </c>
      <c r="E447" s="268" t="s">
        <v>2262</v>
      </c>
      <c r="F447" s="268" t="s">
        <v>2263</v>
      </c>
      <c r="G447" s="269">
        <v>1.8306834829731E-5</v>
      </c>
    </row>
    <row r="448" spans="1:7" ht="27">
      <c r="A448" s="323"/>
      <c r="B448" s="321"/>
      <c r="C448" s="321"/>
      <c r="D448" s="268" t="s">
        <v>2202</v>
      </c>
      <c r="E448" s="268" t="s">
        <v>2272</v>
      </c>
      <c r="F448" s="268" t="s">
        <v>2274</v>
      </c>
      <c r="G448" s="268">
        <v>1.4851599999999999E-3</v>
      </c>
    </row>
    <row r="449" spans="1:7" ht="27">
      <c r="A449" s="323"/>
      <c r="B449" s="321"/>
      <c r="C449" s="321"/>
      <c r="D449" s="268" t="s">
        <v>2202</v>
      </c>
      <c r="E449" s="268" t="s">
        <v>2272</v>
      </c>
      <c r="F449" s="268" t="s">
        <v>2383</v>
      </c>
      <c r="G449" s="269">
        <v>3.66993501006768E-6</v>
      </c>
    </row>
    <row r="450" spans="1:7" ht="27">
      <c r="A450" s="323"/>
      <c r="B450" s="321"/>
      <c r="C450" s="321"/>
      <c r="D450" s="268" t="s">
        <v>2202</v>
      </c>
      <c r="E450" s="268" t="s">
        <v>2272</v>
      </c>
      <c r="F450" s="268" t="s">
        <v>2277</v>
      </c>
      <c r="G450" s="269">
        <v>7.0955002849604001E-7</v>
      </c>
    </row>
    <row r="451" spans="1:7">
      <c r="A451" s="323"/>
      <c r="B451" s="321"/>
      <c r="C451" s="321"/>
      <c r="D451" s="268" t="s">
        <v>2202</v>
      </c>
      <c r="E451" s="268" t="s">
        <v>2283</v>
      </c>
      <c r="F451" s="268" t="s">
        <v>2284</v>
      </c>
      <c r="G451" s="269">
        <v>4.2823721515950603E-5</v>
      </c>
    </row>
    <row r="452" spans="1:7" ht="27">
      <c r="A452" s="323"/>
      <c r="B452" s="321"/>
      <c r="C452" s="321"/>
      <c r="D452" s="268" t="s">
        <v>2202</v>
      </c>
      <c r="E452" s="268" t="s">
        <v>2283</v>
      </c>
      <c r="F452" s="268" t="s">
        <v>2285</v>
      </c>
      <c r="G452" s="269">
        <v>1.7285683162946001E-5</v>
      </c>
    </row>
    <row r="453" spans="1:7" ht="27">
      <c r="A453" s="323"/>
      <c r="B453" s="321"/>
      <c r="C453" s="321"/>
      <c r="D453" s="268" t="s">
        <v>2202</v>
      </c>
      <c r="E453" s="268" t="s">
        <v>2283</v>
      </c>
      <c r="F453" s="268" t="s">
        <v>2286</v>
      </c>
      <c r="G453" s="269">
        <v>6.3165095421002896E-5</v>
      </c>
    </row>
    <row r="454" spans="1:7" ht="27">
      <c r="A454" s="323"/>
      <c r="B454" s="321"/>
      <c r="C454" s="321"/>
      <c r="D454" s="268" t="s">
        <v>2202</v>
      </c>
      <c r="E454" s="268" t="s">
        <v>2287</v>
      </c>
      <c r="F454" s="268" t="s">
        <v>2288</v>
      </c>
      <c r="G454" s="269">
        <v>1.5672643339617902E-5</v>
      </c>
    </row>
    <row r="455" spans="1:7" ht="27">
      <c r="A455" s="323"/>
      <c r="B455" s="321"/>
      <c r="C455" s="321"/>
      <c r="D455" s="268" t="s">
        <v>2202</v>
      </c>
      <c r="E455" s="268" t="s">
        <v>2214</v>
      </c>
      <c r="F455" s="268" t="s">
        <v>2291</v>
      </c>
      <c r="G455" s="269">
        <v>4.7582970020581003E-5</v>
      </c>
    </row>
    <row r="456" spans="1:7" ht="27">
      <c r="A456" s="323"/>
      <c r="B456" s="321"/>
      <c r="C456" s="321"/>
      <c r="D456" s="268" t="s">
        <v>2202</v>
      </c>
      <c r="E456" s="268" t="s">
        <v>2294</v>
      </c>
      <c r="F456" s="268" t="s">
        <v>2295</v>
      </c>
      <c r="G456" s="268">
        <v>1.8456000000000001E-4</v>
      </c>
    </row>
    <row r="457" spans="1:7" ht="27">
      <c r="A457" s="323"/>
      <c r="B457" s="321"/>
      <c r="C457" s="321"/>
      <c r="D457" s="268" t="s">
        <v>2202</v>
      </c>
      <c r="E457" s="268" t="s">
        <v>2298</v>
      </c>
      <c r="F457" s="268" t="s">
        <v>2300</v>
      </c>
      <c r="G457" s="269">
        <v>9.4194519187083394E-6</v>
      </c>
    </row>
    <row r="458" spans="1:7" ht="27">
      <c r="A458" s="323"/>
      <c r="B458" s="321"/>
      <c r="C458" s="321"/>
      <c r="D458" s="268" t="s">
        <v>2202</v>
      </c>
      <c r="E458" s="268" t="s">
        <v>2301</v>
      </c>
      <c r="F458" s="268" t="s">
        <v>2388</v>
      </c>
      <c r="G458" s="269">
        <v>3.5967586597122502E-6</v>
      </c>
    </row>
    <row r="459" spans="1:7" ht="40">
      <c r="A459" s="323"/>
      <c r="B459" s="321"/>
      <c r="C459" s="321"/>
      <c r="D459" s="268" t="s">
        <v>2202</v>
      </c>
      <c r="E459" s="268" t="s">
        <v>2301</v>
      </c>
      <c r="F459" s="268" t="s">
        <v>2302</v>
      </c>
      <c r="G459" s="269">
        <v>5.4809406863502904E-6</v>
      </c>
    </row>
    <row r="460" spans="1:7" ht="40">
      <c r="A460" s="323"/>
      <c r="B460" s="321"/>
      <c r="C460" s="321"/>
      <c r="D460" s="268" t="s">
        <v>2202</v>
      </c>
      <c r="E460" s="268" t="s">
        <v>2301</v>
      </c>
      <c r="F460" s="268" t="s">
        <v>2305</v>
      </c>
      <c r="G460" s="269">
        <v>1.8785164606154801E-6</v>
      </c>
    </row>
    <row r="461" spans="1:7" ht="40">
      <c r="A461" s="323"/>
      <c r="B461" s="321"/>
      <c r="C461" s="321"/>
      <c r="D461" s="268" t="s">
        <v>2202</v>
      </c>
      <c r="E461" s="268" t="s">
        <v>2301</v>
      </c>
      <c r="F461" s="268" t="s">
        <v>2389</v>
      </c>
      <c r="G461" s="269">
        <v>2.5830228587261899E-6</v>
      </c>
    </row>
    <row r="462" spans="1:7" ht="53">
      <c r="A462" s="323"/>
      <c r="B462" s="321"/>
      <c r="C462" s="321"/>
      <c r="D462" s="268" t="s">
        <v>2202</v>
      </c>
      <c r="E462" s="268" t="s">
        <v>2301</v>
      </c>
      <c r="F462" s="268" t="s">
        <v>2306</v>
      </c>
      <c r="G462" s="269">
        <v>1.5681526370387301E-5</v>
      </c>
    </row>
    <row r="463" spans="1:7" ht="27">
      <c r="A463" s="323"/>
      <c r="B463" s="321"/>
      <c r="C463" s="321"/>
      <c r="D463" s="268" t="s">
        <v>2202</v>
      </c>
      <c r="E463" s="268" t="s">
        <v>2301</v>
      </c>
      <c r="F463" s="268" t="s">
        <v>2307</v>
      </c>
      <c r="G463" s="269">
        <v>3.6637693995346201E-6</v>
      </c>
    </row>
    <row r="464" spans="1:7" ht="53">
      <c r="A464" s="323"/>
      <c r="B464" s="321"/>
      <c r="C464" s="321"/>
      <c r="D464" s="268" t="s">
        <v>2202</v>
      </c>
      <c r="E464" s="268" t="s">
        <v>2301</v>
      </c>
      <c r="F464" s="268" t="s">
        <v>2310</v>
      </c>
      <c r="G464" s="269">
        <v>2.2759776587401299E-5</v>
      </c>
    </row>
    <row r="465" spans="1:7" ht="40">
      <c r="A465" s="323"/>
      <c r="B465" s="321"/>
      <c r="C465" s="321"/>
      <c r="D465" s="268" t="s">
        <v>2202</v>
      </c>
      <c r="E465" s="268" t="s">
        <v>2301</v>
      </c>
      <c r="F465" s="268" t="s">
        <v>2311</v>
      </c>
      <c r="G465" s="269">
        <v>5.2829420206825199E-5</v>
      </c>
    </row>
    <row r="466" spans="1:7" ht="27">
      <c r="A466" s="323"/>
      <c r="B466" s="321"/>
      <c r="C466" s="321"/>
      <c r="D466" s="268" t="s">
        <v>2202</v>
      </c>
      <c r="E466" s="268" t="s">
        <v>2312</v>
      </c>
      <c r="F466" s="268" t="s">
        <v>2313</v>
      </c>
      <c r="G466" s="269">
        <v>4.36761748193477E-6</v>
      </c>
    </row>
    <row r="467" spans="1:7" ht="27">
      <c r="A467" s="323"/>
      <c r="B467" s="321"/>
      <c r="C467" s="321"/>
      <c r="D467" s="268" t="s">
        <v>2202</v>
      </c>
      <c r="E467" s="268" t="s">
        <v>2316</v>
      </c>
      <c r="F467" s="268" t="s">
        <v>2318</v>
      </c>
      <c r="G467" s="269">
        <v>2.0537125373294002E-5</v>
      </c>
    </row>
    <row r="468" spans="1:7" ht="27">
      <c r="A468" s="323"/>
      <c r="B468" s="321"/>
      <c r="C468" s="321"/>
      <c r="D468" s="268" t="s">
        <v>2202</v>
      </c>
      <c r="E468" s="268" t="s">
        <v>2257</v>
      </c>
      <c r="F468" s="268" t="s">
        <v>2258</v>
      </c>
      <c r="G468" s="268">
        <v>1.8312499999999999E-4</v>
      </c>
    </row>
    <row r="469" spans="1:7" ht="40">
      <c r="A469" s="323"/>
      <c r="B469" s="321"/>
      <c r="C469" s="321"/>
      <c r="D469" s="268" t="s">
        <v>2202</v>
      </c>
      <c r="E469" s="268" t="s">
        <v>2328</v>
      </c>
      <c r="F469" s="268" t="s">
        <v>2329</v>
      </c>
      <c r="G469" s="269">
        <v>1.1133445076585801E-5</v>
      </c>
    </row>
    <row r="470" spans="1:7" ht="27">
      <c r="A470" s="323"/>
      <c r="B470" s="321"/>
      <c r="C470" s="321"/>
      <c r="D470" s="268" t="s">
        <v>2202</v>
      </c>
      <c r="E470" s="268" t="s">
        <v>2259</v>
      </c>
      <c r="F470" s="268" t="s">
        <v>2261</v>
      </c>
      <c r="G470" s="269">
        <v>1.9713154947767802E-6</v>
      </c>
    </row>
    <row r="471" spans="1:7" ht="27">
      <c r="A471" s="323"/>
      <c r="B471" s="321"/>
      <c r="C471" s="321"/>
      <c r="D471" s="268" t="s">
        <v>2202</v>
      </c>
      <c r="E471" s="268" t="s">
        <v>2338</v>
      </c>
      <c r="F471" s="268" t="s">
        <v>2339</v>
      </c>
      <c r="G471" s="269">
        <v>6.3497602918358104E-6</v>
      </c>
    </row>
    <row r="472" spans="1:7" ht="27">
      <c r="A472" s="323"/>
      <c r="B472" s="321"/>
      <c r="C472" s="321"/>
      <c r="D472" s="268" t="s">
        <v>2202</v>
      </c>
      <c r="E472" s="268" t="s">
        <v>2340</v>
      </c>
      <c r="F472" s="268" t="s">
        <v>2341</v>
      </c>
      <c r="G472" s="269">
        <v>6.5025980280643697E-6</v>
      </c>
    </row>
    <row r="473" spans="1:7" ht="27">
      <c r="A473" s="323"/>
      <c r="B473" s="321"/>
      <c r="C473" s="321"/>
      <c r="D473" s="268" t="s">
        <v>2202</v>
      </c>
      <c r="E473" s="268" t="s">
        <v>2344</v>
      </c>
      <c r="F473" s="268" t="s">
        <v>2345</v>
      </c>
      <c r="G473" s="269">
        <v>4.5105369022898101E-7</v>
      </c>
    </row>
    <row r="474" spans="1:7" ht="27">
      <c r="A474" s="323"/>
      <c r="B474" s="321"/>
      <c r="C474" s="321"/>
      <c r="D474" s="268" t="s">
        <v>2202</v>
      </c>
      <c r="E474" s="268" t="s">
        <v>2247</v>
      </c>
      <c r="F474" s="268" t="s">
        <v>2350</v>
      </c>
      <c r="G474" s="269">
        <v>3.43527684656335E-5</v>
      </c>
    </row>
    <row r="475" spans="1:7" ht="40">
      <c r="A475" s="323"/>
      <c r="B475" s="321"/>
      <c r="C475" s="321"/>
      <c r="D475" s="268" t="s">
        <v>2202</v>
      </c>
      <c r="E475" s="268" t="s">
        <v>2404</v>
      </c>
      <c r="F475" s="268" t="s">
        <v>2406</v>
      </c>
      <c r="G475" s="269">
        <v>4.4523050088334703E-6</v>
      </c>
    </row>
    <row r="476" spans="1:7" ht="27">
      <c r="A476" s="323"/>
      <c r="B476" s="321"/>
      <c r="C476" s="321"/>
      <c r="D476" s="268" t="s">
        <v>2202</v>
      </c>
      <c r="E476" s="268" t="s">
        <v>2359</v>
      </c>
      <c r="F476" s="268" t="s">
        <v>2440</v>
      </c>
      <c r="G476" s="268">
        <v>5.8136400000000001E-4</v>
      </c>
    </row>
    <row r="477" spans="1:7" ht="27">
      <c r="A477" s="323"/>
      <c r="B477" s="321"/>
      <c r="C477" s="321"/>
      <c r="D477" s="268" t="s">
        <v>2202</v>
      </c>
      <c r="E477" s="268" t="s">
        <v>2359</v>
      </c>
      <c r="F477" s="268" t="s">
        <v>2477</v>
      </c>
      <c r="G477" s="268">
        <v>4.4483499999999998E-4</v>
      </c>
    </row>
    <row r="478" spans="1:7" ht="40">
      <c r="A478" s="323"/>
      <c r="B478" s="321" t="s">
        <v>1836</v>
      </c>
      <c r="C478" s="321" t="s">
        <v>2478</v>
      </c>
      <c r="D478" s="268" t="s">
        <v>9</v>
      </c>
      <c r="E478" s="268" t="s">
        <v>2301</v>
      </c>
      <c r="F478" s="268" t="s">
        <v>2470</v>
      </c>
      <c r="G478" s="268">
        <v>1.3231699999999999E-4</v>
      </c>
    </row>
    <row r="479" spans="1:7" ht="27">
      <c r="A479" s="323"/>
      <c r="B479" s="321"/>
      <c r="C479" s="321"/>
      <c r="D479" s="268" t="s">
        <v>9</v>
      </c>
      <c r="E479" s="268" t="s">
        <v>2301</v>
      </c>
      <c r="F479" s="268" t="s">
        <v>2304</v>
      </c>
      <c r="G479" s="269">
        <v>2.0334188611540701E-5</v>
      </c>
    </row>
    <row r="480" spans="1:7" ht="27">
      <c r="A480" s="323"/>
      <c r="B480" s="321"/>
      <c r="C480" s="321"/>
      <c r="D480" s="268" t="s">
        <v>9</v>
      </c>
      <c r="E480" s="268" t="s">
        <v>2211</v>
      </c>
      <c r="F480" s="268" t="s">
        <v>2479</v>
      </c>
      <c r="G480" s="268">
        <v>1.2410419999999999E-3</v>
      </c>
    </row>
    <row r="481" spans="1:7" ht="27">
      <c r="A481" s="323"/>
      <c r="B481" s="321"/>
      <c r="C481" s="321"/>
      <c r="D481" s="268" t="s">
        <v>9</v>
      </c>
      <c r="E481" s="268" t="s">
        <v>2249</v>
      </c>
      <c r="F481" s="268" t="s">
        <v>2451</v>
      </c>
      <c r="G481" s="268">
        <v>1.9380299999999999E-4</v>
      </c>
    </row>
    <row r="482" spans="1:7" ht="27">
      <c r="A482" s="323"/>
      <c r="B482" s="321"/>
      <c r="C482" s="321"/>
      <c r="D482" s="268" t="s">
        <v>2202</v>
      </c>
      <c r="E482" s="268" t="s">
        <v>2214</v>
      </c>
      <c r="F482" s="268" t="s">
        <v>2291</v>
      </c>
      <c r="G482" s="269">
        <v>1.45103173528596E-6</v>
      </c>
    </row>
    <row r="483" spans="1:7" ht="40">
      <c r="A483" s="323"/>
      <c r="B483" s="321"/>
      <c r="C483" s="321"/>
      <c r="D483" s="268" t="s">
        <v>2202</v>
      </c>
      <c r="E483" s="268" t="s">
        <v>2301</v>
      </c>
      <c r="F483" s="268" t="s">
        <v>2470</v>
      </c>
      <c r="G483" s="269">
        <v>1.30462905628973E-5</v>
      </c>
    </row>
    <row r="484" spans="1:7" ht="27">
      <c r="A484" s="323"/>
      <c r="B484" s="321"/>
      <c r="C484" s="321"/>
      <c r="D484" s="268" t="s">
        <v>2202</v>
      </c>
      <c r="E484" s="268" t="s">
        <v>2301</v>
      </c>
      <c r="F484" s="268" t="s">
        <v>2304</v>
      </c>
      <c r="G484" s="269">
        <v>1.7185647267665501E-6</v>
      </c>
    </row>
    <row r="485" spans="1:7" ht="27">
      <c r="A485" s="323"/>
      <c r="B485" s="321"/>
      <c r="C485" s="321"/>
      <c r="D485" s="268" t="s">
        <v>2202</v>
      </c>
      <c r="E485" s="268" t="s">
        <v>2211</v>
      </c>
      <c r="F485" s="268" t="s">
        <v>2479</v>
      </c>
      <c r="G485" s="268">
        <v>3.096176E-3</v>
      </c>
    </row>
    <row r="486" spans="1:7" ht="27">
      <c r="A486" s="323"/>
      <c r="B486" s="321"/>
      <c r="C486" s="321"/>
      <c r="D486" s="268" t="s">
        <v>2202</v>
      </c>
      <c r="E486" s="268" t="s">
        <v>2249</v>
      </c>
      <c r="F486" s="268" t="s">
        <v>2451</v>
      </c>
      <c r="G486" s="268">
        <v>4.0962000000000003E-4</v>
      </c>
    </row>
    <row r="487" spans="1:7" ht="27">
      <c r="A487" s="323"/>
      <c r="B487" s="321"/>
      <c r="C487" s="321"/>
      <c r="D487" s="268" t="s">
        <v>2202</v>
      </c>
      <c r="E487" s="268" t="s">
        <v>2249</v>
      </c>
      <c r="F487" s="268" t="s">
        <v>2480</v>
      </c>
      <c r="G487" s="269">
        <v>2.5778443942978702E-6</v>
      </c>
    </row>
  </sheetData>
  <mergeCells count="17">
    <mergeCell ref="C420:C477"/>
    <mergeCell ref="B478:B487"/>
    <mergeCell ref="C478:C487"/>
    <mergeCell ref="A3:A487"/>
    <mergeCell ref="B3:B6"/>
    <mergeCell ref="C3:C6"/>
    <mergeCell ref="B7:B200"/>
    <mergeCell ref="C7:C200"/>
    <mergeCell ref="B201:B250"/>
    <mergeCell ref="C201:C250"/>
    <mergeCell ref="B251:B388"/>
    <mergeCell ref="C251:C388"/>
    <mergeCell ref="B389:B413"/>
    <mergeCell ref="C389:C413"/>
    <mergeCell ref="B414:B419"/>
    <mergeCell ref="C414:C419"/>
    <mergeCell ref="B420:B47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1E44-2DD5-0748-BDF6-C8DD4CCD2C65}">
  <dimension ref="A1:G4"/>
  <sheetViews>
    <sheetView workbookViewId="0"/>
  </sheetViews>
  <sheetFormatPr baseColWidth="10" defaultRowHeight="16"/>
  <cols>
    <col min="1" max="1" width="19.1640625" style="20" customWidth="1"/>
    <col min="2" max="2" width="10.83203125" style="20"/>
    <col min="3" max="3" width="26.1640625" style="20" customWidth="1"/>
    <col min="4" max="4" width="10.1640625" style="20" customWidth="1"/>
    <col min="5" max="5" width="16.83203125" style="20" bestFit="1" customWidth="1"/>
    <col min="6" max="6" width="22.1640625" style="20" customWidth="1"/>
    <col min="7" max="7" width="12.1640625" style="20" bestFit="1" customWidth="1"/>
  </cols>
  <sheetData>
    <row r="1" spans="1:7" ht="17" thickBot="1">
      <c r="A1" s="20" t="s">
        <v>2485</v>
      </c>
    </row>
    <row r="2" spans="1:7" ht="51">
      <c r="A2" s="275" t="s">
        <v>1020</v>
      </c>
      <c r="B2" s="276" t="s">
        <v>1021</v>
      </c>
      <c r="C2" s="276" t="s">
        <v>2034</v>
      </c>
      <c r="D2" s="277" t="s">
        <v>2</v>
      </c>
      <c r="E2" s="277" t="s">
        <v>2197</v>
      </c>
      <c r="F2" s="277" t="s">
        <v>2198</v>
      </c>
      <c r="G2" s="278" t="s">
        <v>2199</v>
      </c>
    </row>
    <row r="3" spans="1:7">
      <c r="A3" s="279" t="s">
        <v>2482</v>
      </c>
      <c r="B3" s="280" t="s">
        <v>1447</v>
      </c>
      <c r="C3" s="280" t="s">
        <v>2483</v>
      </c>
      <c r="D3" s="280" t="s">
        <v>9</v>
      </c>
      <c r="E3" s="280" t="s">
        <v>2301</v>
      </c>
      <c r="F3" s="280" t="s">
        <v>2484</v>
      </c>
      <c r="G3" s="281">
        <v>0</v>
      </c>
    </row>
    <row r="4" spans="1:7">
      <c r="A4" s="282"/>
      <c r="B4" s="283"/>
      <c r="C4" s="283"/>
      <c r="D4" s="283" t="s">
        <v>2202</v>
      </c>
      <c r="E4" s="283" t="s">
        <v>2301</v>
      </c>
      <c r="F4" s="283" t="s">
        <v>2484</v>
      </c>
      <c r="G4" s="284">
        <v>1.06E-7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6C05-72FD-174A-95EE-44EFCADF0696}">
  <dimension ref="A1:I448"/>
  <sheetViews>
    <sheetView workbookViewId="0">
      <selection activeCell="K16" sqref="K16"/>
    </sheetView>
  </sheetViews>
  <sheetFormatPr baseColWidth="10" defaultRowHeight="16"/>
  <cols>
    <col min="1" max="1" width="13.6640625" style="20" customWidth="1"/>
    <col min="2" max="2" width="10.5" style="20" customWidth="1"/>
    <col min="3" max="3" width="39" style="20" customWidth="1"/>
    <col min="4" max="4" width="31" style="20" bestFit="1" customWidth="1"/>
    <col min="5" max="5" width="37" style="20" bestFit="1" customWidth="1"/>
    <col min="6" max="6" width="55.1640625" style="20" customWidth="1"/>
    <col min="7" max="7" width="13.5" style="20" customWidth="1"/>
    <col min="8" max="8" width="10.5" style="20" customWidth="1"/>
    <col min="9" max="9" width="24" style="20" customWidth="1"/>
  </cols>
  <sheetData>
    <row r="1" spans="1:9">
      <c r="A1" s="20" t="s">
        <v>2538</v>
      </c>
    </row>
    <row r="2" spans="1:9" ht="68">
      <c r="A2" s="22" t="s">
        <v>0</v>
      </c>
      <c r="B2" s="23" t="s">
        <v>1</v>
      </c>
      <c r="C2" s="23" t="s">
        <v>2488</v>
      </c>
      <c r="D2" s="285" t="s">
        <v>2503</v>
      </c>
      <c r="E2" s="23" t="s">
        <v>2509</v>
      </c>
      <c r="F2" s="285" t="s">
        <v>2504</v>
      </c>
      <c r="G2" s="26" t="s">
        <v>2505</v>
      </c>
      <c r="H2" s="25" t="s">
        <v>5</v>
      </c>
      <c r="I2" s="286"/>
    </row>
    <row r="3" spans="1:9" ht="16" customHeight="1">
      <c r="A3" s="302" t="s">
        <v>576</v>
      </c>
      <c r="B3" s="21" t="s">
        <v>8</v>
      </c>
      <c r="C3" s="21"/>
      <c r="D3" s="21"/>
      <c r="E3" s="21"/>
      <c r="F3" s="293" t="s">
        <v>2490</v>
      </c>
      <c r="G3" s="21" t="s">
        <v>11</v>
      </c>
      <c r="H3" s="29" t="s">
        <v>11</v>
      </c>
      <c r="I3" s="287" t="s">
        <v>2489</v>
      </c>
    </row>
    <row r="4" spans="1:9">
      <c r="A4" s="301"/>
      <c r="B4" s="21" t="s">
        <v>15</v>
      </c>
      <c r="C4" s="21"/>
      <c r="D4" s="21"/>
      <c r="E4" s="21"/>
      <c r="F4" s="293" t="s">
        <v>2490</v>
      </c>
      <c r="G4" s="32" t="s">
        <v>11</v>
      </c>
      <c r="H4" s="29" t="s">
        <v>10</v>
      </c>
      <c r="I4" s="288" t="s">
        <v>2506</v>
      </c>
    </row>
    <row r="5" spans="1:9">
      <c r="A5" s="301"/>
      <c r="B5" s="21" t="s">
        <v>18</v>
      </c>
      <c r="C5" s="21"/>
      <c r="D5" s="289" t="s">
        <v>2490</v>
      </c>
      <c r="E5" s="289" t="s">
        <v>2510</v>
      </c>
      <c r="F5" s="289" t="s">
        <v>2490</v>
      </c>
      <c r="G5" s="32" t="s">
        <v>11</v>
      </c>
      <c r="H5" s="21" t="s">
        <v>10</v>
      </c>
      <c r="I5" s="290"/>
    </row>
    <row r="6" spans="1:9">
      <c r="A6" s="301"/>
      <c r="B6" s="21" t="s">
        <v>20</v>
      </c>
      <c r="C6" s="21"/>
      <c r="D6" s="21"/>
      <c r="E6" s="291" t="s">
        <v>2493</v>
      </c>
      <c r="F6" s="291" t="s">
        <v>2491</v>
      </c>
      <c r="G6" s="21" t="s">
        <v>11</v>
      </c>
      <c r="H6" s="29" t="s">
        <v>13</v>
      </c>
      <c r="I6" s="32"/>
    </row>
    <row r="7" spans="1:9">
      <c r="A7" s="301"/>
      <c r="B7" s="21" t="s">
        <v>24</v>
      </c>
      <c r="C7" s="21"/>
      <c r="D7" s="21"/>
      <c r="E7" s="21"/>
      <c r="F7" s="291" t="s">
        <v>2491</v>
      </c>
      <c r="G7" s="32" t="s">
        <v>11</v>
      </c>
      <c r="H7" s="29" t="s">
        <v>10</v>
      </c>
      <c r="I7" s="32"/>
    </row>
    <row r="8" spans="1:9">
      <c r="A8" s="301"/>
      <c r="B8" s="21" t="s">
        <v>26</v>
      </c>
      <c r="C8" s="291" t="s">
        <v>2490</v>
      </c>
      <c r="D8" s="291" t="s">
        <v>2491</v>
      </c>
      <c r="E8" s="291" t="s">
        <v>2511</v>
      </c>
      <c r="F8" s="21"/>
      <c r="G8" s="32" t="s">
        <v>11</v>
      </c>
      <c r="H8" s="21" t="s">
        <v>10</v>
      </c>
      <c r="I8" s="32"/>
    </row>
    <row r="9" spans="1:9">
      <c r="A9" s="301"/>
      <c r="B9" s="21" t="s">
        <v>28</v>
      </c>
      <c r="C9" s="21"/>
      <c r="D9" s="21"/>
      <c r="E9" s="21"/>
      <c r="F9" s="293" t="s">
        <v>2490</v>
      </c>
      <c r="G9" s="21" t="s">
        <v>11</v>
      </c>
      <c r="H9" s="21" t="s">
        <v>13</v>
      </c>
      <c r="I9" s="32"/>
    </row>
    <row r="10" spans="1:9">
      <c r="A10" s="301"/>
      <c r="B10" s="21" t="s">
        <v>31</v>
      </c>
      <c r="C10" s="21"/>
      <c r="D10" s="21"/>
      <c r="E10" s="21"/>
      <c r="F10" s="289" t="s">
        <v>2490</v>
      </c>
      <c r="G10" s="32" t="s">
        <v>11</v>
      </c>
      <c r="H10" s="32" t="s">
        <v>10</v>
      </c>
      <c r="I10" s="32"/>
    </row>
    <row r="11" spans="1:9">
      <c r="A11" s="301"/>
      <c r="B11" s="21" t="s">
        <v>33</v>
      </c>
      <c r="C11" s="289" t="s">
        <v>2493</v>
      </c>
      <c r="D11" s="21"/>
      <c r="E11" s="289" t="s">
        <v>2493</v>
      </c>
      <c r="F11" s="21"/>
      <c r="G11" s="32" t="s">
        <v>11</v>
      </c>
      <c r="H11" s="21" t="s">
        <v>10</v>
      </c>
      <c r="I11" s="32"/>
    </row>
    <row r="12" spans="1:9">
      <c r="A12" s="301"/>
      <c r="B12" s="21" t="s">
        <v>35</v>
      </c>
      <c r="C12" s="21"/>
      <c r="D12" s="21"/>
      <c r="E12" s="21"/>
      <c r="F12" s="291" t="s">
        <v>2491</v>
      </c>
      <c r="G12" s="21" t="s">
        <v>11</v>
      </c>
      <c r="H12" s="21" t="s">
        <v>13</v>
      </c>
      <c r="I12" s="32"/>
    </row>
    <row r="13" spans="1:9">
      <c r="A13" s="301"/>
      <c r="B13" s="21" t="s">
        <v>37</v>
      </c>
      <c r="C13" s="21"/>
      <c r="D13" s="21"/>
      <c r="E13" s="21"/>
      <c r="F13" s="291" t="s">
        <v>2492</v>
      </c>
      <c r="G13" s="32" t="s">
        <v>11</v>
      </c>
      <c r="H13" s="32" t="s">
        <v>10</v>
      </c>
      <c r="I13" s="32"/>
    </row>
    <row r="14" spans="1:9">
      <c r="A14" s="301"/>
      <c r="B14" s="21" t="s">
        <v>39</v>
      </c>
      <c r="C14" s="291" t="s">
        <v>2490</v>
      </c>
      <c r="D14" s="291" t="s">
        <v>2490</v>
      </c>
      <c r="E14" s="291" t="s">
        <v>2512</v>
      </c>
      <c r="F14" s="291"/>
      <c r="G14" s="32" t="s">
        <v>11</v>
      </c>
      <c r="H14" s="21" t="s">
        <v>10</v>
      </c>
      <c r="I14" s="287"/>
    </row>
    <row r="15" spans="1:9">
      <c r="A15" s="301"/>
      <c r="B15" s="21" t="s">
        <v>41</v>
      </c>
      <c r="C15" s="21"/>
      <c r="D15" s="21"/>
      <c r="E15" s="289" t="s">
        <v>2493</v>
      </c>
      <c r="F15" s="293" t="s">
        <v>2490</v>
      </c>
      <c r="G15" s="21" t="s">
        <v>11</v>
      </c>
      <c r="H15" s="21" t="s">
        <v>13</v>
      </c>
      <c r="I15" s="32"/>
    </row>
    <row r="16" spans="1:9">
      <c r="A16" s="301"/>
      <c r="B16" s="21" t="s">
        <v>43</v>
      </c>
      <c r="C16" s="21"/>
      <c r="D16" s="21"/>
      <c r="E16" s="289" t="s">
        <v>2493</v>
      </c>
      <c r="F16" s="293" t="s">
        <v>2490</v>
      </c>
      <c r="G16" s="32" t="s">
        <v>11</v>
      </c>
      <c r="H16" s="32" t="s">
        <v>10</v>
      </c>
      <c r="I16" s="32"/>
    </row>
    <row r="17" spans="1:9">
      <c r="A17" s="301"/>
      <c r="B17" s="21" t="s">
        <v>44</v>
      </c>
      <c r="C17" s="289" t="s">
        <v>2493</v>
      </c>
      <c r="D17" s="289" t="s">
        <v>2493</v>
      </c>
      <c r="E17" s="289" t="s">
        <v>2513</v>
      </c>
      <c r="F17" s="289"/>
      <c r="G17" s="32" t="s">
        <v>11</v>
      </c>
      <c r="H17" s="21" t="s">
        <v>10</v>
      </c>
      <c r="I17" s="287"/>
    </row>
    <row r="18" spans="1:9">
      <c r="A18" s="301"/>
      <c r="B18" s="21" t="s">
        <v>46</v>
      </c>
      <c r="C18" s="21"/>
      <c r="D18" s="21"/>
      <c r="E18" s="291" t="s">
        <v>2514</v>
      </c>
      <c r="F18" s="291" t="s">
        <v>2491</v>
      </c>
      <c r="G18" s="21" t="s">
        <v>11</v>
      </c>
      <c r="H18" s="21" t="s">
        <v>13</v>
      </c>
      <c r="I18" s="32"/>
    </row>
    <row r="19" spans="1:9">
      <c r="A19" s="301"/>
      <c r="B19" s="21" t="s">
        <v>49</v>
      </c>
      <c r="C19" s="291" t="s">
        <v>2490</v>
      </c>
      <c r="D19" s="291" t="s">
        <v>2490</v>
      </c>
      <c r="E19" s="292" t="s">
        <v>2512</v>
      </c>
      <c r="F19" s="291" t="s">
        <v>2491</v>
      </c>
      <c r="G19" s="32" t="s">
        <v>11</v>
      </c>
      <c r="H19" s="32" t="s">
        <v>10</v>
      </c>
      <c r="I19" s="287"/>
    </row>
    <row r="20" spans="1:9">
      <c r="A20" s="301"/>
      <c r="B20" s="21" t="s">
        <v>51</v>
      </c>
      <c r="C20" s="291" t="s">
        <v>2494</v>
      </c>
      <c r="D20" s="291" t="s">
        <v>2515</v>
      </c>
      <c r="E20" s="291" t="s">
        <v>2516</v>
      </c>
      <c r="F20" s="291"/>
      <c r="G20" s="32" t="s">
        <v>11</v>
      </c>
      <c r="H20" s="21" t="s">
        <v>10</v>
      </c>
      <c r="I20" s="287"/>
    </row>
    <row r="21" spans="1:9">
      <c r="A21" s="301"/>
      <c r="B21" s="21" t="s">
        <v>53</v>
      </c>
      <c r="C21" s="21"/>
      <c r="D21" s="21"/>
      <c r="E21" s="21"/>
      <c r="F21" s="293" t="s">
        <v>2490</v>
      </c>
      <c r="G21" s="21" t="s">
        <v>11</v>
      </c>
      <c r="H21" s="21" t="s">
        <v>13</v>
      </c>
      <c r="I21" s="32"/>
    </row>
    <row r="22" spans="1:9">
      <c r="A22" s="301"/>
      <c r="B22" s="21" t="s">
        <v>54</v>
      </c>
      <c r="C22" s="21"/>
      <c r="D22" s="21"/>
      <c r="E22" s="21"/>
      <c r="F22" s="289" t="s">
        <v>2490</v>
      </c>
      <c r="G22" s="32" t="s">
        <v>11</v>
      </c>
      <c r="H22" s="32" t="s">
        <v>10</v>
      </c>
      <c r="I22" s="32"/>
    </row>
    <row r="23" spans="1:9">
      <c r="A23" s="301"/>
      <c r="B23" s="21" t="s">
        <v>56</v>
      </c>
      <c r="C23" s="21"/>
      <c r="D23" s="21"/>
      <c r="E23" s="289" t="s">
        <v>2490</v>
      </c>
      <c r="F23" s="21"/>
      <c r="G23" s="32" t="s">
        <v>11</v>
      </c>
      <c r="H23" s="21" t="s">
        <v>10</v>
      </c>
      <c r="I23" s="32"/>
    </row>
    <row r="24" spans="1:9">
      <c r="A24" s="301"/>
      <c r="B24" s="21" t="s">
        <v>58</v>
      </c>
      <c r="C24" s="21"/>
      <c r="D24" s="21"/>
      <c r="E24" s="291" t="s">
        <v>2493</v>
      </c>
      <c r="F24" s="21"/>
      <c r="G24" s="21" t="s">
        <v>11</v>
      </c>
      <c r="H24" s="21" t="s">
        <v>13</v>
      </c>
      <c r="I24" s="32"/>
    </row>
    <row r="25" spans="1:9">
      <c r="A25" s="301"/>
      <c r="B25" s="21" t="s">
        <v>59</v>
      </c>
      <c r="C25" s="21"/>
      <c r="D25" s="21"/>
      <c r="E25" s="291" t="s">
        <v>2513</v>
      </c>
      <c r="F25" s="21"/>
      <c r="G25" s="32" t="s">
        <v>11</v>
      </c>
      <c r="H25" s="32" t="s">
        <v>10</v>
      </c>
      <c r="I25" s="32"/>
    </row>
    <row r="26" spans="1:9">
      <c r="A26" s="301"/>
      <c r="B26" s="21" t="s">
        <v>60</v>
      </c>
      <c r="C26" s="291" t="s">
        <v>2490</v>
      </c>
      <c r="D26" s="291" t="s">
        <v>2490</v>
      </c>
      <c r="E26" s="291" t="s">
        <v>2510</v>
      </c>
      <c r="F26" s="291"/>
      <c r="G26" s="32" t="s">
        <v>11</v>
      </c>
      <c r="H26" s="20" t="s">
        <v>10</v>
      </c>
      <c r="I26" s="287"/>
    </row>
    <row r="27" spans="1:9">
      <c r="A27" s="301"/>
      <c r="B27" s="21" t="s">
        <v>61</v>
      </c>
      <c r="C27" s="21"/>
      <c r="D27" s="21"/>
      <c r="E27" s="289" t="s">
        <v>2490</v>
      </c>
      <c r="F27" s="21"/>
      <c r="G27" s="21" t="s">
        <v>11</v>
      </c>
      <c r="H27" s="32" t="s">
        <v>11</v>
      </c>
      <c r="I27" s="32"/>
    </row>
    <row r="28" spans="1:9">
      <c r="A28" s="301"/>
      <c r="B28" s="21" t="s">
        <v>63</v>
      </c>
      <c r="C28" s="21"/>
      <c r="D28" s="21"/>
      <c r="E28" s="289" t="s">
        <v>2513</v>
      </c>
      <c r="F28" s="21"/>
      <c r="G28" s="32" t="s">
        <v>11</v>
      </c>
      <c r="H28" s="32" t="s">
        <v>10</v>
      </c>
      <c r="I28" s="32"/>
    </row>
    <row r="29" spans="1:9">
      <c r="A29" s="301"/>
      <c r="B29" s="21" t="s">
        <v>65</v>
      </c>
      <c r="C29" s="289" t="s">
        <v>2493</v>
      </c>
      <c r="D29" s="289"/>
      <c r="E29" s="289" t="s">
        <v>2490</v>
      </c>
      <c r="F29" s="289"/>
      <c r="G29" s="32" t="s">
        <v>11</v>
      </c>
      <c r="H29" s="20" t="s">
        <v>10</v>
      </c>
      <c r="I29" s="292"/>
    </row>
    <row r="30" spans="1:9">
      <c r="A30" s="301"/>
      <c r="B30" s="21" t="s">
        <v>66</v>
      </c>
      <c r="C30" s="21"/>
      <c r="D30" s="21"/>
      <c r="E30" s="291" t="s">
        <v>2517</v>
      </c>
      <c r="F30" s="291" t="s">
        <v>2490</v>
      </c>
      <c r="G30" s="21" t="s">
        <v>11</v>
      </c>
      <c r="H30" s="32" t="s">
        <v>13</v>
      </c>
      <c r="I30" s="32"/>
    </row>
    <row r="31" spans="1:9">
      <c r="A31" s="301"/>
      <c r="B31" s="21" t="s">
        <v>68</v>
      </c>
      <c r="C31" s="21"/>
      <c r="D31" s="21"/>
      <c r="E31" s="291" t="s">
        <v>2517</v>
      </c>
      <c r="F31" s="291" t="s">
        <v>2490</v>
      </c>
      <c r="G31" s="32" t="s">
        <v>11</v>
      </c>
      <c r="H31" s="32" t="s">
        <v>10</v>
      </c>
      <c r="I31" s="32"/>
    </row>
    <row r="32" spans="1:9">
      <c r="A32" s="301"/>
      <c r="B32" s="21" t="s">
        <v>70</v>
      </c>
      <c r="C32" s="21"/>
      <c r="D32" s="291" t="s">
        <v>2490</v>
      </c>
      <c r="E32" s="291" t="s">
        <v>2512</v>
      </c>
      <c r="F32" s="21"/>
      <c r="G32" s="32" t="s">
        <v>11</v>
      </c>
      <c r="H32" s="20" t="s">
        <v>10</v>
      </c>
      <c r="I32" s="32"/>
    </row>
    <row r="33" spans="1:9">
      <c r="A33" s="301"/>
      <c r="B33" s="21" t="s">
        <v>71</v>
      </c>
      <c r="C33" s="21"/>
      <c r="D33" s="21"/>
      <c r="E33" s="21"/>
      <c r="F33" s="293" t="s">
        <v>2490</v>
      </c>
      <c r="G33" s="21" t="s">
        <v>11</v>
      </c>
      <c r="H33" s="32" t="s">
        <v>13</v>
      </c>
      <c r="I33" s="32"/>
    </row>
    <row r="34" spans="1:9">
      <c r="A34" s="301"/>
      <c r="B34" s="21" t="s">
        <v>74</v>
      </c>
      <c r="C34" s="21"/>
      <c r="D34" s="21"/>
      <c r="E34" s="21"/>
      <c r="F34" s="289" t="s">
        <v>2490</v>
      </c>
      <c r="G34" s="32" t="s">
        <v>11</v>
      </c>
      <c r="H34" s="32" t="s">
        <v>10</v>
      </c>
      <c r="I34" s="32"/>
    </row>
    <row r="35" spans="1:9">
      <c r="A35" s="301"/>
      <c r="B35" s="21" t="s">
        <v>76</v>
      </c>
      <c r="C35" s="289" t="s">
        <v>2490</v>
      </c>
      <c r="D35" s="289"/>
      <c r="E35" s="289" t="s">
        <v>2490</v>
      </c>
      <c r="F35" s="289"/>
      <c r="G35" s="32" t="s">
        <v>11</v>
      </c>
      <c r="H35" s="20" t="s">
        <v>10</v>
      </c>
      <c r="I35" s="287"/>
    </row>
    <row r="36" spans="1:9">
      <c r="A36" s="301"/>
      <c r="B36" s="21" t="s">
        <v>78</v>
      </c>
      <c r="C36" s="21"/>
      <c r="D36" s="21"/>
      <c r="E36" s="21"/>
      <c r="F36" s="21"/>
      <c r="G36" s="21" t="s">
        <v>11</v>
      </c>
      <c r="H36" s="32" t="s">
        <v>13</v>
      </c>
      <c r="I36" s="32"/>
    </row>
    <row r="37" spans="1:9">
      <c r="A37" s="301"/>
      <c r="B37" s="21" t="s">
        <v>79</v>
      </c>
      <c r="C37" s="21"/>
      <c r="D37" s="21"/>
      <c r="E37" s="21"/>
      <c r="F37" s="21"/>
      <c r="G37" s="32" t="s">
        <v>11</v>
      </c>
      <c r="H37" s="32" t="s">
        <v>10</v>
      </c>
      <c r="I37" s="32"/>
    </row>
    <row r="38" spans="1:9">
      <c r="A38" s="301"/>
      <c r="B38" s="21" t="s">
        <v>80</v>
      </c>
      <c r="C38" s="291" t="s">
        <v>2495</v>
      </c>
      <c r="D38" s="291" t="s">
        <v>2490</v>
      </c>
      <c r="E38" s="291" t="s">
        <v>2512</v>
      </c>
      <c r="F38" s="291"/>
      <c r="G38" s="32" t="s">
        <v>11</v>
      </c>
      <c r="H38" s="20" t="s">
        <v>10</v>
      </c>
      <c r="I38" s="287"/>
    </row>
    <row r="39" spans="1:9">
      <c r="A39" s="301"/>
      <c r="B39" s="21" t="s">
        <v>82</v>
      </c>
      <c r="C39" s="21"/>
      <c r="D39" s="21"/>
      <c r="E39" s="289" t="s">
        <v>2490</v>
      </c>
      <c r="F39" s="21"/>
      <c r="G39" s="21" t="s">
        <v>11</v>
      </c>
      <c r="H39" s="32" t="s">
        <v>11</v>
      </c>
      <c r="I39" s="32"/>
    </row>
    <row r="40" spans="1:9">
      <c r="A40" s="301"/>
      <c r="B40" s="21" t="s">
        <v>84</v>
      </c>
      <c r="C40" s="21"/>
      <c r="D40" s="21"/>
      <c r="E40" s="289" t="s">
        <v>2490</v>
      </c>
      <c r="F40" s="21"/>
      <c r="G40" s="32" t="s">
        <v>11</v>
      </c>
      <c r="H40" s="32" t="s">
        <v>10</v>
      </c>
      <c r="I40" s="32"/>
    </row>
    <row r="41" spans="1:9">
      <c r="A41" s="301"/>
      <c r="B41" s="21" t="s">
        <v>86</v>
      </c>
      <c r="C41" s="21"/>
      <c r="D41" s="289" t="s">
        <v>2490</v>
      </c>
      <c r="E41" s="289" t="s">
        <v>2518</v>
      </c>
      <c r="F41" s="21"/>
      <c r="G41" s="32" t="s">
        <v>11</v>
      </c>
      <c r="H41" s="20" t="s">
        <v>10</v>
      </c>
      <c r="I41" s="32"/>
    </row>
    <row r="42" spans="1:9">
      <c r="A42" s="301"/>
      <c r="B42" s="21" t="s">
        <v>88</v>
      </c>
      <c r="C42" s="21"/>
      <c r="D42" s="21"/>
      <c r="E42" s="291" t="s">
        <v>2491</v>
      </c>
      <c r="F42" s="21"/>
      <c r="G42" s="21" t="s">
        <v>11</v>
      </c>
      <c r="H42" s="32" t="s">
        <v>11</v>
      </c>
      <c r="I42" s="32"/>
    </row>
    <row r="43" spans="1:9">
      <c r="A43" s="301"/>
      <c r="B43" s="21" t="s">
        <v>90</v>
      </c>
      <c r="C43" s="21"/>
      <c r="D43" s="291" t="s">
        <v>2490</v>
      </c>
      <c r="E43" s="291" t="s">
        <v>2491</v>
      </c>
      <c r="F43" s="21"/>
      <c r="G43" s="32" t="s">
        <v>11</v>
      </c>
      <c r="H43" s="32" t="s">
        <v>10</v>
      </c>
      <c r="I43" s="32"/>
    </row>
    <row r="44" spans="1:9">
      <c r="A44" s="301"/>
      <c r="B44" s="21" t="s">
        <v>92</v>
      </c>
      <c r="C44" s="21"/>
      <c r="D44" s="291" t="s">
        <v>2491</v>
      </c>
      <c r="E44" s="291" t="s">
        <v>2519</v>
      </c>
      <c r="F44" s="21"/>
      <c r="G44" s="32" t="s">
        <v>11</v>
      </c>
      <c r="H44" s="20" t="s">
        <v>10</v>
      </c>
      <c r="I44" s="32"/>
    </row>
    <row r="45" spans="1:9">
      <c r="A45" s="301"/>
      <c r="B45" s="21" t="s">
        <v>94</v>
      </c>
      <c r="C45" s="21"/>
      <c r="D45" s="21"/>
      <c r="E45" s="21"/>
      <c r="F45" s="293" t="s">
        <v>2490</v>
      </c>
      <c r="G45" s="21" t="s">
        <v>11</v>
      </c>
      <c r="H45" s="32" t="s">
        <v>13</v>
      </c>
      <c r="I45" s="32"/>
    </row>
    <row r="46" spans="1:9">
      <c r="A46" s="301"/>
      <c r="B46" s="21" t="s">
        <v>97</v>
      </c>
      <c r="C46" s="21"/>
      <c r="D46" s="21"/>
      <c r="E46" s="21"/>
      <c r="F46" s="293" t="s">
        <v>2490</v>
      </c>
      <c r="G46" s="32" t="s">
        <v>11</v>
      </c>
      <c r="H46" s="32" t="s">
        <v>10</v>
      </c>
      <c r="I46" s="32"/>
    </row>
    <row r="47" spans="1:9">
      <c r="A47" s="301"/>
      <c r="B47" s="21" t="s">
        <v>98</v>
      </c>
      <c r="C47" s="21"/>
      <c r="D47" s="21"/>
      <c r="E47" s="21"/>
      <c r="F47" s="293" t="s">
        <v>2490</v>
      </c>
      <c r="G47" s="32" t="s">
        <v>11</v>
      </c>
      <c r="H47" s="20" t="s">
        <v>10</v>
      </c>
      <c r="I47" s="32"/>
    </row>
    <row r="48" spans="1:9">
      <c r="A48" s="301"/>
      <c r="B48" s="21" t="s">
        <v>99</v>
      </c>
      <c r="C48" s="21"/>
      <c r="D48" s="21"/>
      <c r="E48" s="21"/>
      <c r="F48" s="291" t="s">
        <v>2491</v>
      </c>
      <c r="G48" s="21" t="s">
        <v>11</v>
      </c>
      <c r="H48" s="32" t="s">
        <v>13</v>
      </c>
      <c r="I48" s="32"/>
    </row>
    <row r="49" spans="1:9">
      <c r="A49" s="301"/>
      <c r="B49" s="21" t="s">
        <v>101</v>
      </c>
      <c r="C49" s="21"/>
      <c r="D49" s="21"/>
      <c r="E49" s="21"/>
      <c r="F49" s="291" t="s">
        <v>2491</v>
      </c>
      <c r="G49" s="32" t="s">
        <v>11</v>
      </c>
      <c r="H49" s="32" t="s">
        <v>10</v>
      </c>
      <c r="I49" s="32"/>
    </row>
    <row r="50" spans="1:9">
      <c r="A50" s="301"/>
      <c r="B50" s="21" t="s">
        <v>102</v>
      </c>
      <c r="C50" s="21"/>
      <c r="D50" s="21"/>
      <c r="E50" s="21"/>
      <c r="F50" s="291" t="s">
        <v>2491</v>
      </c>
      <c r="G50" s="32" t="s">
        <v>11</v>
      </c>
      <c r="H50" s="20" t="s">
        <v>10</v>
      </c>
    </row>
    <row r="51" spans="1:9">
      <c r="A51" s="301"/>
      <c r="B51" s="21" t="s">
        <v>103</v>
      </c>
      <c r="C51" s="21"/>
      <c r="D51" s="21"/>
      <c r="E51" s="289" t="s">
        <v>2493</v>
      </c>
      <c r="F51" s="293" t="s">
        <v>2490</v>
      </c>
      <c r="G51" s="21" t="s">
        <v>11</v>
      </c>
      <c r="H51" s="32" t="s">
        <v>13</v>
      </c>
      <c r="I51" s="32"/>
    </row>
    <row r="52" spans="1:9">
      <c r="A52" s="301"/>
      <c r="B52" s="21" t="s">
        <v>105</v>
      </c>
      <c r="C52" s="21"/>
      <c r="D52" s="21"/>
      <c r="E52" s="21"/>
      <c r="F52" s="289" t="s">
        <v>2490</v>
      </c>
      <c r="G52" s="32" t="s">
        <v>11</v>
      </c>
      <c r="H52" s="32" t="s">
        <v>10</v>
      </c>
      <c r="I52" s="32"/>
    </row>
    <row r="53" spans="1:9">
      <c r="A53" s="301"/>
      <c r="B53" s="21" t="s">
        <v>107</v>
      </c>
      <c r="C53" s="289" t="s">
        <v>2490</v>
      </c>
      <c r="D53" s="289" t="s">
        <v>2490</v>
      </c>
      <c r="E53" s="289" t="s">
        <v>2518</v>
      </c>
      <c r="F53" s="289" t="s">
        <v>2490</v>
      </c>
      <c r="G53" s="32" t="s">
        <v>11</v>
      </c>
      <c r="H53" s="20" t="s">
        <v>10</v>
      </c>
      <c r="I53" s="292"/>
    </row>
    <row r="54" spans="1:9">
      <c r="A54" s="301"/>
      <c r="B54" s="21" t="s">
        <v>108</v>
      </c>
      <c r="C54" s="21"/>
      <c r="D54" s="21"/>
      <c r="E54" s="291" t="s">
        <v>2491</v>
      </c>
      <c r="F54" s="291" t="s">
        <v>2491</v>
      </c>
      <c r="G54" s="21" t="s">
        <v>11</v>
      </c>
      <c r="H54" s="32" t="s">
        <v>13</v>
      </c>
      <c r="I54" s="32"/>
    </row>
    <row r="55" spans="1:9">
      <c r="A55" s="301"/>
      <c r="B55" s="21" t="s">
        <v>110</v>
      </c>
      <c r="C55" s="21"/>
      <c r="D55" s="21"/>
      <c r="E55" s="291" t="s">
        <v>2490</v>
      </c>
      <c r="F55" s="291" t="s">
        <v>2491</v>
      </c>
      <c r="G55" s="32" t="s">
        <v>11</v>
      </c>
      <c r="H55" s="32" t="s">
        <v>10</v>
      </c>
      <c r="I55" s="32"/>
    </row>
    <row r="56" spans="1:9">
      <c r="A56" s="301"/>
      <c r="B56" s="21" t="s">
        <v>112</v>
      </c>
      <c r="C56" s="291" t="s">
        <v>2496</v>
      </c>
      <c r="D56" s="291" t="s">
        <v>2491</v>
      </c>
      <c r="E56" s="291" t="s">
        <v>2516</v>
      </c>
      <c r="F56" s="291" t="s">
        <v>2491</v>
      </c>
      <c r="G56" s="32" t="s">
        <v>11</v>
      </c>
      <c r="H56" s="20" t="s">
        <v>10</v>
      </c>
      <c r="I56" s="292"/>
    </row>
    <row r="57" spans="1:9">
      <c r="A57" s="301"/>
      <c r="B57" s="21" t="s">
        <v>113</v>
      </c>
      <c r="C57" s="21"/>
      <c r="D57" s="21"/>
      <c r="E57" s="289" t="s">
        <v>2513</v>
      </c>
      <c r="F57" s="293" t="s">
        <v>2490</v>
      </c>
      <c r="G57" s="21" t="s">
        <v>11</v>
      </c>
      <c r="H57" s="32" t="s">
        <v>13</v>
      </c>
      <c r="I57" s="32"/>
    </row>
    <row r="58" spans="1:9">
      <c r="A58" s="301"/>
      <c r="B58" s="21" t="s">
        <v>115</v>
      </c>
      <c r="C58" s="21"/>
      <c r="D58" s="21"/>
      <c r="E58" s="21"/>
      <c r="F58" s="293" t="s">
        <v>2490</v>
      </c>
      <c r="G58" s="32" t="s">
        <v>11</v>
      </c>
      <c r="H58" s="32" t="s">
        <v>10</v>
      </c>
      <c r="I58" s="32"/>
    </row>
    <row r="59" spans="1:9">
      <c r="A59" s="301"/>
      <c r="B59" s="21" t="s">
        <v>116</v>
      </c>
      <c r="C59" s="21"/>
      <c r="D59" s="21"/>
      <c r="E59" s="289" t="s">
        <v>2518</v>
      </c>
      <c r="F59" s="21"/>
      <c r="G59" s="32" t="s">
        <v>11</v>
      </c>
      <c r="H59" s="20" t="s">
        <v>10</v>
      </c>
      <c r="I59" s="32"/>
    </row>
    <row r="60" spans="1:9">
      <c r="A60" s="301"/>
      <c r="B60" s="21" t="s">
        <v>118</v>
      </c>
      <c r="C60" s="21"/>
      <c r="D60" s="21"/>
      <c r="E60" s="291" t="s">
        <v>2491</v>
      </c>
      <c r="F60" s="291" t="s">
        <v>2491</v>
      </c>
      <c r="G60" s="21" t="s">
        <v>11</v>
      </c>
      <c r="H60" s="32" t="s">
        <v>11</v>
      </c>
      <c r="I60" s="32"/>
    </row>
    <row r="61" spans="1:9">
      <c r="A61" s="301"/>
      <c r="B61" s="21" t="s">
        <v>120</v>
      </c>
      <c r="C61" s="21"/>
      <c r="D61" s="21"/>
      <c r="E61" s="21"/>
      <c r="F61" s="291" t="s">
        <v>2491</v>
      </c>
      <c r="G61" s="32" t="s">
        <v>11</v>
      </c>
      <c r="H61" s="32" t="s">
        <v>10</v>
      </c>
      <c r="I61" s="32"/>
    </row>
    <row r="62" spans="1:9">
      <c r="A62" s="301"/>
      <c r="B62" s="21" t="s">
        <v>122</v>
      </c>
      <c r="C62" s="21"/>
      <c r="D62" s="291" t="s">
        <v>2490</v>
      </c>
      <c r="E62" s="291" t="s">
        <v>2520</v>
      </c>
      <c r="F62" s="21"/>
      <c r="G62" s="32" t="s">
        <v>11</v>
      </c>
      <c r="H62" s="20" t="s">
        <v>10</v>
      </c>
      <c r="I62" s="32"/>
    </row>
    <row r="63" spans="1:9">
      <c r="A63" s="301"/>
      <c r="B63" s="21" t="s">
        <v>124</v>
      </c>
      <c r="C63" s="21"/>
      <c r="D63" s="21"/>
      <c r="E63" s="289" t="s">
        <v>2490</v>
      </c>
      <c r="F63" s="293" t="s">
        <v>2490</v>
      </c>
      <c r="G63" s="21" t="s">
        <v>11</v>
      </c>
      <c r="H63" s="32" t="s">
        <v>13</v>
      </c>
      <c r="I63" s="32"/>
    </row>
    <row r="64" spans="1:9">
      <c r="A64" s="301"/>
      <c r="B64" s="21" t="s">
        <v>126</v>
      </c>
      <c r="C64" s="21"/>
      <c r="D64" s="21"/>
      <c r="E64" s="289" t="s">
        <v>2493</v>
      </c>
      <c r="F64" s="289" t="s">
        <v>2490</v>
      </c>
      <c r="G64" s="32" t="s">
        <v>11</v>
      </c>
      <c r="H64" s="32" t="s">
        <v>10</v>
      </c>
      <c r="I64" s="32"/>
    </row>
    <row r="65" spans="1:9">
      <c r="A65" s="301"/>
      <c r="B65" s="21" t="s">
        <v>128</v>
      </c>
      <c r="C65" s="21"/>
      <c r="D65" s="289" t="s">
        <v>2490</v>
      </c>
      <c r="E65" s="289" t="s">
        <v>2513</v>
      </c>
      <c r="F65" s="21"/>
      <c r="G65" s="32" t="s">
        <v>11</v>
      </c>
      <c r="H65" s="20" t="s">
        <v>10</v>
      </c>
      <c r="I65" s="31"/>
    </row>
    <row r="66" spans="1:9">
      <c r="A66" s="301"/>
      <c r="B66" s="21" t="s">
        <v>129</v>
      </c>
      <c r="C66" s="21"/>
      <c r="D66" s="21"/>
      <c r="E66" s="291" t="s">
        <v>2491</v>
      </c>
      <c r="F66" s="291" t="s">
        <v>2491</v>
      </c>
      <c r="G66" s="21" t="s">
        <v>11</v>
      </c>
      <c r="H66" s="32" t="s">
        <v>13</v>
      </c>
      <c r="I66" s="32"/>
    </row>
    <row r="67" spans="1:9">
      <c r="A67" s="301"/>
      <c r="B67" s="21" t="s">
        <v>131</v>
      </c>
      <c r="C67" s="21"/>
      <c r="D67" s="21"/>
      <c r="E67" s="291" t="s">
        <v>2491</v>
      </c>
      <c r="F67" s="291" t="s">
        <v>2492</v>
      </c>
      <c r="G67" s="32" t="s">
        <v>11</v>
      </c>
      <c r="H67" s="32" t="s">
        <v>10</v>
      </c>
      <c r="I67" s="32"/>
    </row>
    <row r="68" spans="1:9">
      <c r="B68" s="21" t="s">
        <v>133</v>
      </c>
      <c r="C68" s="21"/>
      <c r="D68" s="21"/>
      <c r="E68" s="291" t="s">
        <v>2521</v>
      </c>
      <c r="F68" s="291" t="s">
        <v>2490</v>
      </c>
      <c r="G68" s="32" t="s">
        <v>11</v>
      </c>
      <c r="H68" s="20" t="s">
        <v>10</v>
      </c>
      <c r="I68" s="32"/>
    </row>
    <row r="69" spans="1:9">
      <c r="A69" s="36"/>
      <c r="B69" s="37"/>
      <c r="C69" s="37"/>
      <c r="D69" s="37"/>
      <c r="E69" s="37"/>
      <c r="F69" s="37"/>
      <c r="G69" s="36"/>
      <c r="H69" s="36"/>
    </row>
    <row r="70" spans="1:9" ht="16" customHeight="1">
      <c r="A70" s="300" t="s">
        <v>577</v>
      </c>
      <c r="B70" s="21" t="s">
        <v>135</v>
      </c>
      <c r="C70" s="21"/>
      <c r="D70" s="21"/>
      <c r="E70" s="289" t="s">
        <v>2513</v>
      </c>
      <c r="F70" s="21"/>
      <c r="G70" s="21" t="s">
        <v>11</v>
      </c>
      <c r="H70" s="29" t="s">
        <v>11</v>
      </c>
      <c r="I70" s="32"/>
    </row>
    <row r="71" spans="1:9">
      <c r="A71" s="301"/>
      <c r="B71" s="21" t="s">
        <v>137</v>
      </c>
      <c r="C71" s="21"/>
      <c r="D71" s="21"/>
      <c r="E71" s="21"/>
      <c r="F71" s="289" t="s">
        <v>2490</v>
      </c>
      <c r="G71" s="29" t="s">
        <v>11</v>
      </c>
      <c r="H71" s="29" t="s">
        <v>10</v>
      </c>
      <c r="I71" s="32"/>
    </row>
    <row r="72" spans="1:9">
      <c r="A72" s="301"/>
      <c r="B72" s="21" t="s">
        <v>139</v>
      </c>
      <c r="C72" s="21"/>
      <c r="D72" s="289" t="s">
        <v>2490</v>
      </c>
      <c r="E72" s="289" t="s">
        <v>2493</v>
      </c>
      <c r="F72" s="21"/>
      <c r="G72" s="29" t="s">
        <v>11</v>
      </c>
      <c r="H72" s="21" t="s">
        <v>10</v>
      </c>
      <c r="I72" s="32"/>
    </row>
    <row r="73" spans="1:9">
      <c r="A73" s="301"/>
      <c r="B73" s="21" t="s">
        <v>141</v>
      </c>
      <c r="C73" s="21"/>
      <c r="D73" s="21"/>
      <c r="E73" s="291" t="s">
        <v>2517</v>
      </c>
      <c r="F73" s="21"/>
      <c r="G73" s="21" t="s">
        <v>13</v>
      </c>
      <c r="H73" s="29" t="s">
        <v>13</v>
      </c>
      <c r="I73" s="32"/>
    </row>
    <row r="74" spans="1:9">
      <c r="A74" s="301"/>
      <c r="B74" s="21" t="s">
        <v>143</v>
      </c>
      <c r="C74" s="21"/>
      <c r="D74" s="21"/>
      <c r="E74" s="21"/>
      <c r="F74" s="21"/>
      <c r="G74" s="21" t="s">
        <v>13</v>
      </c>
      <c r="H74" s="29" t="s">
        <v>10</v>
      </c>
      <c r="I74" s="32"/>
    </row>
    <row r="75" spans="1:9">
      <c r="A75" s="301"/>
      <c r="B75" s="21" t="s">
        <v>145</v>
      </c>
      <c r="C75" s="291" t="s">
        <v>2490</v>
      </c>
      <c r="D75" s="291" t="s">
        <v>2512</v>
      </c>
      <c r="E75" s="291" t="s">
        <v>2522</v>
      </c>
      <c r="F75" s="289"/>
      <c r="G75" s="21" t="s">
        <v>13</v>
      </c>
      <c r="H75" s="21" t="s">
        <v>10</v>
      </c>
      <c r="I75" s="287"/>
    </row>
    <row r="76" spans="1:9">
      <c r="A76" s="301"/>
      <c r="B76" s="21" t="s">
        <v>147</v>
      </c>
      <c r="C76" s="21"/>
      <c r="D76" s="21"/>
      <c r="E76" s="289" t="s">
        <v>2490</v>
      </c>
      <c r="F76" s="21"/>
      <c r="G76" s="21" t="s">
        <v>11</v>
      </c>
      <c r="H76" s="29" t="s">
        <v>11</v>
      </c>
      <c r="I76" s="32"/>
    </row>
    <row r="77" spans="1:9">
      <c r="A77" s="301"/>
      <c r="B77" s="21" t="s">
        <v>149</v>
      </c>
      <c r="C77" s="21"/>
      <c r="D77" s="21"/>
      <c r="E77" s="21"/>
      <c r="F77" s="21"/>
      <c r="G77" s="32" t="s">
        <v>11</v>
      </c>
      <c r="H77" s="29" t="s">
        <v>10</v>
      </c>
      <c r="I77" s="32"/>
    </row>
    <row r="78" spans="1:9">
      <c r="A78" s="301"/>
      <c r="B78" s="21" t="s">
        <v>150</v>
      </c>
      <c r="C78" s="289" t="s">
        <v>2490</v>
      </c>
      <c r="D78" s="289" t="s">
        <v>2490</v>
      </c>
      <c r="E78" s="289" t="s">
        <v>2490</v>
      </c>
      <c r="F78" s="289"/>
      <c r="G78" s="32" t="s">
        <v>11</v>
      </c>
      <c r="H78" s="21" t="s">
        <v>10</v>
      </c>
      <c r="I78" s="287"/>
    </row>
    <row r="79" spans="1:9">
      <c r="A79" s="301"/>
      <c r="B79" s="21" t="s">
        <v>152</v>
      </c>
      <c r="C79" s="21"/>
      <c r="D79" s="21"/>
      <c r="E79" s="291" t="s">
        <v>2523</v>
      </c>
      <c r="F79" s="21"/>
      <c r="G79" s="21" t="s">
        <v>13</v>
      </c>
      <c r="H79" s="29" t="s">
        <v>13</v>
      </c>
      <c r="I79" s="32"/>
    </row>
    <row r="80" spans="1:9">
      <c r="A80" s="301"/>
      <c r="B80" s="21" t="s">
        <v>154</v>
      </c>
      <c r="C80" s="21"/>
      <c r="D80" s="21"/>
      <c r="E80" s="291" t="s">
        <v>2490</v>
      </c>
      <c r="F80" s="21"/>
      <c r="G80" s="21" t="s">
        <v>13</v>
      </c>
      <c r="H80" s="29" t="s">
        <v>10</v>
      </c>
      <c r="I80" s="32"/>
    </row>
    <row r="81" spans="1:9">
      <c r="A81" s="301"/>
      <c r="B81" s="21" t="s">
        <v>155</v>
      </c>
      <c r="C81" s="21"/>
      <c r="D81" s="21"/>
      <c r="E81" s="291" t="s">
        <v>2517</v>
      </c>
      <c r="F81" s="21"/>
      <c r="G81" s="21" t="s">
        <v>13</v>
      </c>
      <c r="H81" s="21" t="s">
        <v>10</v>
      </c>
      <c r="I81" s="32"/>
    </row>
    <row r="82" spans="1:9">
      <c r="A82" s="301"/>
      <c r="B82" s="21" t="s">
        <v>157</v>
      </c>
      <c r="C82" s="21"/>
      <c r="D82" s="21"/>
      <c r="E82" s="21"/>
      <c r="F82" s="293" t="s">
        <v>2524</v>
      </c>
      <c r="G82" s="21" t="s">
        <v>11</v>
      </c>
      <c r="H82" s="29" t="s">
        <v>13</v>
      </c>
      <c r="I82" s="32"/>
    </row>
    <row r="83" spans="1:9">
      <c r="A83" s="301"/>
      <c r="B83" s="21" t="s">
        <v>159</v>
      </c>
      <c r="C83" s="21"/>
      <c r="D83" s="21"/>
      <c r="E83" s="21"/>
      <c r="F83" s="289" t="s">
        <v>2490</v>
      </c>
      <c r="G83" s="32" t="s">
        <v>11</v>
      </c>
      <c r="H83" s="29" t="s">
        <v>10</v>
      </c>
      <c r="I83" s="32"/>
    </row>
    <row r="84" spans="1:9">
      <c r="A84" s="301"/>
      <c r="B84" s="21" t="s">
        <v>160</v>
      </c>
      <c r="C84" s="289" t="s">
        <v>2490</v>
      </c>
      <c r="D84" s="289" t="s">
        <v>2490</v>
      </c>
      <c r="E84" s="289" t="s">
        <v>2510</v>
      </c>
      <c r="F84" s="289"/>
      <c r="G84" s="32" t="s">
        <v>11</v>
      </c>
      <c r="H84" s="21" t="s">
        <v>10</v>
      </c>
      <c r="I84" s="287"/>
    </row>
    <row r="85" spans="1:9">
      <c r="A85" s="301"/>
      <c r="B85" s="21" t="s">
        <v>162</v>
      </c>
      <c r="C85" s="21"/>
      <c r="D85" s="21"/>
      <c r="E85" s="21"/>
      <c r="F85" s="21"/>
      <c r="G85" s="21" t="s">
        <v>13</v>
      </c>
      <c r="H85" s="29" t="s">
        <v>13</v>
      </c>
      <c r="I85" s="32"/>
    </row>
    <row r="86" spans="1:9">
      <c r="A86" s="301"/>
      <c r="B86" s="21" t="s">
        <v>163</v>
      </c>
      <c r="C86" s="21"/>
      <c r="D86" s="21"/>
      <c r="E86" s="21"/>
      <c r="F86" s="21"/>
      <c r="G86" s="20" t="s">
        <v>13</v>
      </c>
      <c r="H86" s="29" t="s">
        <v>10</v>
      </c>
      <c r="I86" s="32"/>
    </row>
    <row r="87" spans="1:9">
      <c r="A87" s="301"/>
      <c r="B87" s="21" t="s">
        <v>165</v>
      </c>
      <c r="C87" s="291" t="s">
        <v>2490</v>
      </c>
      <c r="D87" s="21"/>
      <c r="E87" s="291" t="s">
        <v>2491</v>
      </c>
      <c r="F87" s="21"/>
      <c r="G87" s="20" t="s">
        <v>13</v>
      </c>
      <c r="H87" s="20" t="s">
        <v>10</v>
      </c>
      <c r="I87" s="32"/>
    </row>
    <row r="88" spans="1:9">
      <c r="A88" s="301"/>
      <c r="B88" s="21" t="s">
        <v>167</v>
      </c>
      <c r="C88" s="21"/>
      <c r="D88" s="21"/>
      <c r="E88" s="289" t="s">
        <v>2493</v>
      </c>
      <c r="F88" s="293" t="s">
        <v>2525</v>
      </c>
      <c r="G88" s="21" t="s">
        <v>11</v>
      </c>
      <c r="H88" s="32" t="s">
        <v>11</v>
      </c>
      <c r="I88" s="32"/>
    </row>
    <row r="89" spans="1:9">
      <c r="A89" s="301"/>
      <c r="B89" s="21" t="s">
        <v>169</v>
      </c>
      <c r="C89" s="21"/>
      <c r="D89" s="21"/>
      <c r="E89" s="289" t="s">
        <v>2493</v>
      </c>
      <c r="F89" s="289" t="s">
        <v>2490</v>
      </c>
      <c r="G89" s="32" t="s">
        <v>11</v>
      </c>
      <c r="H89" s="32" t="s">
        <v>10</v>
      </c>
      <c r="I89" s="32"/>
    </row>
    <row r="90" spans="1:9">
      <c r="A90" s="301"/>
      <c r="B90" s="21" t="s">
        <v>171</v>
      </c>
      <c r="C90" s="289" t="s">
        <v>2493</v>
      </c>
      <c r="D90" s="289" t="s">
        <v>2490</v>
      </c>
      <c r="E90" s="289" t="s">
        <v>2493</v>
      </c>
      <c r="F90" s="21"/>
      <c r="G90" s="32" t="s">
        <v>11</v>
      </c>
      <c r="H90" s="20" t="s">
        <v>10</v>
      </c>
      <c r="I90" s="32"/>
    </row>
    <row r="91" spans="1:9">
      <c r="A91" s="301"/>
      <c r="B91" s="21" t="s">
        <v>173</v>
      </c>
      <c r="C91" s="21"/>
      <c r="D91" s="21"/>
      <c r="E91" s="291" t="s">
        <v>2512</v>
      </c>
      <c r="F91" s="21"/>
      <c r="G91" s="21" t="s">
        <v>13</v>
      </c>
      <c r="H91" s="32" t="s">
        <v>13</v>
      </c>
      <c r="I91" s="32"/>
    </row>
    <row r="92" spans="1:9">
      <c r="A92" s="301"/>
      <c r="B92" s="21" t="s">
        <v>175</v>
      </c>
      <c r="C92" s="21"/>
      <c r="D92" s="21"/>
      <c r="E92" s="291" t="s">
        <v>2491</v>
      </c>
      <c r="F92" s="21"/>
      <c r="G92" s="20" t="s">
        <v>13</v>
      </c>
      <c r="H92" s="32" t="s">
        <v>10</v>
      </c>
      <c r="I92" s="32"/>
    </row>
    <row r="93" spans="1:9">
      <c r="A93" s="301"/>
      <c r="B93" s="21" t="s">
        <v>177</v>
      </c>
      <c r="C93" s="291" t="s">
        <v>2490</v>
      </c>
      <c r="D93" s="291"/>
      <c r="E93" s="291" t="s">
        <v>2491</v>
      </c>
      <c r="F93" s="291"/>
      <c r="G93" s="20" t="s">
        <v>13</v>
      </c>
      <c r="H93" s="20" t="s">
        <v>10</v>
      </c>
      <c r="I93" s="287"/>
    </row>
    <row r="94" spans="1:9">
      <c r="A94" s="301"/>
      <c r="B94" s="21" t="s">
        <v>178</v>
      </c>
      <c r="C94" s="21"/>
      <c r="D94" s="21"/>
      <c r="E94" s="289" t="s">
        <v>2490</v>
      </c>
      <c r="F94" s="21"/>
      <c r="G94" s="21" t="s">
        <v>11</v>
      </c>
      <c r="H94" s="32" t="s">
        <v>11</v>
      </c>
      <c r="I94" s="32"/>
    </row>
    <row r="95" spans="1:9">
      <c r="A95" s="301"/>
      <c r="B95" s="21" t="s">
        <v>179</v>
      </c>
      <c r="C95" s="21"/>
      <c r="D95" s="21"/>
      <c r="E95" s="289" t="s">
        <v>2513</v>
      </c>
      <c r="F95" s="21"/>
      <c r="G95" s="32" t="s">
        <v>11</v>
      </c>
      <c r="H95" s="32" t="s">
        <v>10</v>
      </c>
      <c r="I95" s="32"/>
    </row>
    <row r="96" spans="1:9">
      <c r="A96" s="301"/>
      <c r="B96" s="21" t="s">
        <v>180</v>
      </c>
      <c r="C96" s="289" t="s">
        <v>2490</v>
      </c>
      <c r="D96" s="289"/>
      <c r="E96" s="289" t="s">
        <v>2526</v>
      </c>
      <c r="F96" s="289"/>
      <c r="G96" s="32" t="s">
        <v>11</v>
      </c>
      <c r="H96" s="20" t="s">
        <v>10</v>
      </c>
      <c r="I96" s="287"/>
    </row>
    <row r="97" spans="1:9">
      <c r="A97" s="301"/>
      <c r="B97" s="21" t="s">
        <v>181</v>
      </c>
      <c r="C97" s="21"/>
      <c r="D97" s="291" t="s">
        <v>2493</v>
      </c>
      <c r="E97" s="291" t="s">
        <v>2491</v>
      </c>
      <c r="F97" s="21"/>
      <c r="G97" s="21" t="s">
        <v>13</v>
      </c>
      <c r="H97" s="32" t="s">
        <v>13</v>
      </c>
      <c r="I97" s="32"/>
    </row>
    <row r="98" spans="1:9">
      <c r="A98" s="301"/>
      <c r="B98" s="21" t="s">
        <v>182</v>
      </c>
      <c r="C98" s="21"/>
      <c r="D98" s="291" t="s">
        <v>2490</v>
      </c>
      <c r="E98" s="291" t="s">
        <v>2491</v>
      </c>
      <c r="F98" s="21"/>
      <c r="G98" s="20" t="s">
        <v>13</v>
      </c>
      <c r="H98" s="32" t="s">
        <v>10</v>
      </c>
      <c r="I98" s="32"/>
    </row>
    <row r="99" spans="1:9">
      <c r="A99" s="301"/>
      <c r="B99" s="21" t="s">
        <v>183</v>
      </c>
      <c r="C99" s="291" t="s">
        <v>2497</v>
      </c>
      <c r="D99" s="291" t="s">
        <v>2493</v>
      </c>
      <c r="E99" s="291" t="s">
        <v>2517</v>
      </c>
      <c r="F99" s="291"/>
      <c r="G99" s="20" t="s">
        <v>13</v>
      </c>
      <c r="H99" s="20" t="s">
        <v>10</v>
      </c>
      <c r="I99" s="287"/>
    </row>
    <row r="100" spans="1:9">
      <c r="A100" s="301"/>
      <c r="B100" s="21" t="s">
        <v>184</v>
      </c>
      <c r="C100" s="21"/>
      <c r="D100" s="21"/>
      <c r="E100" s="21"/>
      <c r="F100" s="21"/>
      <c r="G100" s="21" t="s">
        <v>11</v>
      </c>
      <c r="H100" s="32" t="s">
        <v>13</v>
      </c>
      <c r="I100" s="32"/>
    </row>
    <row r="101" spans="1:9">
      <c r="A101" s="301"/>
      <c r="B101" s="21" t="s">
        <v>186</v>
      </c>
      <c r="C101" s="21"/>
      <c r="D101" s="21"/>
      <c r="E101" s="289" t="s">
        <v>2490</v>
      </c>
      <c r="F101" s="289" t="s">
        <v>2490</v>
      </c>
      <c r="G101" s="32" t="s">
        <v>11</v>
      </c>
      <c r="H101" s="32" t="s">
        <v>10</v>
      </c>
      <c r="I101" s="32"/>
    </row>
    <row r="102" spans="1:9">
      <c r="A102" s="301"/>
      <c r="B102" s="21" t="s">
        <v>188</v>
      </c>
      <c r="C102" s="21"/>
      <c r="D102" s="21"/>
      <c r="E102" s="289" t="s">
        <v>2490</v>
      </c>
      <c r="F102" s="21"/>
      <c r="G102" s="32" t="s">
        <v>11</v>
      </c>
      <c r="H102" s="20" t="s">
        <v>10</v>
      </c>
      <c r="I102" s="32"/>
    </row>
    <row r="103" spans="1:9">
      <c r="A103" s="301"/>
      <c r="B103" s="21" t="s">
        <v>189</v>
      </c>
      <c r="C103" s="21"/>
      <c r="D103" s="21"/>
      <c r="F103" s="21"/>
      <c r="G103" s="21" t="s">
        <v>13</v>
      </c>
      <c r="H103" s="32" t="s">
        <v>10</v>
      </c>
      <c r="I103" s="32"/>
    </row>
    <row r="104" spans="1:9">
      <c r="A104" s="301"/>
      <c r="B104" s="21" t="s">
        <v>190</v>
      </c>
      <c r="C104" s="21"/>
      <c r="D104" s="21"/>
      <c r="E104" s="291" t="s">
        <v>2491</v>
      </c>
      <c r="F104" s="21"/>
      <c r="G104" s="20" t="s">
        <v>13</v>
      </c>
      <c r="H104" s="32" t="s">
        <v>10</v>
      </c>
      <c r="I104" s="32"/>
    </row>
    <row r="105" spans="1:9">
      <c r="A105" s="301"/>
      <c r="B105" s="21" t="s">
        <v>192</v>
      </c>
      <c r="C105" s="291" t="s">
        <v>2490</v>
      </c>
      <c r="D105" s="21"/>
      <c r="E105" s="291" t="s">
        <v>2491</v>
      </c>
      <c r="F105" s="21"/>
      <c r="G105" s="20" t="s">
        <v>13</v>
      </c>
      <c r="H105" s="20" t="s">
        <v>10</v>
      </c>
      <c r="I105" s="32"/>
    </row>
    <row r="106" spans="1:9">
      <c r="A106" s="301"/>
      <c r="B106" s="21" t="s">
        <v>193</v>
      </c>
      <c r="C106" s="21"/>
      <c r="D106" s="21"/>
      <c r="E106" s="289" t="s">
        <v>2490</v>
      </c>
      <c r="F106" s="293" t="s">
        <v>2490</v>
      </c>
      <c r="G106" s="21" t="s">
        <v>11</v>
      </c>
      <c r="H106" s="32" t="s">
        <v>11</v>
      </c>
      <c r="I106" s="32"/>
    </row>
    <row r="107" spans="1:9">
      <c r="A107" s="301"/>
      <c r="B107" s="21" t="s">
        <v>194</v>
      </c>
      <c r="C107" s="21"/>
      <c r="D107" s="21"/>
      <c r="E107" s="289" t="s">
        <v>2490</v>
      </c>
      <c r="F107" s="289" t="s">
        <v>2490</v>
      </c>
      <c r="G107" s="32" t="s">
        <v>11</v>
      </c>
      <c r="H107" s="32" t="s">
        <v>10</v>
      </c>
      <c r="I107" s="32"/>
    </row>
    <row r="108" spans="1:9">
      <c r="A108" s="301"/>
      <c r="B108" s="21" t="s">
        <v>196</v>
      </c>
      <c r="C108" s="289" t="s">
        <v>2493</v>
      </c>
      <c r="D108" s="289" t="s">
        <v>2493</v>
      </c>
      <c r="E108" s="289" t="s">
        <v>2490</v>
      </c>
      <c r="F108" s="289"/>
      <c r="G108" s="32" t="s">
        <v>11</v>
      </c>
      <c r="H108" s="20" t="s">
        <v>10</v>
      </c>
      <c r="I108" s="287"/>
    </row>
    <row r="109" spans="1:9">
      <c r="A109" s="301"/>
      <c r="B109" s="21" t="s">
        <v>198</v>
      </c>
      <c r="C109" s="21"/>
      <c r="D109" s="21"/>
      <c r="E109" s="291" t="s">
        <v>2512</v>
      </c>
      <c r="F109" s="21"/>
      <c r="G109" s="21" t="s">
        <v>13</v>
      </c>
      <c r="H109" s="32" t="s">
        <v>13</v>
      </c>
      <c r="I109" s="32"/>
    </row>
    <row r="110" spans="1:9">
      <c r="A110" s="301"/>
      <c r="B110" s="21" t="s">
        <v>199</v>
      </c>
      <c r="C110" s="21"/>
      <c r="D110" s="21"/>
      <c r="E110" s="291" t="s">
        <v>2491</v>
      </c>
      <c r="F110" s="21"/>
      <c r="G110" s="20" t="s">
        <v>13</v>
      </c>
      <c r="H110" s="32" t="s">
        <v>10</v>
      </c>
      <c r="I110" s="32"/>
    </row>
    <row r="111" spans="1:9">
      <c r="A111" s="301"/>
      <c r="B111" s="21" t="s">
        <v>200</v>
      </c>
      <c r="C111" s="291" t="s">
        <v>2498</v>
      </c>
      <c r="D111" s="291" t="s">
        <v>2490</v>
      </c>
      <c r="E111" s="291" t="s">
        <v>2491</v>
      </c>
      <c r="F111" s="291"/>
      <c r="G111" s="20" t="s">
        <v>13</v>
      </c>
      <c r="H111" s="20" t="s">
        <v>10</v>
      </c>
      <c r="I111" s="287"/>
    </row>
    <row r="112" spans="1:9">
      <c r="A112" s="301"/>
      <c r="B112" s="21" t="s">
        <v>202</v>
      </c>
      <c r="C112" s="21"/>
      <c r="D112" s="289" t="s">
        <v>2490</v>
      </c>
      <c r="E112" s="289" t="s">
        <v>2493</v>
      </c>
      <c r="F112" s="293" t="s">
        <v>2490</v>
      </c>
      <c r="G112" s="21" t="s">
        <v>11</v>
      </c>
      <c r="H112" s="32" t="s">
        <v>13</v>
      </c>
      <c r="I112" s="32"/>
    </row>
    <row r="113" spans="1:9">
      <c r="A113" s="301"/>
      <c r="B113" s="21" t="s">
        <v>204</v>
      </c>
      <c r="C113" s="21"/>
      <c r="D113" s="21"/>
      <c r="E113" s="289" t="s">
        <v>2493</v>
      </c>
      <c r="F113" s="289" t="s">
        <v>2490</v>
      </c>
      <c r="G113" s="32" t="s">
        <v>11</v>
      </c>
      <c r="H113" s="32" t="s">
        <v>10</v>
      </c>
      <c r="I113" s="32"/>
    </row>
    <row r="114" spans="1:9">
      <c r="A114" s="301"/>
      <c r="B114" s="21" t="s">
        <v>206</v>
      </c>
      <c r="C114" s="21"/>
      <c r="D114" s="21"/>
      <c r="E114" s="289" t="s">
        <v>2490</v>
      </c>
      <c r="F114" s="289" t="s">
        <v>2490</v>
      </c>
      <c r="G114" s="32" t="s">
        <v>11</v>
      </c>
      <c r="H114" s="20" t="s">
        <v>10</v>
      </c>
      <c r="I114" s="32"/>
    </row>
    <row r="115" spans="1:9">
      <c r="A115" s="301"/>
      <c r="B115" s="21" t="s">
        <v>208</v>
      </c>
      <c r="C115" s="21"/>
      <c r="D115" s="291" t="s">
        <v>2491</v>
      </c>
      <c r="E115" s="291" t="s">
        <v>2516</v>
      </c>
      <c r="F115" s="21"/>
      <c r="G115" s="21" t="s">
        <v>13</v>
      </c>
      <c r="H115" s="32" t="s">
        <v>13</v>
      </c>
      <c r="I115" s="32"/>
    </row>
    <row r="116" spans="1:9">
      <c r="A116" s="301"/>
      <c r="B116" s="21" t="s">
        <v>210</v>
      </c>
      <c r="C116" s="21"/>
      <c r="D116" s="291" t="s">
        <v>2490</v>
      </c>
      <c r="E116" s="291" t="s">
        <v>2527</v>
      </c>
      <c r="F116" s="21"/>
      <c r="G116" s="20" t="s">
        <v>13</v>
      </c>
      <c r="H116" s="32" t="s">
        <v>10</v>
      </c>
      <c r="I116" s="32"/>
    </row>
    <row r="117" spans="1:9">
      <c r="A117" s="301"/>
      <c r="B117" s="21" t="s">
        <v>212</v>
      </c>
      <c r="C117" s="21"/>
      <c r="D117" s="291" t="s">
        <v>2490</v>
      </c>
      <c r="E117" s="291" t="s">
        <v>2516</v>
      </c>
      <c r="F117" s="21"/>
      <c r="G117" s="20" t="s">
        <v>13</v>
      </c>
      <c r="H117" s="20" t="s">
        <v>10</v>
      </c>
      <c r="I117" s="32"/>
    </row>
    <row r="118" spans="1:9">
      <c r="A118" s="301"/>
      <c r="B118" s="21" t="s">
        <v>214</v>
      </c>
      <c r="C118" s="21"/>
      <c r="D118" s="21"/>
      <c r="E118" s="289"/>
      <c r="F118" s="21"/>
      <c r="G118" s="21" t="s">
        <v>11</v>
      </c>
      <c r="H118" s="32" t="s">
        <v>13</v>
      </c>
      <c r="I118" s="32"/>
    </row>
    <row r="119" spans="1:9">
      <c r="A119" s="301"/>
      <c r="B119" s="21" t="s">
        <v>216</v>
      </c>
      <c r="C119" s="21"/>
      <c r="D119" s="21"/>
      <c r="E119" s="21"/>
      <c r="F119" s="289" t="s">
        <v>2490</v>
      </c>
      <c r="G119" s="32" t="s">
        <v>11</v>
      </c>
      <c r="H119" s="32" t="s">
        <v>10</v>
      </c>
      <c r="I119" s="32"/>
    </row>
    <row r="120" spans="1:9">
      <c r="A120" s="301"/>
      <c r="B120" s="21" t="s">
        <v>218</v>
      </c>
      <c r="C120" s="289" t="s">
        <v>2490</v>
      </c>
      <c r="D120" s="289"/>
      <c r="E120" s="289" t="s">
        <v>2490</v>
      </c>
      <c r="F120" s="289"/>
      <c r="G120" s="32" t="s">
        <v>11</v>
      </c>
      <c r="H120" s="20" t="s">
        <v>10</v>
      </c>
      <c r="I120" s="287"/>
    </row>
    <row r="121" spans="1:9">
      <c r="A121" s="301"/>
      <c r="B121" s="21" t="s">
        <v>219</v>
      </c>
      <c r="C121" s="21"/>
      <c r="D121" s="291" t="s">
        <v>2493</v>
      </c>
      <c r="E121" s="291" t="s">
        <v>2493</v>
      </c>
      <c r="F121" s="21"/>
      <c r="G121" s="21" t="s">
        <v>13</v>
      </c>
      <c r="H121" s="32" t="s">
        <v>13</v>
      </c>
      <c r="I121" s="32"/>
    </row>
    <row r="122" spans="1:9">
      <c r="A122" s="301"/>
      <c r="B122" s="21" t="s">
        <v>221</v>
      </c>
      <c r="C122" s="21"/>
      <c r="D122" s="21"/>
      <c r="E122" s="21"/>
      <c r="F122" s="21"/>
      <c r="G122" s="20" t="s">
        <v>13</v>
      </c>
      <c r="H122" s="32" t="s">
        <v>10</v>
      </c>
      <c r="I122" s="32"/>
    </row>
    <row r="123" spans="1:9">
      <c r="A123" s="301"/>
      <c r="B123" s="21" t="s">
        <v>222</v>
      </c>
      <c r="C123" s="291" t="s">
        <v>2499</v>
      </c>
      <c r="D123" s="291" t="s">
        <v>2490</v>
      </c>
      <c r="E123" s="291" t="s">
        <v>2512</v>
      </c>
      <c r="F123" s="291"/>
      <c r="G123" s="20" t="s">
        <v>13</v>
      </c>
      <c r="H123" s="20" t="s">
        <v>10</v>
      </c>
      <c r="I123" s="287"/>
    </row>
    <row r="124" spans="1:9">
      <c r="A124" s="301"/>
      <c r="B124" s="21" t="s">
        <v>224</v>
      </c>
      <c r="C124" s="21"/>
      <c r="D124" s="21"/>
      <c r="E124" s="294" t="s">
        <v>2493</v>
      </c>
      <c r="F124" s="21"/>
      <c r="G124" s="21" t="s">
        <v>11</v>
      </c>
      <c r="H124" s="32" t="s">
        <v>13</v>
      </c>
      <c r="I124" s="32"/>
    </row>
    <row r="125" spans="1:9">
      <c r="A125" s="301"/>
      <c r="B125" s="21" t="s">
        <v>225</v>
      </c>
      <c r="C125" s="21"/>
      <c r="D125" s="21"/>
      <c r="E125" s="21"/>
      <c r="F125" s="289" t="s">
        <v>2490</v>
      </c>
      <c r="G125" s="32" t="s">
        <v>11</v>
      </c>
      <c r="H125" s="32" t="s">
        <v>10</v>
      </c>
      <c r="I125" s="32"/>
    </row>
    <row r="126" spans="1:9">
      <c r="A126" s="301"/>
      <c r="B126" s="21" t="s">
        <v>226</v>
      </c>
      <c r="C126" s="21"/>
      <c r="D126" s="289" t="s">
        <v>2490</v>
      </c>
      <c r="E126" s="294" t="s">
        <v>2493</v>
      </c>
      <c r="F126" s="21"/>
      <c r="G126" s="32" t="s">
        <v>11</v>
      </c>
      <c r="H126" s="20" t="s">
        <v>10</v>
      </c>
      <c r="I126" s="32"/>
    </row>
    <row r="127" spans="1:9">
      <c r="A127" s="301"/>
      <c r="B127" s="21" t="s">
        <v>227</v>
      </c>
      <c r="C127" s="291" t="s">
        <v>2490</v>
      </c>
      <c r="D127" s="21"/>
      <c r="E127" s="291" t="s">
        <v>2491</v>
      </c>
      <c r="F127" s="21"/>
      <c r="G127" s="21" t="s">
        <v>13</v>
      </c>
      <c r="H127" s="32" t="s">
        <v>11</v>
      </c>
      <c r="I127" s="32"/>
    </row>
    <row r="128" spans="1:9">
      <c r="A128" s="301"/>
      <c r="B128" s="21" t="s">
        <v>228</v>
      </c>
      <c r="C128" s="21"/>
      <c r="D128" s="21"/>
      <c r="E128" s="21"/>
      <c r="F128" s="21"/>
      <c r="G128" s="20" t="s">
        <v>13</v>
      </c>
      <c r="H128" s="32" t="s">
        <v>10</v>
      </c>
      <c r="I128" s="32"/>
    </row>
    <row r="129" spans="1:9">
      <c r="B129" s="21" t="s">
        <v>229</v>
      </c>
      <c r="C129" s="21"/>
      <c r="D129" s="21"/>
      <c r="E129" s="291" t="s">
        <v>2491</v>
      </c>
      <c r="F129" s="21"/>
      <c r="G129" s="20" t="s">
        <v>13</v>
      </c>
      <c r="H129" s="20" t="s">
        <v>10</v>
      </c>
      <c r="I129" s="32"/>
    </row>
    <row r="130" spans="1:9">
      <c r="A130" s="36"/>
      <c r="B130" s="37"/>
      <c r="C130" s="37"/>
      <c r="D130" s="37"/>
      <c r="E130" s="37"/>
      <c r="F130" s="37"/>
      <c r="G130" s="36"/>
      <c r="H130" s="36"/>
    </row>
    <row r="131" spans="1:9" ht="16" customHeight="1">
      <c r="A131" s="300" t="s">
        <v>230</v>
      </c>
      <c r="B131" s="21" t="s">
        <v>231</v>
      </c>
      <c r="C131" s="21"/>
      <c r="D131" s="21"/>
      <c r="E131" s="289" t="s">
        <v>2518</v>
      </c>
      <c r="F131" s="21"/>
      <c r="G131" s="21" t="s">
        <v>13</v>
      </c>
      <c r="H131" s="21" t="s">
        <v>11</v>
      </c>
      <c r="I131" s="32"/>
    </row>
    <row r="132" spans="1:9">
      <c r="A132" s="301"/>
      <c r="B132" s="21" t="s">
        <v>232</v>
      </c>
      <c r="C132" s="21"/>
      <c r="D132" s="21"/>
      <c r="E132" s="289" t="s">
        <v>2490</v>
      </c>
      <c r="F132" s="21"/>
      <c r="G132" s="20" t="s">
        <v>13</v>
      </c>
      <c r="H132" s="32" t="s">
        <v>10</v>
      </c>
      <c r="I132" s="32"/>
    </row>
    <row r="133" spans="1:9">
      <c r="A133" s="301"/>
      <c r="B133" s="21" t="s">
        <v>233</v>
      </c>
      <c r="C133" s="21"/>
      <c r="D133" s="21"/>
      <c r="E133" s="289" t="s">
        <v>2490</v>
      </c>
      <c r="F133" s="21"/>
      <c r="G133" s="20" t="s">
        <v>13</v>
      </c>
      <c r="H133" s="21" t="s">
        <v>10</v>
      </c>
      <c r="I133" s="32"/>
    </row>
    <row r="134" spans="1:9">
      <c r="A134" s="301"/>
      <c r="B134" s="21" t="s">
        <v>234</v>
      </c>
      <c r="C134" s="21"/>
      <c r="D134" s="21"/>
      <c r="E134" s="291" t="s">
        <v>2517</v>
      </c>
      <c r="F134" s="21"/>
      <c r="G134" s="21" t="s">
        <v>13</v>
      </c>
      <c r="H134" s="21" t="s">
        <v>13</v>
      </c>
      <c r="I134" s="32"/>
    </row>
    <row r="135" spans="1:9">
      <c r="A135" s="301"/>
      <c r="B135" s="21" t="s">
        <v>235</v>
      </c>
      <c r="C135" s="21"/>
      <c r="D135" s="21"/>
      <c r="E135" s="291" t="s">
        <v>2528</v>
      </c>
      <c r="F135" s="21"/>
      <c r="G135" s="20" t="s">
        <v>13</v>
      </c>
      <c r="H135" s="32" t="s">
        <v>10</v>
      </c>
      <c r="I135" s="32"/>
    </row>
    <row r="136" spans="1:9">
      <c r="A136" s="301"/>
      <c r="B136" s="21" t="s">
        <v>236</v>
      </c>
      <c r="C136" s="291" t="s">
        <v>2490</v>
      </c>
      <c r="D136" s="21"/>
      <c r="E136" s="291" t="s">
        <v>2491</v>
      </c>
      <c r="F136" s="21"/>
      <c r="G136" s="20" t="s">
        <v>13</v>
      </c>
      <c r="H136" s="21" t="s">
        <v>10</v>
      </c>
      <c r="I136" s="32"/>
    </row>
    <row r="137" spans="1:9">
      <c r="A137" s="301"/>
      <c r="B137" s="21" t="s">
        <v>237</v>
      </c>
      <c r="C137" s="21"/>
      <c r="D137" s="21"/>
      <c r="E137" s="21"/>
      <c r="F137" s="21"/>
      <c r="G137" s="21" t="s">
        <v>13</v>
      </c>
      <c r="H137" s="21" t="s">
        <v>13</v>
      </c>
      <c r="I137" s="32"/>
    </row>
    <row r="138" spans="1:9">
      <c r="A138" s="301"/>
      <c r="B138" s="21" t="s">
        <v>238</v>
      </c>
      <c r="C138" s="21"/>
      <c r="D138" s="21"/>
      <c r="E138" s="21"/>
      <c r="F138" s="21"/>
      <c r="G138" s="20" t="s">
        <v>13</v>
      </c>
      <c r="H138" s="32" t="s">
        <v>10</v>
      </c>
      <c r="I138" s="32"/>
    </row>
    <row r="139" spans="1:9">
      <c r="A139" s="301"/>
      <c r="B139" s="21" t="s">
        <v>239</v>
      </c>
      <c r="C139" s="289" t="s">
        <v>2490</v>
      </c>
      <c r="D139" s="289" t="s">
        <v>2490</v>
      </c>
      <c r="E139" s="289" t="s">
        <v>2490</v>
      </c>
      <c r="F139" s="289"/>
      <c r="G139" s="20" t="s">
        <v>13</v>
      </c>
      <c r="H139" s="32" t="s">
        <v>10</v>
      </c>
      <c r="I139" s="287"/>
    </row>
    <row r="140" spans="1:9">
      <c r="A140" s="301"/>
      <c r="B140" s="21" t="s">
        <v>241</v>
      </c>
      <c r="C140" s="21"/>
      <c r="D140" s="21"/>
      <c r="E140" s="21"/>
      <c r="F140" s="21"/>
      <c r="G140" s="21" t="s">
        <v>13</v>
      </c>
      <c r="H140" s="21" t="s">
        <v>13</v>
      </c>
      <c r="I140" s="32"/>
    </row>
    <row r="141" spans="1:9">
      <c r="A141" s="301"/>
      <c r="B141" s="21" t="s">
        <v>242</v>
      </c>
      <c r="C141" s="21"/>
      <c r="D141" s="21"/>
      <c r="E141" s="21"/>
      <c r="F141" s="21"/>
      <c r="G141" s="20" t="s">
        <v>13</v>
      </c>
      <c r="H141" s="32" t="s">
        <v>10</v>
      </c>
      <c r="I141" s="32"/>
    </row>
    <row r="142" spans="1:9">
      <c r="A142" s="301"/>
      <c r="B142" s="21" t="s">
        <v>243</v>
      </c>
      <c r="C142" s="291" t="s">
        <v>2493</v>
      </c>
      <c r="D142" s="291"/>
      <c r="E142" s="291" t="s">
        <v>2491</v>
      </c>
      <c r="F142" s="291"/>
      <c r="G142" s="20" t="s">
        <v>13</v>
      </c>
      <c r="H142" s="20" t="s">
        <v>10</v>
      </c>
      <c r="I142" s="287"/>
    </row>
    <row r="143" spans="1:9">
      <c r="A143" s="301"/>
      <c r="B143" s="21" t="s">
        <v>245</v>
      </c>
      <c r="C143" s="21"/>
      <c r="D143" s="21"/>
      <c r="E143" s="21"/>
      <c r="F143" s="21"/>
      <c r="G143" s="21" t="s">
        <v>13</v>
      </c>
      <c r="H143" s="32" t="s">
        <v>13</v>
      </c>
      <c r="I143" s="32"/>
    </row>
    <row r="144" spans="1:9">
      <c r="A144" s="301"/>
      <c r="B144" s="21" t="s">
        <v>247</v>
      </c>
      <c r="C144" s="21"/>
      <c r="D144" s="21"/>
      <c r="E144" s="21"/>
      <c r="F144" s="21"/>
      <c r="G144" s="20" t="s">
        <v>13</v>
      </c>
      <c r="H144" s="32" t="s">
        <v>10</v>
      </c>
      <c r="I144" s="32"/>
    </row>
    <row r="145" spans="1:9">
      <c r="A145" s="301"/>
      <c r="B145" s="21" t="s">
        <v>248</v>
      </c>
      <c r="C145" s="289" t="s">
        <v>2490</v>
      </c>
      <c r="D145" s="21"/>
      <c r="E145" s="289" t="s">
        <v>2513</v>
      </c>
      <c r="F145" s="21"/>
      <c r="G145" s="20" t="s">
        <v>13</v>
      </c>
      <c r="H145" s="20" t="s">
        <v>10</v>
      </c>
      <c r="I145" s="32"/>
    </row>
    <row r="146" spans="1:9">
      <c r="A146" s="301"/>
      <c r="B146" s="21" t="s">
        <v>249</v>
      </c>
      <c r="C146" s="21"/>
      <c r="D146" s="21"/>
      <c r="E146" s="21"/>
      <c r="F146" s="21"/>
      <c r="G146" s="21" t="s">
        <v>13</v>
      </c>
      <c r="H146" s="32" t="s">
        <v>13</v>
      </c>
      <c r="I146" s="32"/>
    </row>
    <row r="147" spans="1:9">
      <c r="A147" s="301"/>
      <c r="B147" s="21" t="s">
        <v>250</v>
      </c>
      <c r="C147" s="21"/>
      <c r="D147" s="21"/>
      <c r="E147" s="21"/>
      <c r="F147" s="21"/>
      <c r="G147" s="20" t="s">
        <v>13</v>
      </c>
      <c r="H147" s="32" t="s">
        <v>10</v>
      </c>
      <c r="I147" s="32"/>
    </row>
    <row r="148" spans="1:9">
      <c r="A148" s="301"/>
      <c r="B148" s="21" t="s">
        <v>252</v>
      </c>
      <c r="C148" s="291" t="s">
        <v>2490</v>
      </c>
      <c r="D148" s="291" t="s">
        <v>2490</v>
      </c>
      <c r="E148" s="291" t="s">
        <v>2491</v>
      </c>
      <c r="F148" s="291"/>
      <c r="G148" s="20" t="s">
        <v>13</v>
      </c>
      <c r="H148" s="20" t="s">
        <v>10</v>
      </c>
      <c r="I148" s="287"/>
    </row>
    <row r="149" spans="1:9">
      <c r="A149" s="301"/>
      <c r="B149" s="21" t="s">
        <v>253</v>
      </c>
      <c r="C149" s="21"/>
      <c r="D149" s="21"/>
      <c r="E149" s="21"/>
      <c r="F149" s="21"/>
      <c r="G149" s="21" t="s">
        <v>13</v>
      </c>
      <c r="H149" s="32" t="s">
        <v>13</v>
      </c>
      <c r="I149" s="32"/>
    </row>
    <row r="150" spans="1:9">
      <c r="A150" s="301"/>
      <c r="B150" s="21" t="s">
        <v>254</v>
      </c>
      <c r="C150" s="21"/>
      <c r="D150" s="21"/>
      <c r="E150" s="21"/>
      <c r="F150" s="21"/>
      <c r="G150" s="20" t="s">
        <v>13</v>
      </c>
      <c r="H150" s="32" t="s">
        <v>10</v>
      </c>
      <c r="I150" s="32"/>
    </row>
    <row r="151" spans="1:9">
      <c r="A151" s="301"/>
      <c r="B151" s="21" t="s">
        <v>255</v>
      </c>
      <c r="C151" s="289" t="s">
        <v>2493</v>
      </c>
      <c r="D151" s="289" t="s">
        <v>2490</v>
      </c>
      <c r="E151" s="289" t="s">
        <v>2493</v>
      </c>
      <c r="F151" s="289"/>
      <c r="G151" s="20" t="s">
        <v>13</v>
      </c>
      <c r="H151" s="20" t="s">
        <v>10</v>
      </c>
      <c r="I151" s="287"/>
    </row>
    <row r="152" spans="1:9">
      <c r="A152" s="301"/>
      <c r="B152" s="21" t="s">
        <v>257</v>
      </c>
      <c r="C152" s="21"/>
      <c r="D152" s="21"/>
      <c r="E152" s="291" t="s">
        <v>2518</v>
      </c>
      <c r="F152" s="21"/>
      <c r="G152" s="21" t="s">
        <v>13</v>
      </c>
      <c r="H152" s="32" t="s">
        <v>13</v>
      </c>
      <c r="I152" s="32"/>
    </row>
    <row r="153" spans="1:9">
      <c r="A153" s="301"/>
      <c r="B153" s="21" t="s">
        <v>258</v>
      </c>
      <c r="C153" s="21"/>
      <c r="D153" s="21"/>
      <c r="E153" s="291" t="s">
        <v>2493</v>
      </c>
      <c r="F153" s="21"/>
      <c r="G153" s="20" t="s">
        <v>13</v>
      </c>
      <c r="H153" s="32" t="s">
        <v>10</v>
      </c>
      <c r="I153" s="32"/>
    </row>
    <row r="154" spans="1:9">
      <c r="A154" s="301"/>
      <c r="B154" s="21" t="s">
        <v>259</v>
      </c>
      <c r="C154" s="291" t="s">
        <v>2507</v>
      </c>
      <c r="D154" s="291" t="s">
        <v>2491</v>
      </c>
      <c r="E154" s="291" t="s">
        <v>2494</v>
      </c>
      <c r="F154" s="291"/>
      <c r="G154" s="20" t="s">
        <v>13</v>
      </c>
      <c r="H154" s="20" t="s">
        <v>10</v>
      </c>
      <c r="I154" s="287"/>
    </row>
    <row r="155" spans="1:9">
      <c r="A155" s="301"/>
      <c r="B155" s="21" t="s">
        <v>261</v>
      </c>
      <c r="C155" s="21"/>
      <c r="D155" s="21"/>
      <c r="E155" s="289" t="s">
        <v>2490</v>
      </c>
      <c r="F155" s="21"/>
      <c r="G155" s="21" t="s">
        <v>13</v>
      </c>
      <c r="H155" s="32" t="s">
        <v>13</v>
      </c>
      <c r="I155" s="32"/>
    </row>
    <row r="156" spans="1:9">
      <c r="A156" s="301"/>
      <c r="B156" s="21" t="s">
        <v>262</v>
      </c>
      <c r="C156" s="21"/>
      <c r="D156" s="21"/>
      <c r="E156" s="289" t="s">
        <v>2493</v>
      </c>
      <c r="F156" s="21"/>
      <c r="G156" s="20" t="s">
        <v>13</v>
      </c>
      <c r="H156" s="32" t="s">
        <v>10</v>
      </c>
      <c r="I156" s="32"/>
    </row>
    <row r="157" spans="1:9">
      <c r="A157" s="301"/>
      <c r="B157" s="21" t="s">
        <v>264</v>
      </c>
      <c r="C157" s="289" t="s">
        <v>2490</v>
      </c>
      <c r="D157" s="289" t="s">
        <v>2490</v>
      </c>
      <c r="E157" s="289" t="s">
        <v>2493</v>
      </c>
      <c r="F157" s="289"/>
      <c r="G157" s="20" t="s">
        <v>13</v>
      </c>
      <c r="H157" s="20" t="s">
        <v>10</v>
      </c>
      <c r="I157" s="287"/>
    </row>
    <row r="158" spans="1:9">
      <c r="A158" s="301"/>
      <c r="B158" s="21" t="s">
        <v>266</v>
      </c>
      <c r="C158" s="21"/>
      <c r="D158" s="21"/>
      <c r="E158" s="291" t="s">
        <v>2491</v>
      </c>
      <c r="F158" s="21"/>
      <c r="G158" s="21" t="s">
        <v>13</v>
      </c>
      <c r="H158" s="32" t="s">
        <v>11</v>
      </c>
      <c r="I158" s="32"/>
    </row>
    <row r="159" spans="1:9">
      <c r="A159" s="301"/>
      <c r="B159" s="21" t="s">
        <v>267</v>
      </c>
      <c r="C159" s="21"/>
      <c r="D159" s="21"/>
      <c r="E159" s="291" t="s">
        <v>2491</v>
      </c>
      <c r="F159" s="21"/>
      <c r="G159" s="20" t="s">
        <v>13</v>
      </c>
      <c r="H159" s="32" t="s">
        <v>10</v>
      </c>
      <c r="I159" s="32"/>
    </row>
    <row r="160" spans="1:9">
      <c r="A160" s="301"/>
      <c r="B160" s="21" t="s">
        <v>268</v>
      </c>
      <c r="C160" s="291" t="s">
        <v>2500</v>
      </c>
      <c r="D160" s="291"/>
      <c r="E160" s="291" t="s">
        <v>2494</v>
      </c>
      <c r="F160" s="291"/>
      <c r="G160" s="20" t="s">
        <v>13</v>
      </c>
      <c r="H160" s="20" t="s">
        <v>10</v>
      </c>
      <c r="I160" s="287"/>
    </row>
    <row r="161" spans="1:9">
      <c r="A161" s="301"/>
      <c r="B161" s="21" t="s">
        <v>269</v>
      </c>
      <c r="C161" s="21"/>
      <c r="D161" s="21"/>
      <c r="E161" s="289" t="s">
        <v>2493</v>
      </c>
      <c r="F161" s="21"/>
      <c r="G161" s="21" t="s">
        <v>13</v>
      </c>
      <c r="H161" s="32" t="s">
        <v>13</v>
      </c>
      <c r="I161" s="32"/>
    </row>
    <row r="162" spans="1:9">
      <c r="A162" s="301"/>
      <c r="B162" s="21" t="s">
        <v>270</v>
      </c>
      <c r="C162" s="21"/>
      <c r="D162" s="21"/>
      <c r="E162" s="21"/>
      <c r="F162" s="21"/>
      <c r="G162" s="20" t="s">
        <v>13</v>
      </c>
      <c r="H162" s="32" t="s">
        <v>10</v>
      </c>
      <c r="I162" s="32"/>
    </row>
    <row r="163" spans="1:9">
      <c r="A163" s="301"/>
      <c r="B163" s="21" t="s">
        <v>271</v>
      </c>
      <c r="C163" s="289" t="s">
        <v>2490</v>
      </c>
      <c r="D163" s="289" t="s">
        <v>2490</v>
      </c>
      <c r="E163" s="289" t="s">
        <v>2518</v>
      </c>
      <c r="F163" s="289"/>
      <c r="G163" s="20" t="s">
        <v>13</v>
      </c>
      <c r="H163" s="20" t="s">
        <v>10</v>
      </c>
      <c r="I163" s="287"/>
    </row>
    <row r="164" spans="1:9">
      <c r="A164" s="301"/>
      <c r="B164" s="21" t="s">
        <v>273</v>
      </c>
      <c r="C164" s="21"/>
      <c r="D164" s="21"/>
      <c r="E164" s="291" t="s">
        <v>2527</v>
      </c>
      <c r="F164" s="21"/>
      <c r="G164" s="21" t="s">
        <v>13</v>
      </c>
      <c r="H164" s="32" t="s">
        <v>13</v>
      </c>
      <c r="I164" s="32"/>
    </row>
    <row r="165" spans="1:9">
      <c r="A165" s="301"/>
      <c r="B165" s="21" t="s">
        <v>274</v>
      </c>
      <c r="C165" s="21"/>
      <c r="D165" s="21"/>
      <c r="E165" s="291" t="s">
        <v>2490</v>
      </c>
      <c r="F165" s="21"/>
      <c r="G165" s="20" t="s">
        <v>13</v>
      </c>
      <c r="H165" s="32" t="s">
        <v>10</v>
      </c>
      <c r="I165" s="32"/>
    </row>
    <row r="166" spans="1:9">
      <c r="A166" s="301"/>
      <c r="B166" s="21" t="s">
        <v>275</v>
      </c>
      <c r="C166" s="291" t="s">
        <v>2500</v>
      </c>
      <c r="D166" s="291" t="s">
        <v>2501</v>
      </c>
      <c r="E166" s="291" t="s">
        <v>2514</v>
      </c>
      <c r="F166" s="291"/>
      <c r="G166" s="20" t="s">
        <v>13</v>
      </c>
      <c r="H166" s="20" t="s">
        <v>10</v>
      </c>
      <c r="I166" s="287"/>
    </row>
    <row r="167" spans="1:9">
      <c r="A167" s="301"/>
      <c r="B167" s="21" t="s">
        <v>277</v>
      </c>
      <c r="C167" s="21"/>
      <c r="D167" s="21"/>
      <c r="E167" s="21"/>
      <c r="F167" s="21"/>
      <c r="G167" s="21" t="s">
        <v>13</v>
      </c>
      <c r="H167" s="32" t="s">
        <v>13</v>
      </c>
      <c r="I167" s="32"/>
    </row>
    <row r="168" spans="1:9">
      <c r="A168" s="301"/>
      <c r="B168" s="21" t="s">
        <v>279</v>
      </c>
      <c r="C168" s="289" t="s">
        <v>2490</v>
      </c>
      <c r="D168" s="21"/>
      <c r="E168" s="21"/>
      <c r="F168" s="21"/>
      <c r="G168" s="20" t="s">
        <v>13</v>
      </c>
      <c r="H168" s="32" t="s">
        <v>10</v>
      </c>
      <c r="I168" s="32"/>
    </row>
    <row r="169" spans="1:9">
      <c r="A169" s="301"/>
      <c r="B169" s="21" t="s">
        <v>280</v>
      </c>
      <c r="C169" s="289" t="s">
        <v>2493</v>
      </c>
      <c r="D169" s="21"/>
      <c r="E169" s="289" t="s">
        <v>2490</v>
      </c>
      <c r="F169" s="21"/>
      <c r="G169" s="20" t="s">
        <v>13</v>
      </c>
      <c r="H169" s="20" t="s">
        <v>10</v>
      </c>
      <c r="I169" s="32"/>
    </row>
    <row r="170" spans="1:9">
      <c r="A170" s="301"/>
      <c r="B170" s="21" t="s">
        <v>282</v>
      </c>
      <c r="C170" s="21"/>
      <c r="D170" s="21"/>
      <c r="E170" s="21"/>
      <c r="F170" s="21"/>
      <c r="G170" s="21" t="s">
        <v>13</v>
      </c>
      <c r="H170" s="32" t="s">
        <v>13</v>
      </c>
      <c r="I170" s="32"/>
    </row>
    <row r="171" spans="1:9">
      <c r="A171" s="301"/>
      <c r="B171" s="21" t="s">
        <v>283</v>
      </c>
      <c r="C171" s="21"/>
      <c r="D171" s="21"/>
      <c r="E171" s="21"/>
      <c r="F171" s="21"/>
      <c r="G171" s="20" t="s">
        <v>13</v>
      </c>
      <c r="H171" s="32" t="s">
        <v>10</v>
      </c>
      <c r="I171" s="32"/>
    </row>
    <row r="172" spans="1:9">
      <c r="A172" s="301"/>
      <c r="B172" s="21" t="s">
        <v>284</v>
      </c>
      <c r="C172" s="291" t="s">
        <v>2493</v>
      </c>
      <c r="D172" s="291" t="s">
        <v>2490</v>
      </c>
      <c r="E172" s="291" t="s">
        <v>2517</v>
      </c>
      <c r="F172" s="291"/>
      <c r="G172" s="20" t="s">
        <v>13</v>
      </c>
      <c r="H172" s="20" t="s">
        <v>10</v>
      </c>
      <c r="I172" s="287"/>
    </row>
    <row r="173" spans="1:9">
      <c r="A173" s="301"/>
      <c r="B173" s="21" t="s">
        <v>285</v>
      </c>
      <c r="C173" s="21"/>
      <c r="D173" s="21"/>
      <c r="E173" s="289" t="s">
        <v>2490</v>
      </c>
      <c r="F173" s="21"/>
      <c r="G173" s="21" t="s">
        <v>13</v>
      </c>
      <c r="H173" s="32" t="s">
        <v>13</v>
      </c>
      <c r="I173" s="32"/>
    </row>
    <row r="174" spans="1:9">
      <c r="A174" s="301"/>
      <c r="B174" s="21" t="s">
        <v>286</v>
      </c>
      <c r="C174" s="21"/>
      <c r="D174" s="21"/>
      <c r="E174" s="289" t="s">
        <v>2529</v>
      </c>
      <c r="F174" s="21"/>
      <c r="G174" s="20" t="s">
        <v>13</v>
      </c>
      <c r="H174" s="32" t="s">
        <v>10</v>
      </c>
      <c r="I174" s="32"/>
    </row>
    <row r="175" spans="1:9">
      <c r="A175" s="301"/>
      <c r="B175" s="21" t="s">
        <v>287</v>
      </c>
      <c r="C175" s="289" t="s">
        <v>2493</v>
      </c>
      <c r="D175" s="289"/>
      <c r="E175" s="289" t="s">
        <v>2493</v>
      </c>
      <c r="F175" s="289"/>
      <c r="G175" s="21" t="s">
        <v>13</v>
      </c>
      <c r="H175" s="20" t="s">
        <v>10</v>
      </c>
      <c r="I175" s="287"/>
    </row>
    <row r="176" spans="1:9">
      <c r="A176" s="301"/>
      <c r="B176" s="21" t="s">
        <v>288</v>
      </c>
      <c r="C176" s="21"/>
      <c r="D176" s="21"/>
      <c r="E176" s="291" t="s">
        <v>2522</v>
      </c>
      <c r="F176" s="21"/>
      <c r="G176" s="21" t="s">
        <v>13</v>
      </c>
      <c r="H176" s="32" t="s">
        <v>10</v>
      </c>
      <c r="I176" s="32"/>
    </row>
    <row r="177" spans="1:9">
      <c r="A177" s="301"/>
      <c r="B177" s="21" t="s">
        <v>290</v>
      </c>
      <c r="C177" s="21"/>
      <c r="D177" s="21"/>
      <c r="E177" s="291" t="s">
        <v>2512</v>
      </c>
      <c r="F177" s="21"/>
      <c r="G177" s="20" t="s">
        <v>13</v>
      </c>
      <c r="H177" s="32" t="s">
        <v>10</v>
      </c>
      <c r="I177" s="32"/>
    </row>
    <row r="178" spans="1:9">
      <c r="A178" s="301"/>
      <c r="B178" s="21" t="s">
        <v>291</v>
      </c>
      <c r="C178" s="21"/>
      <c r="D178" s="21"/>
      <c r="E178" s="291" t="s">
        <v>2517</v>
      </c>
      <c r="F178" s="21"/>
      <c r="G178" s="20" t="s">
        <v>13</v>
      </c>
      <c r="H178" s="20" t="s">
        <v>10</v>
      </c>
      <c r="I178" s="32"/>
    </row>
    <row r="179" spans="1:9">
      <c r="A179" s="301"/>
      <c r="B179" s="21" t="s">
        <v>292</v>
      </c>
      <c r="C179" s="21"/>
      <c r="D179" s="21"/>
      <c r="E179" s="289" t="s">
        <v>2493</v>
      </c>
      <c r="F179" s="21"/>
      <c r="G179" s="21" t="s">
        <v>13</v>
      </c>
      <c r="H179" s="32" t="s">
        <v>13</v>
      </c>
      <c r="I179" s="32"/>
    </row>
    <row r="180" spans="1:9">
      <c r="A180" s="301"/>
      <c r="B180" s="21" t="s">
        <v>294</v>
      </c>
      <c r="C180" s="21"/>
      <c r="D180" s="21"/>
      <c r="E180" s="289" t="s">
        <v>2490</v>
      </c>
      <c r="F180" s="21"/>
      <c r="G180" s="20" t="s">
        <v>13</v>
      </c>
      <c r="H180" s="32" t="s">
        <v>10</v>
      </c>
      <c r="I180" s="32"/>
    </row>
    <row r="181" spans="1:9">
      <c r="A181" s="301"/>
      <c r="B181" s="21" t="s">
        <v>296</v>
      </c>
      <c r="C181" s="289" t="s">
        <v>2493</v>
      </c>
      <c r="D181" s="289" t="s">
        <v>2490</v>
      </c>
      <c r="E181" s="289" t="s">
        <v>2490</v>
      </c>
      <c r="F181" s="289"/>
      <c r="G181" s="20" t="s">
        <v>13</v>
      </c>
      <c r="H181" s="20" t="s">
        <v>10</v>
      </c>
      <c r="I181" s="287"/>
    </row>
    <row r="182" spans="1:9">
      <c r="A182" s="301"/>
      <c r="B182" s="21" t="s">
        <v>298</v>
      </c>
      <c r="C182" s="21"/>
      <c r="D182" s="21"/>
      <c r="E182" s="291" t="s">
        <v>2491</v>
      </c>
      <c r="F182" s="21"/>
      <c r="G182" s="21" t="s">
        <v>13</v>
      </c>
      <c r="H182" s="32" t="s">
        <v>13</v>
      </c>
      <c r="I182" s="32"/>
    </row>
    <row r="183" spans="1:9">
      <c r="A183" s="301"/>
      <c r="B183" s="21" t="s">
        <v>300</v>
      </c>
      <c r="C183" s="21"/>
      <c r="D183" s="21"/>
      <c r="E183" s="291" t="s">
        <v>2517</v>
      </c>
      <c r="F183" s="21"/>
      <c r="G183" s="20" t="s">
        <v>13</v>
      </c>
      <c r="H183" s="32" t="s">
        <v>10</v>
      </c>
      <c r="I183" s="32"/>
    </row>
    <row r="184" spans="1:9">
      <c r="A184" s="301"/>
      <c r="B184" s="21" t="s">
        <v>302</v>
      </c>
      <c r="C184" s="291" t="s">
        <v>2508</v>
      </c>
      <c r="D184" s="291" t="s">
        <v>2491</v>
      </c>
      <c r="E184" s="291" t="s">
        <v>2491</v>
      </c>
      <c r="F184" s="291"/>
      <c r="G184" s="20" t="s">
        <v>13</v>
      </c>
      <c r="H184" s="20" t="s">
        <v>10</v>
      </c>
      <c r="I184" s="287"/>
    </row>
    <row r="185" spans="1:9">
      <c r="A185" s="301"/>
      <c r="B185" s="21" t="s">
        <v>304</v>
      </c>
      <c r="C185" s="21"/>
      <c r="D185" s="21"/>
      <c r="E185" s="289" t="s">
        <v>2490</v>
      </c>
      <c r="F185" s="21"/>
      <c r="G185" s="21" t="s">
        <v>13</v>
      </c>
      <c r="H185" s="32" t="s">
        <v>10</v>
      </c>
      <c r="I185" s="32"/>
    </row>
    <row r="186" spans="1:9">
      <c r="A186" s="301"/>
      <c r="B186" s="21" t="s">
        <v>305</v>
      </c>
      <c r="C186" s="21"/>
      <c r="D186" s="21"/>
      <c r="E186" s="289" t="s">
        <v>2490</v>
      </c>
      <c r="F186" s="21"/>
      <c r="G186" s="20" t="s">
        <v>13</v>
      </c>
      <c r="H186" s="32" t="s">
        <v>10</v>
      </c>
      <c r="I186" s="32"/>
    </row>
    <row r="187" spans="1:9">
      <c r="A187" s="301"/>
      <c r="B187" s="21" t="s">
        <v>307</v>
      </c>
      <c r="C187" s="289" t="s">
        <v>2490</v>
      </c>
      <c r="D187" s="289"/>
      <c r="E187" s="289" t="s">
        <v>2490</v>
      </c>
      <c r="F187" s="289"/>
      <c r="G187" s="20" t="s">
        <v>13</v>
      </c>
      <c r="H187" s="20" t="s">
        <v>10</v>
      </c>
      <c r="I187" s="287"/>
    </row>
    <row r="188" spans="1:9">
      <c r="A188" s="301"/>
      <c r="B188" s="21" t="s">
        <v>309</v>
      </c>
      <c r="C188" s="21"/>
      <c r="D188" s="21"/>
      <c r="E188" s="291" t="s">
        <v>2491</v>
      </c>
      <c r="F188" s="21"/>
      <c r="G188" s="21" t="s">
        <v>13</v>
      </c>
      <c r="H188" s="32" t="s">
        <v>13</v>
      </c>
      <c r="I188" s="32"/>
    </row>
    <row r="189" spans="1:9">
      <c r="A189" s="301"/>
      <c r="B189" s="21" t="s">
        <v>311</v>
      </c>
      <c r="C189" s="21"/>
      <c r="D189" s="21"/>
      <c r="E189" s="291" t="s">
        <v>2491</v>
      </c>
      <c r="F189" s="21"/>
      <c r="G189" s="20" t="s">
        <v>13</v>
      </c>
      <c r="H189" s="32" t="s">
        <v>10</v>
      </c>
      <c r="I189" s="32"/>
    </row>
    <row r="190" spans="1:9">
      <c r="A190" s="301"/>
      <c r="B190" s="21" t="s">
        <v>313</v>
      </c>
      <c r="C190" s="291" t="s">
        <v>2502</v>
      </c>
      <c r="D190" s="291" t="s">
        <v>2490</v>
      </c>
      <c r="E190" s="291" t="s">
        <v>2517</v>
      </c>
      <c r="F190" s="291"/>
      <c r="G190" s="20" t="s">
        <v>13</v>
      </c>
      <c r="H190" s="20" t="s">
        <v>10</v>
      </c>
      <c r="I190" s="287"/>
    </row>
    <row r="191" spans="1:9">
      <c r="A191" s="301"/>
      <c r="B191" s="21" t="s">
        <v>315</v>
      </c>
      <c r="C191" s="21"/>
      <c r="D191" s="21"/>
      <c r="E191" s="21"/>
      <c r="F191" s="21"/>
      <c r="G191" s="21" t="s">
        <v>13</v>
      </c>
      <c r="H191" s="32" t="s">
        <v>13</v>
      </c>
      <c r="I191" s="32"/>
    </row>
    <row r="192" spans="1:9">
      <c r="A192" s="301"/>
      <c r="B192" s="21" t="s">
        <v>317</v>
      </c>
      <c r="C192" s="21"/>
      <c r="D192" s="21"/>
      <c r="E192" s="21"/>
      <c r="F192" s="21"/>
      <c r="G192" s="20" t="s">
        <v>13</v>
      </c>
      <c r="H192" s="32" t="s">
        <v>10</v>
      </c>
      <c r="I192" s="32"/>
    </row>
    <row r="193" spans="1:9">
      <c r="A193" s="301"/>
      <c r="B193" s="21" t="s">
        <v>318</v>
      </c>
      <c r="C193" s="289" t="s">
        <v>2490</v>
      </c>
      <c r="D193" s="289" t="s">
        <v>2490</v>
      </c>
      <c r="E193" s="289" t="s">
        <v>2493</v>
      </c>
      <c r="F193" s="289"/>
      <c r="G193" s="20" t="s">
        <v>13</v>
      </c>
      <c r="H193" s="20" t="s">
        <v>10</v>
      </c>
      <c r="I193" s="287"/>
    </row>
    <row r="194" spans="1:9">
      <c r="A194" s="301"/>
      <c r="B194" s="21" t="s">
        <v>319</v>
      </c>
      <c r="C194" s="21"/>
      <c r="D194" s="21"/>
      <c r="E194" s="291" t="s">
        <v>2513</v>
      </c>
      <c r="F194" s="21"/>
      <c r="G194" s="21" t="s">
        <v>13</v>
      </c>
      <c r="H194" s="32" t="s">
        <v>10</v>
      </c>
      <c r="I194" s="32"/>
    </row>
    <row r="195" spans="1:9">
      <c r="A195" s="301"/>
      <c r="B195" s="21" t="s">
        <v>320</v>
      </c>
      <c r="C195" s="21"/>
      <c r="D195" s="21"/>
      <c r="E195" s="21"/>
      <c r="F195" s="21"/>
      <c r="G195" s="20" t="s">
        <v>13</v>
      </c>
      <c r="H195" s="32" t="s">
        <v>10</v>
      </c>
      <c r="I195" s="32"/>
    </row>
    <row r="196" spans="1:9">
      <c r="A196" s="301"/>
      <c r="B196" s="21" t="s">
        <v>322</v>
      </c>
      <c r="C196" s="291" t="s">
        <v>2500</v>
      </c>
      <c r="D196" s="291"/>
      <c r="E196" s="291" t="s">
        <v>2512</v>
      </c>
      <c r="F196" s="291"/>
      <c r="G196" s="20" t="s">
        <v>13</v>
      </c>
      <c r="H196" s="20" t="s">
        <v>10</v>
      </c>
      <c r="I196" s="287"/>
    </row>
    <row r="197" spans="1:9">
      <c r="A197" s="301"/>
      <c r="B197" s="21" t="s">
        <v>323</v>
      </c>
      <c r="C197" s="21"/>
      <c r="D197" s="21"/>
      <c r="E197" s="21"/>
      <c r="F197" s="21"/>
      <c r="G197" s="21" t="s">
        <v>13</v>
      </c>
      <c r="H197" s="32" t="s">
        <v>13</v>
      </c>
      <c r="I197" s="32"/>
    </row>
    <row r="198" spans="1:9">
      <c r="A198" s="301"/>
      <c r="B198" s="21" t="s">
        <v>325</v>
      </c>
      <c r="C198" s="21"/>
      <c r="D198" s="21"/>
      <c r="E198" s="21"/>
      <c r="F198" s="21"/>
      <c r="G198" s="20" t="s">
        <v>13</v>
      </c>
      <c r="H198" s="32" t="s">
        <v>10</v>
      </c>
      <c r="I198" s="32"/>
    </row>
    <row r="199" spans="1:9">
      <c r="A199" s="301"/>
      <c r="B199" s="21" t="s">
        <v>327</v>
      </c>
      <c r="C199" s="21"/>
      <c r="D199" s="289" t="s">
        <v>2490</v>
      </c>
      <c r="E199" s="289" t="s">
        <v>2513</v>
      </c>
      <c r="F199" s="21"/>
      <c r="G199" s="20" t="s">
        <v>13</v>
      </c>
      <c r="H199" s="20" t="s">
        <v>10</v>
      </c>
      <c r="I199" s="32"/>
    </row>
    <row r="200" spans="1:9">
      <c r="A200" s="301"/>
      <c r="B200" s="21" t="s">
        <v>328</v>
      </c>
      <c r="C200" s="21"/>
      <c r="D200" s="21"/>
      <c r="E200" s="291" t="s">
        <v>2490</v>
      </c>
      <c r="F200" s="21"/>
      <c r="G200" s="21" t="s">
        <v>13</v>
      </c>
      <c r="H200" s="32" t="s">
        <v>10</v>
      </c>
      <c r="I200" s="32"/>
    </row>
    <row r="201" spans="1:9">
      <c r="A201" s="301"/>
      <c r="B201" s="21" t="s">
        <v>330</v>
      </c>
      <c r="C201" s="21"/>
      <c r="D201" s="21"/>
      <c r="E201" s="21"/>
      <c r="F201" s="21"/>
      <c r="G201" s="20" t="s">
        <v>13</v>
      </c>
      <c r="H201" s="32" t="s">
        <v>10</v>
      </c>
      <c r="I201" s="32"/>
    </row>
    <row r="202" spans="1:9">
      <c r="A202" s="301"/>
      <c r="B202" s="21" t="s">
        <v>331</v>
      </c>
      <c r="C202" s="21"/>
      <c r="D202" s="21"/>
      <c r="E202" s="291" t="s">
        <v>2491</v>
      </c>
      <c r="F202" s="21"/>
      <c r="G202" s="20" t="s">
        <v>13</v>
      </c>
      <c r="H202" s="20" t="s">
        <v>10</v>
      </c>
      <c r="I202" s="32"/>
    </row>
    <row r="203" spans="1:9">
      <c r="A203" s="301"/>
      <c r="B203" s="21" t="s">
        <v>333</v>
      </c>
      <c r="C203" s="21"/>
      <c r="D203" s="289" t="s">
        <v>2518</v>
      </c>
      <c r="E203" s="21"/>
      <c r="F203" s="21"/>
      <c r="G203" s="21" t="s">
        <v>13</v>
      </c>
      <c r="H203" s="32" t="s">
        <v>11</v>
      </c>
      <c r="I203" s="32"/>
    </row>
    <row r="204" spans="1:9">
      <c r="A204" s="301"/>
      <c r="B204" s="21" t="s">
        <v>335</v>
      </c>
      <c r="C204" s="21"/>
      <c r="D204" s="21"/>
      <c r="E204" s="289" t="s">
        <v>2513</v>
      </c>
      <c r="F204" s="21"/>
      <c r="G204" s="20" t="s">
        <v>13</v>
      </c>
      <c r="H204" s="32" t="s">
        <v>10</v>
      </c>
      <c r="I204" s="32"/>
    </row>
    <row r="205" spans="1:9">
      <c r="A205" s="301"/>
      <c r="B205" s="21" t="s">
        <v>337</v>
      </c>
      <c r="C205" s="289" t="s">
        <v>2493</v>
      </c>
      <c r="D205" s="289" t="s">
        <v>2490</v>
      </c>
      <c r="E205" s="289" t="s">
        <v>2518</v>
      </c>
      <c r="F205" s="289"/>
      <c r="G205" s="20" t="s">
        <v>13</v>
      </c>
      <c r="H205" s="20" t="s">
        <v>10</v>
      </c>
      <c r="I205" s="287"/>
    </row>
    <row r="206" spans="1:9">
      <c r="A206" s="301"/>
      <c r="B206" s="21" t="s">
        <v>338</v>
      </c>
      <c r="C206" s="21"/>
      <c r="D206" s="291" t="s">
        <v>2491</v>
      </c>
      <c r="E206" s="21"/>
      <c r="F206" s="21"/>
      <c r="G206" s="21" t="s">
        <v>13</v>
      </c>
      <c r="H206" s="32" t="s">
        <v>13</v>
      </c>
      <c r="I206" s="32"/>
    </row>
    <row r="207" spans="1:9">
      <c r="A207" s="301"/>
      <c r="B207" s="21" t="s">
        <v>339</v>
      </c>
      <c r="C207" s="21"/>
      <c r="D207" s="21"/>
      <c r="E207" s="291" t="s">
        <v>2491</v>
      </c>
      <c r="F207" s="21"/>
      <c r="G207" s="20" t="s">
        <v>13</v>
      </c>
      <c r="H207" s="32" t="s">
        <v>10</v>
      </c>
      <c r="I207" s="32"/>
    </row>
    <row r="208" spans="1:9">
      <c r="A208" s="301"/>
      <c r="B208" s="21" t="s">
        <v>341</v>
      </c>
      <c r="C208" s="291" t="s">
        <v>2508</v>
      </c>
      <c r="D208" s="291" t="s">
        <v>2491</v>
      </c>
      <c r="E208" s="291" t="s">
        <v>2512</v>
      </c>
      <c r="F208" s="291"/>
      <c r="G208" s="20" t="s">
        <v>13</v>
      </c>
      <c r="H208" s="20" t="s">
        <v>10</v>
      </c>
      <c r="I208" s="287"/>
    </row>
    <row r="209" spans="1:9">
      <c r="A209" s="301"/>
      <c r="B209" s="21" t="s">
        <v>343</v>
      </c>
      <c r="C209" s="21"/>
      <c r="D209" s="21"/>
      <c r="E209" s="289" t="s">
        <v>2490</v>
      </c>
      <c r="F209" s="21"/>
      <c r="G209" s="21" t="s">
        <v>13</v>
      </c>
      <c r="H209" s="32" t="s">
        <v>13</v>
      </c>
      <c r="I209" s="32"/>
    </row>
    <row r="210" spans="1:9">
      <c r="A210" s="301"/>
      <c r="B210" s="21" t="s">
        <v>344</v>
      </c>
      <c r="C210" s="21"/>
      <c r="D210" s="21"/>
      <c r="E210" s="21"/>
      <c r="F210" s="21"/>
      <c r="G210" s="20" t="s">
        <v>13</v>
      </c>
      <c r="H210" s="32" t="s">
        <v>10</v>
      </c>
      <c r="I210" s="32"/>
    </row>
    <row r="211" spans="1:9">
      <c r="A211" s="301"/>
      <c r="B211" s="21" t="s">
        <v>346</v>
      </c>
      <c r="C211" s="289" t="s">
        <v>2490</v>
      </c>
      <c r="D211" s="289" t="s">
        <v>2490</v>
      </c>
      <c r="E211" s="289" t="s">
        <v>2518</v>
      </c>
      <c r="F211" s="21"/>
      <c r="G211" s="20" t="s">
        <v>13</v>
      </c>
      <c r="H211" s="20" t="s">
        <v>10</v>
      </c>
      <c r="I211" s="32"/>
    </row>
    <row r="212" spans="1:9">
      <c r="A212" s="301"/>
      <c r="B212" s="21" t="s">
        <v>348</v>
      </c>
      <c r="C212" s="21"/>
      <c r="D212" s="21"/>
      <c r="E212" s="21"/>
      <c r="F212" s="21"/>
      <c r="G212" s="21" t="s">
        <v>13</v>
      </c>
      <c r="H212" s="32" t="s">
        <v>13</v>
      </c>
      <c r="I212" s="32"/>
    </row>
    <row r="213" spans="1:9">
      <c r="A213" s="301"/>
      <c r="B213" s="21" t="s">
        <v>349</v>
      </c>
      <c r="C213" s="21"/>
      <c r="D213" s="21"/>
      <c r="E213" s="21"/>
      <c r="F213" s="21"/>
      <c r="G213" s="20" t="s">
        <v>13</v>
      </c>
      <c r="H213" s="32" t="s">
        <v>10</v>
      </c>
      <c r="I213" s="32"/>
    </row>
    <row r="214" spans="1:9">
      <c r="A214" s="301"/>
      <c r="B214" s="21" t="s">
        <v>351</v>
      </c>
      <c r="C214" s="291" t="s">
        <v>2493</v>
      </c>
      <c r="D214" s="291" t="s">
        <v>2501</v>
      </c>
      <c r="E214" s="291" t="s">
        <v>2491</v>
      </c>
      <c r="F214" s="291"/>
      <c r="G214" s="20" t="s">
        <v>13</v>
      </c>
      <c r="H214" s="20" t="s">
        <v>10</v>
      </c>
      <c r="I214" s="287"/>
    </row>
    <row r="215" spans="1:9">
      <c r="A215" s="301"/>
      <c r="B215" s="21" t="s">
        <v>352</v>
      </c>
      <c r="C215" s="21"/>
      <c r="D215" s="21"/>
      <c r="E215" s="289" t="s">
        <v>2490</v>
      </c>
      <c r="F215" s="21"/>
      <c r="G215" s="21" t="s">
        <v>13</v>
      </c>
      <c r="H215" s="32" t="s">
        <v>10</v>
      </c>
      <c r="I215" s="32"/>
    </row>
    <row r="216" spans="1:9">
      <c r="A216" s="301"/>
      <c r="B216" s="21" t="s">
        <v>353</v>
      </c>
      <c r="C216" s="21"/>
      <c r="D216" s="21"/>
      <c r="E216" s="289" t="s">
        <v>2513</v>
      </c>
      <c r="F216" s="21"/>
      <c r="G216" s="20" t="s">
        <v>13</v>
      </c>
      <c r="H216" s="32" t="s">
        <v>10</v>
      </c>
      <c r="I216" s="32"/>
    </row>
    <row r="217" spans="1:9">
      <c r="A217" s="301"/>
      <c r="B217" s="21" t="s">
        <v>355</v>
      </c>
      <c r="C217" s="21"/>
      <c r="D217" s="21"/>
      <c r="E217" s="289" t="s">
        <v>2513</v>
      </c>
      <c r="F217" s="21"/>
      <c r="G217" s="20" t="s">
        <v>13</v>
      </c>
      <c r="H217" s="20" t="s">
        <v>10</v>
      </c>
      <c r="I217" s="32"/>
    </row>
    <row r="218" spans="1:9">
      <c r="A218" s="301"/>
      <c r="B218" s="21" t="s">
        <v>356</v>
      </c>
      <c r="C218" s="21"/>
      <c r="D218" s="21"/>
      <c r="E218" s="291" t="s">
        <v>2517</v>
      </c>
      <c r="F218" s="21"/>
      <c r="G218" s="21" t="s">
        <v>13</v>
      </c>
      <c r="H218" s="32" t="s">
        <v>13</v>
      </c>
      <c r="I218" s="32"/>
    </row>
    <row r="219" spans="1:9">
      <c r="A219" s="301"/>
      <c r="B219" s="21" t="s">
        <v>357</v>
      </c>
      <c r="C219" s="21"/>
      <c r="D219" s="21"/>
      <c r="E219" s="291" t="s">
        <v>2530</v>
      </c>
      <c r="F219" s="21"/>
      <c r="G219" s="20" t="s">
        <v>13</v>
      </c>
      <c r="H219" s="32" t="s">
        <v>10</v>
      </c>
      <c r="I219" s="32"/>
    </row>
    <row r="220" spans="1:9">
      <c r="A220" s="301"/>
      <c r="B220" s="21" t="s">
        <v>359</v>
      </c>
      <c r="C220" s="21"/>
      <c r="D220" s="291" t="s">
        <v>2493</v>
      </c>
      <c r="E220" s="291" t="s">
        <v>2531</v>
      </c>
      <c r="F220" s="21"/>
      <c r="G220" s="20" t="s">
        <v>13</v>
      </c>
      <c r="H220" s="20" t="s">
        <v>10</v>
      </c>
      <c r="I220" s="32"/>
    </row>
    <row r="221" spans="1:9">
      <c r="A221" s="301"/>
      <c r="B221" s="21" t="s">
        <v>360</v>
      </c>
      <c r="C221" s="21"/>
      <c r="D221" s="21"/>
      <c r="E221" s="21"/>
      <c r="F221" s="21"/>
      <c r="G221" s="21" t="s">
        <v>13</v>
      </c>
      <c r="H221" s="32" t="s">
        <v>13</v>
      </c>
      <c r="I221" s="32"/>
    </row>
    <row r="222" spans="1:9">
      <c r="A222" s="301"/>
      <c r="B222" s="21" t="s">
        <v>361</v>
      </c>
      <c r="C222" s="21"/>
      <c r="D222" s="21"/>
      <c r="E222" s="21"/>
      <c r="F222" s="21"/>
      <c r="G222" s="20" t="s">
        <v>13</v>
      </c>
      <c r="H222" s="32" t="s">
        <v>10</v>
      </c>
      <c r="I222" s="32"/>
    </row>
    <row r="223" spans="1:9">
      <c r="A223" s="301"/>
      <c r="B223" s="21" t="s">
        <v>363</v>
      </c>
      <c r="C223" s="21"/>
      <c r="D223" s="289" t="s">
        <v>2490</v>
      </c>
      <c r="E223" s="289" t="s">
        <v>2513</v>
      </c>
      <c r="F223" s="21"/>
      <c r="G223" s="20" t="s">
        <v>13</v>
      </c>
      <c r="H223" s="20" t="s">
        <v>10</v>
      </c>
      <c r="I223" s="32"/>
    </row>
    <row r="224" spans="1:9">
      <c r="A224" s="301"/>
      <c r="B224" s="21" t="s">
        <v>364</v>
      </c>
      <c r="C224" s="21"/>
      <c r="D224" s="21"/>
      <c r="E224" s="21"/>
      <c r="F224" s="21"/>
      <c r="G224" s="21" t="s">
        <v>13</v>
      </c>
      <c r="H224" s="32" t="s">
        <v>13</v>
      </c>
      <c r="I224" s="32"/>
    </row>
    <row r="225" spans="1:9">
      <c r="A225" s="301"/>
      <c r="B225" s="21" t="s">
        <v>365</v>
      </c>
      <c r="C225" s="21"/>
      <c r="D225" s="21"/>
      <c r="E225" s="21"/>
      <c r="F225" s="21"/>
      <c r="G225" s="20" t="s">
        <v>13</v>
      </c>
      <c r="H225" s="32" t="s">
        <v>10</v>
      </c>
      <c r="I225" s="32"/>
    </row>
    <row r="226" spans="1:9">
      <c r="A226" s="301"/>
      <c r="B226" s="21" t="s">
        <v>366</v>
      </c>
      <c r="C226" s="291" t="s">
        <v>2490</v>
      </c>
      <c r="D226" s="291"/>
      <c r="E226" s="291" t="s">
        <v>2512</v>
      </c>
      <c r="F226" s="291"/>
      <c r="G226" s="20" t="s">
        <v>13</v>
      </c>
      <c r="H226" s="20" t="s">
        <v>10</v>
      </c>
      <c r="I226" s="287"/>
    </row>
    <row r="227" spans="1:9">
      <c r="A227" s="301"/>
      <c r="B227" s="21" t="s">
        <v>367</v>
      </c>
      <c r="C227" s="21"/>
      <c r="D227" s="21"/>
      <c r="E227" s="289" t="s">
        <v>2490</v>
      </c>
      <c r="F227" s="21"/>
      <c r="G227" s="21" t="s">
        <v>13</v>
      </c>
      <c r="H227" s="32" t="s">
        <v>13</v>
      </c>
      <c r="I227" s="32"/>
    </row>
    <row r="228" spans="1:9">
      <c r="A228" s="301"/>
      <c r="B228" s="21" t="s">
        <v>369</v>
      </c>
      <c r="C228" s="21"/>
      <c r="D228" s="21"/>
      <c r="E228" s="289" t="s">
        <v>2493</v>
      </c>
      <c r="F228" s="21"/>
      <c r="G228" s="20" t="s">
        <v>13</v>
      </c>
      <c r="H228" s="32" t="s">
        <v>10</v>
      </c>
      <c r="I228" s="32"/>
    </row>
    <row r="229" spans="1:9">
      <c r="A229" s="301"/>
      <c r="B229" s="21" t="s">
        <v>371</v>
      </c>
      <c r="C229" s="289" t="s">
        <v>2490</v>
      </c>
      <c r="D229" s="289" t="s">
        <v>2493</v>
      </c>
      <c r="E229" s="289" t="s">
        <v>2513</v>
      </c>
      <c r="F229" s="291"/>
      <c r="G229" s="20" t="s">
        <v>13</v>
      </c>
      <c r="H229" s="21" t="s">
        <v>10</v>
      </c>
      <c r="I229" s="287"/>
    </row>
    <row r="230" spans="1:9">
      <c r="A230" s="301"/>
      <c r="B230" s="21" t="s">
        <v>372</v>
      </c>
      <c r="C230" s="21"/>
      <c r="D230" s="21"/>
      <c r="E230" s="21"/>
      <c r="F230" s="21"/>
      <c r="G230" s="21" t="s">
        <v>13</v>
      </c>
      <c r="H230" s="21" t="s">
        <v>13</v>
      </c>
      <c r="I230" s="32"/>
    </row>
    <row r="231" spans="1:9">
      <c r="A231" s="301"/>
      <c r="B231" s="21" t="s">
        <v>373</v>
      </c>
      <c r="C231" s="21"/>
      <c r="D231" s="21"/>
      <c r="E231" s="21"/>
      <c r="F231" s="21"/>
      <c r="G231" s="20" t="s">
        <v>13</v>
      </c>
      <c r="H231" s="32" t="s">
        <v>10</v>
      </c>
      <c r="I231" s="32"/>
    </row>
    <row r="232" spans="1:9">
      <c r="A232" s="301"/>
      <c r="B232" s="21" t="s">
        <v>375</v>
      </c>
      <c r="C232" s="21"/>
      <c r="D232" s="291" t="s">
        <v>2490</v>
      </c>
      <c r="E232" s="291" t="s">
        <v>2530</v>
      </c>
      <c r="F232" s="21"/>
      <c r="G232" s="20" t="s">
        <v>13</v>
      </c>
      <c r="H232" s="20" t="s">
        <v>10</v>
      </c>
      <c r="I232" s="32"/>
    </row>
    <row r="233" spans="1:9">
      <c r="A233" s="301"/>
      <c r="B233" s="21" t="s">
        <v>376</v>
      </c>
      <c r="C233" s="21"/>
      <c r="D233" s="21"/>
      <c r="E233" s="289" t="s">
        <v>2493</v>
      </c>
      <c r="F233" s="21"/>
      <c r="G233" s="21" t="s">
        <v>13</v>
      </c>
      <c r="H233" s="32" t="s">
        <v>13</v>
      </c>
      <c r="I233" s="32"/>
    </row>
    <row r="234" spans="1:9">
      <c r="A234" s="301"/>
      <c r="B234" s="21" t="s">
        <v>377</v>
      </c>
      <c r="C234" s="21"/>
      <c r="D234" s="21"/>
      <c r="E234" s="289" t="s">
        <v>2493</v>
      </c>
      <c r="F234" s="21"/>
      <c r="G234" s="20" t="s">
        <v>13</v>
      </c>
      <c r="H234" s="32" t="s">
        <v>10</v>
      </c>
      <c r="I234" s="32"/>
    </row>
    <row r="235" spans="1:9">
      <c r="A235" s="301"/>
      <c r="B235" s="21" t="s">
        <v>379</v>
      </c>
      <c r="C235" s="289" t="s">
        <v>2490</v>
      </c>
      <c r="D235" s="21"/>
      <c r="E235" s="289" t="s">
        <v>2493</v>
      </c>
      <c r="F235" s="21"/>
      <c r="G235" s="20" t="s">
        <v>13</v>
      </c>
      <c r="H235" s="20" t="s">
        <v>10</v>
      </c>
      <c r="I235" s="32"/>
    </row>
    <row r="236" spans="1:9">
      <c r="A236" s="301"/>
      <c r="B236" s="21" t="s">
        <v>380</v>
      </c>
      <c r="C236" s="21"/>
      <c r="D236" s="21"/>
      <c r="E236" s="291" t="s">
        <v>2494</v>
      </c>
      <c r="F236" s="21"/>
      <c r="G236" s="21" t="s">
        <v>13</v>
      </c>
      <c r="H236" s="32" t="s">
        <v>13</v>
      </c>
      <c r="I236" s="32"/>
    </row>
    <row r="237" spans="1:9">
      <c r="A237" s="301"/>
      <c r="B237" s="21" t="s">
        <v>381</v>
      </c>
      <c r="C237" s="21"/>
      <c r="D237" s="21"/>
      <c r="E237" s="291" t="s">
        <v>2491</v>
      </c>
      <c r="F237" s="21"/>
      <c r="G237" s="20" t="s">
        <v>13</v>
      </c>
      <c r="H237" s="32" t="s">
        <v>10</v>
      </c>
      <c r="I237" s="32"/>
    </row>
    <row r="238" spans="1:9" ht="17" thickBot="1">
      <c r="A238" s="38"/>
      <c r="B238" s="39" t="s">
        <v>382</v>
      </c>
      <c r="C238" s="39"/>
      <c r="D238" s="296" t="s">
        <v>2493</v>
      </c>
      <c r="E238" s="295" t="s">
        <v>2494</v>
      </c>
      <c r="F238" s="39"/>
      <c r="G238" s="39" t="s">
        <v>13</v>
      </c>
      <c r="H238" s="39" t="s">
        <v>10</v>
      </c>
      <c r="I238" s="32"/>
    </row>
    <row r="239" spans="1:9" ht="17" thickTop="1">
      <c r="A239" s="42"/>
    </row>
    <row r="240" spans="1:9">
      <c r="A240" s="42"/>
    </row>
    <row r="241" spans="1:9">
      <c r="A241" s="300"/>
      <c r="B241" s="21"/>
      <c r="C241" s="21"/>
      <c r="D241" s="21"/>
      <c r="E241" s="21"/>
      <c r="F241" s="21"/>
      <c r="G241" s="21"/>
      <c r="H241" s="29"/>
      <c r="I241" s="32"/>
    </row>
    <row r="242" spans="1:9">
      <c r="A242" s="301"/>
      <c r="B242" s="21"/>
      <c r="C242" s="21"/>
      <c r="D242" s="21"/>
      <c r="E242" s="21"/>
      <c r="F242" s="21"/>
      <c r="G242" s="21"/>
      <c r="H242" s="29"/>
      <c r="I242" s="32"/>
    </row>
    <row r="243" spans="1:9">
      <c r="A243" s="301"/>
      <c r="B243" s="21"/>
      <c r="C243" s="21"/>
      <c r="D243" s="21"/>
      <c r="E243" s="21"/>
      <c r="F243" s="21"/>
      <c r="G243" s="21"/>
      <c r="H243" s="21"/>
      <c r="I243" s="32"/>
    </row>
    <row r="244" spans="1:9">
      <c r="A244" s="301"/>
      <c r="B244" s="21"/>
      <c r="C244" s="21"/>
      <c r="D244" s="21"/>
      <c r="E244" s="21"/>
      <c r="F244" s="21"/>
      <c r="G244" s="21"/>
      <c r="H244" s="21"/>
      <c r="I244" s="32"/>
    </row>
    <row r="245" spans="1:9">
      <c r="A245" s="301"/>
      <c r="B245" s="21"/>
      <c r="C245" s="21"/>
      <c r="D245" s="21"/>
      <c r="E245" s="21"/>
      <c r="F245" s="21"/>
      <c r="G245" s="21"/>
      <c r="H245" s="21"/>
      <c r="I245" s="32"/>
    </row>
    <row r="246" spans="1:9">
      <c r="A246" s="301"/>
      <c r="B246" s="21"/>
      <c r="C246" s="21"/>
      <c r="D246" s="21"/>
      <c r="E246" s="21"/>
      <c r="F246" s="21"/>
      <c r="G246" s="21"/>
      <c r="H246" s="21"/>
      <c r="I246" s="32"/>
    </row>
    <row r="247" spans="1:9">
      <c r="A247" s="301"/>
      <c r="B247" s="21"/>
      <c r="C247" s="21"/>
      <c r="D247" s="21"/>
      <c r="E247" s="21"/>
      <c r="F247" s="21"/>
      <c r="G247" s="21"/>
      <c r="H247" s="29"/>
      <c r="I247" s="32"/>
    </row>
    <row r="248" spans="1:9">
      <c r="A248" s="301"/>
      <c r="B248" s="21"/>
      <c r="C248" s="21"/>
      <c r="D248" s="21"/>
      <c r="E248" s="21"/>
      <c r="F248" s="21"/>
      <c r="G248" s="21"/>
      <c r="H248" s="29"/>
      <c r="I248" s="32"/>
    </row>
    <row r="249" spans="1:9">
      <c r="A249" s="301"/>
      <c r="B249" s="21"/>
      <c r="C249" s="21"/>
      <c r="D249" s="21"/>
      <c r="E249" s="21"/>
      <c r="F249" s="21"/>
      <c r="G249" s="21"/>
      <c r="H249" s="21"/>
      <c r="I249" s="32"/>
    </row>
    <row r="250" spans="1:9">
      <c r="A250" s="301"/>
      <c r="B250" s="21"/>
      <c r="C250" s="21"/>
      <c r="D250" s="21"/>
      <c r="E250" s="21"/>
      <c r="F250" s="21"/>
      <c r="G250" s="21"/>
      <c r="H250" s="21"/>
      <c r="I250" s="32"/>
    </row>
    <row r="251" spans="1:9">
      <c r="A251" s="301"/>
      <c r="B251" s="21"/>
      <c r="C251" s="21"/>
      <c r="D251" s="21"/>
      <c r="E251" s="21"/>
      <c r="F251" s="21"/>
      <c r="G251" s="21"/>
      <c r="H251" s="32"/>
      <c r="I251" s="32"/>
    </row>
    <row r="252" spans="1:9">
      <c r="A252" s="301"/>
      <c r="B252" s="21"/>
      <c r="C252" s="21"/>
      <c r="D252" s="21"/>
      <c r="E252" s="21"/>
      <c r="F252" s="21"/>
      <c r="G252" s="21"/>
      <c r="H252" s="32"/>
      <c r="I252" s="32"/>
    </row>
    <row r="253" spans="1:9">
      <c r="A253" s="301"/>
      <c r="B253" s="21"/>
      <c r="C253" s="21"/>
      <c r="D253" s="21"/>
      <c r="E253" s="21"/>
      <c r="F253" s="21"/>
      <c r="G253" s="21"/>
      <c r="H253" s="32"/>
      <c r="I253" s="32"/>
    </row>
    <row r="254" spans="1:9">
      <c r="A254" s="301"/>
      <c r="B254" s="21"/>
      <c r="C254" s="21"/>
      <c r="D254" s="21"/>
      <c r="E254" s="21"/>
      <c r="F254" s="21"/>
      <c r="G254" s="21"/>
      <c r="H254" s="32"/>
      <c r="I254" s="32"/>
    </row>
    <row r="255" spans="1:9">
      <c r="A255" s="301"/>
      <c r="B255" s="21"/>
      <c r="C255" s="21"/>
      <c r="D255" s="21"/>
      <c r="E255" s="21"/>
      <c r="F255" s="21"/>
      <c r="G255" s="21"/>
      <c r="H255" s="32"/>
      <c r="I255" s="32"/>
    </row>
    <row r="256" spans="1:9">
      <c r="A256" s="301"/>
      <c r="B256" s="21"/>
      <c r="C256" s="21"/>
      <c r="D256" s="21"/>
      <c r="E256" s="21"/>
      <c r="F256" s="21"/>
      <c r="G256" s="21"/>
      <c r="H256" s="32"/>
      <c r="I256" s="32"/>
    </row>
    <row r="257" spans="1:9">
      <c r="A257" s="301"/>
      <c r="B257" s="21"/>
      <c r="C257" s="21"/>
      <c r="D257" s="21"/>
      <c r="E257" s="21"/>
      <c r="F257" s="21"/>
      <c r="G257" s="21"/>
      <c r="H257" s="32"/>
      <c r="I257" s="32"/>
    </row>
    <row r="258" spans="1:9">
      <c r="A258" s="301"/>
      <c r="B258" s="21"/>
      <c r="C258" s="21"/>
      <c r="D258" s="21"/>
      <c r="E258" s="21"/>
      <c r="F258" s="21"/>
      <c r="G258" s="21"/>
      <c r="H258" s="32"/>
      <c r="I258" s="32"/>
    </row>
    <row r="259" spans="1:9">
      <c r="A259" s="301"/>
      <c r="B259" s="21"/>
      <c r="C259" s="21"/>
      <c r="D259" s="21"/>
      <c r="E259" s="21"/>
      <c r="F259" s="21"/>
      <c r="G259" s="21"/>
      <c r="H259" s="32"/>
      <c r="I259" s="32"/>
    </row>
    <row r="260" spans="1:9">
      <c r="A260" s="301"/>
      <c r="B260" s="21"/>
      <c r="C260" s="21"/>
      <c r="D260" s="21"/>
      <c r="E260" s="21"/>
      <c r="F260" s="21"/>
      <c r="G260" s="21"/>
      <c r="H260" s="32"/>
      <c r="I260" s="32"/>
    </row>
    <row r="261" spans="1:9">
      <c r="A261" s="301"/>
      <c r="B261" s="21"/>
      <c r="C261" s="21"/>
      <c r="D261" s="21"/>
      <c r="E261" s="21"/>
      <c r="F261" s="21"/>
      <c r="G261" s="21"/>
      <c r="H261" s="32"/>
      <c r="I261" s="32"/>
    </row>
    <row r="262" spans="1:9">
      <c r="A262" s="301"/>
      <c r="B262" s="21"/>
      <c r="C262" s="21"/>
      <c r="D262" s="21"/>
      <c r="E262" s="21"/>
      <c r="F262" s="21"/>
      <c r="G262" s="21"/>
      <c r="H262" s="32"/>
      <c r="I262" s="32"/>
    </row>
    <row r="263" spans="1:9">
      <c r="A263" s="301"/>
      <c r="B263" s="21"/>
      <c r="C263" s="21"/>
      <c r="D263" s="21"/>
      <c r="E263" s="21"/>
      <c r="F263" s="21"/>
      <c r="G263" s="21"/>
      <c r="H263" s="32"/>
      <c r="I263" s="32"/>
    </row>
    <row r="264" spans="1:9">
      <c r="A264" s="301"/>
      <c r="B264" s="21"/>
      <c r="C264" s="21"/>
      <c r="D264" s="21"/>
      <c r="E264" s="21"/>
      <c r="F264" s="21"/>
      <c r="G264" s="21"/>
      <c r="H264" s="32"/>
      <c r="I264" s="32"/>
    </row>
    <row r="265" spans="1:9">
      <c r="A265" s="301"/>
      <c r="B265" s="21"/>
      <c r="C265" s="21"/>
      <c r="D265" s="21"/>
      <c r="E265" s="21"/>
      <c r="F265" s="21"/>
      <c r="G265" s="21"/>
      <c r="H265" s="32"/>
      <c r="I265" s="32"/>
    </row>
    <row r="266" spans="1:9">
      <c r="A266" s="301"/>
      <c r="B266" s="21"/>
      <c r="C266" s="21"/>
      <c r="D266" s="21"/>
      <c r="E266" s="21"/>
      <c r="F266" s="21"/>
      <c r="G266" s="21"/>
      <c r="H266" s="32"/>
      <c r="I266" s="32"/>
    </row>
    <row r="267" spans="1:9">
      <c r="A267" s="301"/>
      <c r="B267" s="21"/>
      <c r="C267" s="21"/>
      <c r="D267" s="21"/>
      <c r="E267" s="21"/>
      <c r="F267" s="21"/>
      <c r="G267" s="21"/>
      <c r="H267" s="32"/>
      <c r="I267" s="32"/>
    </row>
    <row r="268" spans="1:9">
      <c r="A268" s="301"/>
      <c r="B268" s="21"/>
      <c r="C268" s="21"/>
      <c r="D268" s="21"/>
      <c r="E268" s="21"/>
      <c r="F268" s="21"/>
      <c r="G268" s="21"/>
      <c r="H268" s="32"/>
      <c r="I268" s="32"/>
    </row>
    <row r="269" spans="1:9">
      <c r="A269" s="301"/>
      <c r="B269" s="21"/>
      <c r="C269" s="21"/>
      <c r="D269" s="21"/>
      <c r="E269" s="21"/>
      <c r="F269" s="21"/>
      <c r="G269" s="21"/>
      <c r="H269" s="32"/>
      <c r="I269" s="32"/>
    </row>
    <row r="270" spans="1:9">
      <c r="A270" s="301"/>
      <c r="B270" s="37"/>
      <c r="C270" s="37"/>
      <c r="D270" s="37"/>
      <c r="E270" s="37"/>
      <c r="F270" s="37"/>
      <c r="G270" s="37"/>
      <c r="H270" s="44"/>
      <c r="I270" s="32"/>
    </row>
    <row r="271" spans="1:9">
      <c r="A271" s="300"/>
      <c r="B271" s="21"/>
      <c r="C271" s="21"/>
      <c r="D271" s="21"/>
      <c r="E271" s="21"/>
      <c r="F271" s="21"/>
      <c r="G271" s="21"/>
      <c r="H271" s="32"/>
      <c r="I271" s="32"/>
    </row>
    <row r="272" spans="1:9">
      <c r="A272" s="301"/>
      <c r="B272" s="21"/>
      <c r="C272" s="21"/>
      <c r="D272" s="21"/>
      <c r="E272" s="21"/>
      <c r="F272" s="21"/>
      <c r="G272" s="21"/>
      <c r="H272" s="32"/>
      <c r="I272" s="32"/>
    </row>
    <row r="273" spans="1:9">
      <c r="A273" s="301"/>
      <c r="B273" s="21"/>
      <c r="C273" s="21"/>
      <c r="D273" s="21"/>
      <c r="E273" s="21"/>
      <c r="F273" s="21"/>
      <c r="G273" s="21"/>
      <c r="H273" s="29"/>
      <c r="I273" s="32"/>
    </row>
    <row r="274" spans="1:9">
      <c r="A274" s="301"/>
      <c r="B274" s="21"/>
      <c r="C274" s="21"/>
      <c r="D274" s="21"/>
      <c r="E274" s="21"/>
      <c r="F274" s="21"/>
      <c r="G274" s="21"/>
      <c r="H274" s="29"/>
      <c r="I274" s="32"/>
    </row>
    <row r="275" spans="1:9">
      <c r="A275" s="301"/>
      <c r="B275" s="21"/>
      <c r="C275" s="21"/>
      <c r="D275" s="21"/>
      <c r="E275" s="21"/>
      <c r="F275" s="21"/>
      <c r="G275" s="21"/>
      <c r="H275" s="29"/>
      <c r="I275" s="32"/>
    </row>
    <row r="276" spans="1:9">
      <c r="A276" s="301"/>
      <c r="B276" s="21"/>
      <c r="C276" s="21"/>
      <c r="D276" s="21"/>
      <c r="E276" s="21"/>
      <c r="F276" s="21"/>
      <c r="G276" s="21"/>
      <c r="H276" s="29"/>
      <c r="I276" s="32"/>
    </row>
    <row r="277" spans="1:9">
      <c r="A277" s="301"/>
      <c r="B277" s="21"/>
      <c r="C277" s="21"/>
      <c r="D277" s="21"/>
      <c r="E277" s="21"/>
      <c r="F277" s="21"/>
      <c r="G277" s="21"/>
      <c r="H277" s="29"/>
      <c r="I277" s="32"/>
    </row>
    <row r="278" spans="1:9">
      <c r="A278" s="301"/>
      <c r="B278" s="21"/>
      <c r="C278" s="21"/>
      <c r="D278" s="21"/>
      <c r="E278" s="21"/>
      <c r="F278" s="21"/>
      <c r="G278" s="21"/>
      <c r="H278" s="29"/>
      <c r="I278" s="32"/>
    </row>
    <row r="279" spans="1:9">
      <c r="A279" s="301"/>
      <c r="B279" s="21"/>
      <c r="C279" s="21"/>
      <c r="D279" s="21"/>
      <c r="E279" s="21"/>
      <c r="F279" s="21"/>
      <c r="G279" s="21"/>
      <c r="H279" s="32"/>
      <c r="I279" s="32"/>
    </row>
    <row r="280" spans="1:9">
      <c r="A280" s="301"/>
      <c r="B280" s="21"/>
      <c r="C280" s="21"/>
      <c r="D280" s="21"/>
      <c r="E280" s="21"/>
      <c r="F280" s="21"/>
      <c r="G280" s="21"/>
      <c r="H280" s="32"/>
      <c r="I280" s="32"/>
    </row>
    <row r="281" spans="1:9">
      <c r="A281" s="301"/>
      <c r="B281" s="21"/>
      <c r="C281" s="21"/>
      <c r="D281" s="21"/>
      <c r="E281" s="21"/>
      <c r="F281" s="21"/>
      <c r="G281" s="21"/>
      <c r="H281" s="32"/>
      <c r="I281" s="32"/>
    </row>
    <row r="282" spans="1:9">
      <c r="A282" s="301"/>
      <c r="B282" s="21"/>
      <c r="C282" s="21"/>
      <c r="D282" s="21"/>
      <c r="E282" s="21"/>
      <c r="F282" s="21"/>
      <c r="G282" s="21"/>
      <c r="H282" s="32"/>
      <c r="I282" s="32"/>
    </row>
    <row r="283" spans="1:9">
      <c r="A283" s="301"/>
      <c r="B283" s="21"/>
      <c r="C283" s="21"/>
      <c r="D283" s="21"/>
      <c r="E283" s="21"/>
      <c r="F283" s="21"/>
      <c r="G283" s="21"/>
      <c r="H283" s="32"/>
      <c r="I283" s="32"/>
    </row>
    <row r="284" spans="1:9">
      <c r="A284" s="301"/>
      <c r="B284" s="21"/>
      <c r="C284" s="21"/>
      <c r="D284" s="21"/>
      <c r="E284" s="21"/>
      <c r="F284" s="21"/>
      <c r="G284" s="21"/>
      <c r="H284" s="32"/>
      <c r="I284" s="32"/>
    </row>
    <row r="285" spans="1:9">
      <c r="A285" s="301"/>
      <c r="B285" s="21"/>
      <c r="C285" s="21"/>
      <c r="D285" s="21"/>
      <c r="E285" s="21"/>
      <c r="F285" s="21"/>
      <c r="G285" s="21"/>
      <c r="H285" s="32"/>
      <c r="I285" s="32"/>
    </row>
    <row r="286" spans="1:9">
      <c r="A286" s="301"/>
      <c r="B286" s="21"/>
      <c r="C286" s="21"/>
      <c r="D286" s="21"/>
      <c r="E286" s="21"/>
      <c r="F286" s="21"/>
      <c r="G286" s="21"/>
      <c r="H286" s="32"/>
      <c r="I286" s="32"/>
    </row>
    <row r="287" spans="1:9">
      <c r="A287" s="301"/>
      <c r="B287" s="21"/>
      <c r="C287" s="21"/>
      <c r="D287" s="21"/>
      <c r="E287" s="21"/>
      <c r="F287" s="21"/>
      <c r="G287" s="21"/>
      <c r="H287" s="32"/>
      <c r="I287" s="32"/>
    </row>
    <row r="288" spans="1:9">
      <c r="A288" s="301"/>
      <c r="B288" s="21"/>
      <c r="C288" s="21"/>
      <c r="D288" s="21"/>
      <c r="E288" s="21"/>
      <c r="F288" s="21"/>
      <c r="G288" s="21"/>
      <c r="H288" s="32"/>
      <c r="I288" s="32"/>
    </row>
    <row r="289" spans="1:9">
      <c r="A289" s="301"/>
      <c r="B289" s="21"/>
      <c r="C289" s="21"/>
      <c r="D289" s="21"/>
      <c r="E289" s="21"/>
      <c r="F289" s="21"/>
      <c r="G289" s="21"/>
      <c r="H289" s="32"/>
      <c r="I289" s="32"/>
    </row>
    <row r="290" spans="1:9">
      <c r="A290" s="301"/>
      <c r="B290" s="21"/>
      <c r="C290" s="21"/>
      <c r="D290" s="21"/>
      <c r="E290" s="21"/>
      <c r="F290" s="21"/>
      <c r="G290" s="21"/>
      <c r="H290" s="32"/>
      <c r="I290" s="32"/>
    </row>
    <row r="291" spans="1:9">
      <c r="A291" s="301"/>
      <c r="B291" s="21"/>
      <c r="C291" s="21"/>
      <c r="D291" s="21"/>
      <c r="E291" s="21"/>
      <c r="F291" s="21"/>
      <c r="G291" s="21"/>
      <c r="H291" s="32"/>
      <c r="I291" s="32"/>
    </row>
    <row r="292" spans="1:9">
      <c r="A292" s="301"/>
      <c r="B292" s="21"/>
      <c r="C292" s="21"/>
      <c r="D292" s="21"/>
      <c r="E292" s="21"/>
      <c r="F292" s="21"/>
      <c r="G292" s="21"/>
      <c r="H292" s="32"/>
      <c r="I292" s="32"/>
    </row>
    <row r="293" spans="1:9">
      <c r="A293" s="301"/>
      <c r="B293" s="21"/>
      <c r="C293" s="21"/>
      <c r="D293" s="21"/>
      <c r="E293" s="21"/>
      <c r="F293" s="21"/>
      <c r="G293" s="21"/>
      <c r="H293" s="32"/>
      <c r="I293" s="32"/>
    </row>
    <row r="294" spans="1:9">
      <c r="A294" s="301"/>
      <c r="B294" s="21"/>
      <c r="C294" s="21"/>
      <c r="D294" s="21"/>
      <c r="E294" s="21"/>
      <c r="F294" s="21"/>
      <c r="G294" s="21"/>
      <c r="H294" s="32"/>
      <c r="I294" s="32"/>
    </row>
    <row r="295" spans="1:9">
      <c r="A295" s="301"/>
      <c r="B295" s="21"/>
      <c r="C295" s="21"/>
      <c r="D295" s="21"/>
      <c r="E295" s="21"/>
      <c r="F295" s="21"/>
      <c r="G295" s="21"/>
      <c r="H295" s="32"/>
      <c r="I295" s="32"/>
    </row>
    <row r="296" spans="1:9">
      <c r="A296" s="301"/>
      <c r="B296" s="21"/>
      <c r="C296" s="21"/>
      <c r="D296" s="21"/>
      <c r="E296" s="21"/>
      <c r="F296" s="21"/>
      <c r="G296" s="21"/>
      <c r="H296" s="32"/>
      <c r="I296" s="32"/>
    </row>
    <row r="297" spans="1:9">
      <c r="A297" s="301"/>
      <c r="B297" s="21"/>
      <c r="C297" s="21"/>
      <c r="D297" s="21"/>
      <c r="E297" s="21"/>
      <c r="F297" s="21"/>
      <c r="G297" s="21"/>
      <c r="H297" s="32"/>
      <c r="I297" s="32"/>
    </row>
    <row r="298" spans="1:9">
      <c r="A298" s="301"/>
      <c r="B298" s="21"/>
      <c r="C298" s="21"/>
      <c r="D298" s="21"/>
      <c r="E298" s="21"/>
      <c r="F298" s="21"/>
      <c r="G298" s="21"/>
      <c r="H298" s="32"/>
      <c r="I298" s="32"/>
    </row>
    <row r="299" spans="1:9">
      <c r="A299" s="301"/>
      <c r="B299" s="21"/>
      <c r="C299" s="21"/>
      <c r="D299" s="21"/>
      <c r="E299" s="21"/>
      <c r="F299" s="21"/>
      <c r="G299" s="21"/>
      <c r="H299" s="32"/>
      <c r="I299" s="32"/>
    </row>
    <row r="300" spans="1:9">
      <c r="A300" s="301"/>
      <c r="B300" s="21"/>
      <c r="C300" s="21"/>
      <c r="D300" s="21"/>
      <c r="E300" s="21"/>
      <c r="F300" s="21"/>
      <c r="G300" s="21"/>
      <c r="H300" s="32"/>
      <c r="I300" s="32"/>
    </row>
    <row r="301" spans="1:9">
      <c r="A301" s="301"/>
      <c r="B301" s="21"/>
      <c r="C301" s="21"/>
      <c r="D301" s="21"/>
      <c r="E301" s="21"/>
      <c r="F301" s="21"/>
      <c r="G301" s="21"/>
      <c r="H301" s="32"/>
      <c r="I301" s="32"/>
    </row>
    <row r="302" spans="1:9">
      <c r="A302" s="301"/>
      <c r="B302" s="21"/>
      <c r="C302" s="21"/>
      <c r="D302" s="21"/>
      <c r="E302" s="21"/>
      <c r="F302" s="21"/>
      <c r="G302" s="21"/>
      <c r="H302" s="32"/>
      <c r="I302" s="32"/>
    </row>
    <row r="303" spans="1:9">
      <c r="A303" s="301"/>
      <c r="B303" s="21"/>
      <c r="C303" s="21"/>
      <c r="D303" s="21"/>
      <c r="E303" s="21"/>
      <c r="F303" s="21"/>
      <c r="G303" s="21"/>
      <c r="H303" s="32"/>
      <c r="I303" s="32"/>
    </row>
    <row r="304" spans="1:9">
      <c r="A304" s="301"/>
      <c r="B304" s="21"/>
      <c r="C304" s="21"/>
      <c r="D304" s="21"/>
      <c r="E304" s="21"/>
      <c r="F304" s="21"/>
      <c r="G304" s="21"/>
      <c r="H304" s="32"/>
      <c r="I304" s="32"/>
    </row>
    <row r="305" spans="1:9">
      <c r="A305" s="301"/>
      <c r="B305" s="21"/>
      <c r="C305" s="21"/>
      <c r="D305" s="21"/>
      <c r="E305" s="21"/>
      <c r="F305" s="21"/>
      <c r="G305" s="21"/>
      <c r="H305" s="32"/>
      <c r="I305" s="32"/>
    </row>
    <row r="306" spans="1:9">
      <c r="A306" s="301"/>
      <c r="B306" s="21"/>
      <c r="C306" s="21"/>
      <c r="D306" s="21"/>
      <c r="E306" s="21"/>
      <c r="F306" s="21"/>
      <c r="G306" s="21"/>
      <c r="H306" s="32"/>
      <c r="I306" s="32"/>
    </row>
    <row r="307" spans="1:9">
      <c r="A307" s="301"/>
      <c r="B307" s="21"/>
      <c r="C307" s="21"/>
      <c r="D307" s="21"/>
      <c r="E307" s="21"/>
      <c r="F307" s="21"/>
      <c r="G307" s="21"/>
      <c r="H307" s="32"/>
      <c r="I307" s="32"/>
    </row>
    <row r="308" spans="1:9">
      <c r="A308" s="301"/>
      <c r="B308" s="21"/>
      <c r="C308" s="21"/>
      <c r="D308" s="21"/>
      <c r="E308" s="21"/>
      <c r="F308" s="21"/>
      <c r="G308" s="21"/>
      <c r="H308" s="32"/>
      <c r="I308" s="32"/>
    </row>
    <row r="309" spans="1:9">
      <c r="A309" s="301"/>
      <c r="B309" s="21"/>
      <c r="C309" s="21"/>
      <c r="D309" s="21"/>
      <c r="E309" s="21"/>
      <c r="F309" s="21"/>
      <c r="G309" s="21"/>
      <c r="H309" s="32"/>
      <c r="I309" s="32"/>
    </row>
    <row r="310" spans="1:9">
      <c r="A310" s="301"/>
      <c r="B310" s="21"/>
      <c r="C310" s="21"/>
      <c r="D310" s="21"/>
      <c r="E310" s="21"/>
      <c r="F310" s="21"/>
      <c r="G310" s="21"/>
      <c r="H310" s="32"/>
      <c r="I310" s="32"/>
    </row>
    <row r="311" spans="1:9">
      <c r="A311" s="301"/>
      <c r="B311" s="21"/>
      <c r="C311" s="21"/>
      <c r="D311" s="21"/>
      <c r="E311" s="21"/>
      <c r="F311" s="21"/>
      <c r="G311" s="21"/>
      <c r="H311" s="32"/>
      <c r="I311" s="32"/>
    </row>
    <row r="312" spans="1:9">
      <c r="A312" s="301"/>
      <c r="B312" s="21"/>
      <c r="C312" s="21"/>
      <c r="D312" s="21"/>
      <c r="E312" s="21"/>
      <c r="F312" s="21"/>
      <c r="G312" s="21"/>
      <c r="H312" s="32"/>
      <c r="I312" s="32"/>
    </row>
    <row r="313" spans="1:9">
      <c r="A313" s="301"/>
      <c r="B313" s="21"/>
      <c r="C313" s="21"/>
      <c r="D313" s="21"/>
      <c r="E313" s="21"/>
      <c r="F313" s="21"/>
      <c r="G313" s="21"/>
      <c r="H313" s="32"/>
      <c r="I313" s="32"/>
    </row>
    <row r="314" spans="1:9">
      <c r="A314" s="301"/>
      <c r="B314" s="21"/>
      <c r="C314" s="21"/>
      <c r="D314" s="21"/>
      <c r="E314" s="21"/>
      <c r="F314" s="21"/>
      <c r="G314" s="21"/>
      <c r="H314" s="32"/>
      <c r="I314" s="32"/>
    </row>
    <row r="315" spans="1:9">
      <c r="A315" s="301"/>
      <c r="B315" s="21"/>
      <c r="C315" s="21"/>
      <c r="D315" s="21"/>
      <c r="E315" s="21"/>
      <c r="F315" s="21"/>
      <c r="G315" s="21"/>
      <c r="H315" s="32"/>
      <c r="I315" s="32"/>
    </row>
    <row r="316" spans="1:9">
      <c r="A316" s="301"/>
      <c r="B316" s="21"/>
      <c r="C316" s="21"/>
      <c r="D316" s="21"/>
      <c r="E316" s="21"/>
      <c r="F316" s="21"/>
      <c r="G316" s="21"/>
      <c r="H316" s="32"/>
      <c r="I316" s="32"/>
    </row>
    <row r="317" spans="1:9">
      <c r="A317" s="301"/>
      <c r="B317" s="21"/>
      <c r="C317" s="21"/>
      <c r="D317" s="21"/>
      <c r="E317" s="21"/>
      <c r="F317" s="21"/>
      <c r="G317" s="21"/>
      <c r="H317" s="32"/>
      <c r="I317" s="32"/>
    </row>
    <row r="318" spans="1:9">
      <c r="A318" s="301"/>
      <c r="B318" s="21"/>
      <c r="C318" s="21"/>
      <c r="D318" s="21"/>
      <c r="E318" s="21"/>
      <c r="F318" s="21"/>
      <c r="G318" s="21"/>
      <c r="H318" s="32"/>
      <c r="I318" s="32"/>
    </row>
    <row r="319" spans="1:9">
      <c r="A319" s="301"/>
      <c r="B319" s="21"/>
      <c r="C319" s="21"/>
      <c r="D319" s="21"/>
      <c r="E319" s="21"/>
      <c r="F319" s="21"/>
      <c r="G319" s="21"/>
      <c r="H319" s="32"/>
      <c r="I319" s="32"/>
    </row>
    <row r="320" spans="1:9">
      <c r="A320" s="301"/>
      <c r="B320" s="21"/>
      <c r="C320" s="21"/>
      <c r="D320" s="21"/>
      <c r="E320" s="21"/>
      <c r="F320" s="21"/>
      <c r="G320" s="21"/>
      <c r="H320" s="32"/>
      <c r="I320" s="32"/>
    </row>
    <row r="321" spans="1:9">
      <c r="A321" s="301"/>
      <c r="B321" s="21"/>
      <c r="C321" s="21"/>
      <c r="D321" s="21"/>
      <c r="E321" s="21"/>
      <c r="F321" s="21"/>
      <c r="G321" s="21"/>
      <c r="H321" s="32"/>
      <c r="I321" s="32"/>
    </row>
    <row r="322" spans="1:9">
      <c r="A322" s="301"/>
      <c r="B322" s="21"/>
      <c r="C322" s="21"/>
      <c r="D322" s="21"/>
      <c r="E322" s="21"/>
      <c r="F322" s="21"/>
      <c r="G322" s="21"/>
      <c r="H322" s="32"/>
      <c r="I322" s="32"/>
    </row>
    <row r="323" spans="1:9">
      <c r="A323" s="301"/>
      <c r="B323" s="21"/>
      <c r="C323" s="21"/>
      <c r="D323" s="21"/>
      <c r="E323" s="21"/>
      <c r="F323" s="21"/>
      <c r="G323" s="21"/>
      <c r="H323" s="32"/>
      <c r="I323" s="32"/>
    </row>
    <row r="324" spans="1:9">
      <c r="A324" s="301"/>
      <c r="B324" s="21"/>
      <c r="C324" s="21"/>
      <c r="D324" s="21"/>
      <c r="E324" s="21"/>
      <c r="F324" s="21"/>
      <c r="G324" s="21"/>
      <c r="H324" s="32"/>
      <c r="I324" s="32"/>
    </row>
    <row r="325" spans="1:9">
      <c r="A325" s="301"/>
      <c r="B325" s="21"/>
      <c r="C325" s="21"/>
      <c r="D325" s="21"/>
      <c r="E325" s="21"/>
      <c r="F325" s="21"/>
      <c r="G325" s="21"/>
      <c r="H325" s="32"/>
      <c r="I325" s="32"/>
    </row>
    <row r="326" spans="1:9">
      <c r="A326" s="301"/>
      <c r="B326" s="21"/>
      <c r="C326" s="21"/>
      <c r="D326" s="21"/>
      <c r="E326" s="21"/>
      <c r="F326" s="21"/>
      <c r="G326" s="21"/>
      <c r="H326" s="32"/>
      <c r="I326" s="32"/>
    </row>
    <row r="327" spans="1:9">
      <c r="A327" s="301"/>
      <c r="B327" s="21"/>
      <c r="C327" s="21"/>
      <c r="D327" s="21"/>
      <c r="E327" s="21"/>
      <c r="F327" s="21"/>
      <c r="G327" s="21"/>
      <c r="H327" s="32"/>
      <c r="I327" s="32"/>
    </row>
    <row r="328" spans="1:9">
      <c r="A328" s="301"/>
      <c r="B328" s="21"/>
      <c r="C328" s="21"/>
      <c r="D328" s="21"/>
      <c r="E328" s="21"/>
      <c r="F328" s="21"/>
      <c r="G328" s="21"/>
      <c r="H328" s="32"/>
      <c r="I328" s="32"/>
    </row>
    <row r="329" spans="1:9">
      <c r="A329" s="301"/>
      <c r="B329" s="21"/>
      <c r="C329" s="21"/>
      <c r="D329" s="21"/>
      <c r="E329" s="21"/>
      <c r="F329" s="21"/>
      <c r="G329" s="21"/>
      <c r="H329" s="32"/>
      <c r="I329" s="32"/>
    </row>
    <row r="330" spans="1:9">
      <c r="A330" s="301"/>
      <c r="B330" s="21"/>
      <c r="C330" s="21"/>
      <c r="D330" s="21"/>
      <c r="E330" s="21"/>
      <c r="F330" s="21"/>
      <c r="G330" s="21"/>
      <c r="H330" s="32"/>
      <c r="I330" s="32"/>
    </row>
    <row r="331" spans="1:9">
      <c r="A331" s="301"/>
      <c r="B331" s="21"/>
      <c r="C331" s="21"/>
      <c r="D331" s="21"/>
      <c r="E331" s="21"/>
      <c r="F331" s="21"/>
      <c r="G331" s="21"/>
      <c r="H331" s="32"/>
      <c r="I331" s="32"/>
    </row>
    <row r="332" spans="1:9">
      <c r="A332" s="301"/>
      <c r="B332" s="21"/>
      <c r="C332" s="21"/>
      <c r="D332" s="21"/>
      <c r="E332" s="21"/>
      <c r="F332" s="21"/>
      <c r="G332" s="21"/>
      <c r="H332" s="32"/>
      <c r="I332" s="32"/>
    </row>
    <row r="333" spans="1:9">
      <c r="A333" s="301"/>
      <c r="B333" s="21"/>
      <c r="C333" s="21"/>
      <c r="D333" s="21"/>
      <c r="E333" s="21"/>
      <c r="F333" s="21"/>
      <c r="G333" s="21"/>
      <c r="H333" s="32"/>
      <c r="I333" s="32"/>
    </row>
    <row r="334" spans="1:9">
      <c r="A334" s="301"/>
      <c r="B334" s="21"/>
      <c r="C334" s="21"/>
      <c r="D334" s="21"/>
      <c r="E334" s="21"/>
      <c r="F334" s="21"/>
      <c r="G334" s="21"/>
      <c r="H334" s="32"/>
      <c r="I334" s="32"/>
    </row>
    <row r="335" spans="1:9">
      <c r="A335" s="301"/>
      <c r="B335" s="21"/>
      <c r="C335" s="21"/>
      <c r="D335" s="21"/>
      <c r="E335" s="21"/>
      <c r="F335" s="21"/>
      <c r="G335" s="21"/>
      <c r="H335" s="32"/>
      <c r="I335" s="32"/>
    </row>
    <row r="336" spans="1:9">
      <c r="A336" s="301"/>
      <c r="B336" s="21"/>
      <c r="C336" s="21"/>
      <c r="D336" s="21"/>
      <c r="E336" s="21"/>
      <c r="F336" s="21"/>
      <c r="G336" s="21"/>
      <c r="H336" s="32"/>
      <c r="I336" s="32"/>
    </row>
    <row r="337" spans="1:9">
      <c r="A337" s="301"/>
      <c r="B337" s="21"/>
      <c r="C337" s="21"/>
      <c r="D337" s="21"/>
      <c r="E337" s="21"/>
      <c r="F337" s="21"/>
      <c r="G337" s="21"/>
      <c r="H337" s="32"/>
      <c r="I337" s="32"/>
    </row>
    <row r="338" spans="1:9">
      <c r="A338" s="301"/>
      <c r="B338" s="21"/>
      <c r="C338" s="21"/>
      <c r="D338" s="21"/>
      <c r="E338" s="21"/>
      <c r="F338" s="21"/>
      <c r="G338" s="21"/>
      <c r="H338" s="32"/>
      <c r="I338" s="32"/>
    </row>
    <row r="339" spans="1:9">
      <c r="A339" s="301"/>
      <c r="B339" s="21"/>
      <c r="C339" s="21"/>
      <c r="D339" s="21"/>
      <c r="E339" s="21"/>
      <c r="F339" s="21"/>
      <c r="G339" s="21"/>
      <c r="H339" s="32"/>
      <c r="I339" s="32"/>
    </row>
    <row r="340" spans="1:9">
      <c r="A340" s="301"/>
      <c r="B340" s="21"/>
      <c r="C340" s="21"/>
      <c r="D340" s="21"/>
      <c r="E340" s="21"/>
      <c r="F340" s="21"/>
      <c r="G340" s="21"/>
      <c r="H340" s="32"/>
      <c r="I340" s="32"/>
    </row>
    <row r="341" spans="1:9">
      <c r="A341" s="301"/>
      <c r="B341" s="21"/>
      <c r="C341" s="21"/>
      <c r="D341" s="21"/>
      <c r="E341" s="21"/>
      <c r="F341" s="21"/>
      <c r="G341" s="21"/>
      <c r="H341" s="32"/>
      <c r="I341" s="32"/>
    </row>
    <row r="342" spans="1:9">
      <c r="A342" s="301"/>
      <c r="B342" s="21"/>
      <c r="C342" s="21"/>
      <c r="D342" s="21"/>
      <c r="E342" s="21"/>
      <c r="F342" s="21"/>
      <c r="G342" s="21"/>
      <c r="H342" s="32"/>
      <c r="I342" s="32"/>
    </row>
    <row r="343" spans="1:9">
      <c r="A343" s="301"/>
      <c r="B343" s="21"/>
      <c r="C343" s="21"/>
      <c r="D343" s="21"/>
      <c r="E343" s="21"/>
      <c r="F343" s="21"/>
      <c r="G343" s="21"/>
      <c r="H343" s="32"/>
      <c r="I343" s="32"/>
    </row>
    <row r="344" spans="1:9">
      <c r="A344" s="301"/>
      <c r="B344" s="21"/>
      <c r="C344" s="21"/>
      <c r="D344" s="21"/>
      <c r="E344" s="21"/>
      <c r="F344" s="21"/>
      <c r="G344" s="21"/>
      <c r="H344" s="32"/>
      <c r="I344" s="32"/>
    </row>
    <row r="345" spans="1:9">
      <c r="A345" s="301"/>
      <c r="B345" s="21"/>
      <c r="C345" s="21"/>
      <c r="D345" s="21"/>
      <c r="E345" s="21"/>
      <c r="F345" s="21"/>
      <c r="G345" s="21"/>
      <c r="H345" s="32"/>
      <c r="I345" s="32"/>
    </row>
    <row r="346" spans="1:9">
      <c r="A346" s="301"/>
      <c r="B346" s="21"/>
      <c r="C346" s="21"/>
      <c r="D346" s="21"/>
      <c r="E346" s="21"/>
      <c r="F346" s="21"/>
      <c r="G346" s="21"/>
      <c r="H346" s="32"/>
      <c r="I346" s="32"/>
    </row>
    <row r="347" spans="1:9">
      <c r="A347" s="301"/>
      <c r="B347" s="21"/>
      <c r="C347" s="21"/>
      <c r="D347" s="21"/>
      <c r="E347" s="21"/>
      <c r="F347" s="21"/>
      <c r="G347" s="21"/>
      <c r="H347" s="32"/>
      <c r="I347" s="32"/>
    </row>
    <row r="348" spans="1:9">
      <c r="A348" s="301"/>
      <c r="B348" s="21"/>
      <c r="C348" s="21"/>
      <c r="D348" s="21"/>
      <c r="E348" s="21"/>
      <c r="F348" s="21"/>
      <c r="G348" s="21"/>
      <c r="H348" s="32"/>
      <c r="I348" s="32"/>
    </row>
    <row r="349" spans="1:9">
      <c r="A349" s="301"/>
      <c r="B349" s="21"/>
      <c r="C349" s="21"/>
      <c r="D349" s="21"/>
      <c r="E349" s="21"/>
      <c r="F349" s="21"/>
      <c r="G349" s="21"/>
      <c r="H349" s="32"/>
      <c r="I349" s="32"/>
    </row>
    <row r="350" spans="1:9">
      <c r="A350" s="301"/>
      <c r="B350" s="21"/>
      <c r="C350" s="21"/>
      <c r="D350" s="21"/>
      <c r="E350" s="21"/>
      <c r="F350" s="21"/>
      <c r="G350" s="21"/>
      <c r="H350" s="32"/>
      <c r="I350" s="32"/>
    </row>
    <row r="351" spans="1:9">
      <c r="A351" s="301"/>
      <c r="B351" s="21"/>
      <c r="C351" s="21"/>
      <c r="D351" s="21"/>
      <c r="E351" s="21"/>
      <c r="F351" s="21"/>
      <c r="G351" s="21"/>
      <c r="H351" s="32"/>
      <c r="I351" s="32"/>
    </row>
    <row r="352" spans="1:9">
      <c r="A352" s="301"/>
      <c r="B352" s="21"/>
      <c r="C352" s="21"/>
      <c r="D352" s="21"/>
      <c r="E352" s="21"/>
      <c r="F352" s="21"/>
      <c r="G352" s="21"/>
      <c r="H352" s="32"/>
      <c r="I352" s="32"/>
    </row>
    <row r="353" spans="1:9">
      <c r="A353" s="301"/>
      <c r="B353" s="21"/>
      <c r="C353" s="21"/>
      <c r="D353" s="21"/>
      <c r="E353" s="21"/>
      <c r="F353" s="21"/>
      <c r="G353" s="21"/>
      <c r="H353" s="32"/>
      <c r="I353" s="32"/>
    </row>
    <row r="354" spans="1:9">
      <c r="A354" s="301"/>
      <c r="B354" s="21"/>
      <c r="C354" s="21"/>
      <c r="D354" s="21"/>
      <c r="E354" s="21"/>
      <c r="F354" s="21"/>
      <c r="G354" s="21"/>
      <c r="H354" s="32"/>
      <c r="I354" s="32"/>
    </row>
    <row r="355" spans="1:9">
      <c r="A355" s="301"/>
      <c r="B355" s="21"/>
      <c r="C355" s="21"/>
      <c r="D355" s="21"/>
      <c r="E355" s="21"/>
      <c r="F355" s="21"/>
      <c r="G355" s="21"/>
      <c r="H355" s="32"/>
      <c r="I355" s="32"/>
    </row>
    <row r="356" spans="1:9">
      <c r="A356" s="301"/>
      <c r="B356" s="21"/>
      <c r="C356" s="21"/>
      <c r="D356" s="21"/>
      <c r="E356" s="21"/>
      <c r="F356" s="21"/>
      <c r="G356" s="21"/>
      <c r="H356" s="32"/>
      <c r="I356" s="32"/>
    </row>
    <row r="357" spans="1:9">
      <c r="A357" s="301"/>
      <c r="B357" s="21"/>
      <c r="C357" s="21"/>
      <c r="D357" s="21"/>
      <c r="E357" s="21"/>
      <c r="F357" s="21"/>
      <c r="G357" s="21"/>
      <c r="H357" s="32"/>
      <c r="I357" s="32"/>
    </row>
    <row r="358" spans="1:9">
      <c r="A358" s="301"/>
      <c r="B358" s="21"/>
      <c r="C358" s="21"/>
      <c r="D358" s="21"/>
      <c r="E358" s="21"/>
      <c r="F358" s="21"/>
      <c r="G358" s="21"/>
      <c r="H358" s="32"/>
      <c r="I358" s="32"/>
    </row>
    <row r="359" spans="1:9">
      <c r="A359" s="301"/>
      <c r="B359" s="21"/>
      <c r="C359" s="21"/>
      <c r="D359" s="21"/>
      <c r="E359" s="21"/>
      <c r="F359" s="21"/>
      <c r="G359" s="21"/>
      <c r="H359" s="32"/>
      <c r="I359" s="32"/>
    </row>
    <row r="360" spans="1:9">
      <c r="A360" s="301"/>
      <c r="B360" s="37"/>
      <c r="C360" s="37"/>
      <c r="D360" s="37"/>
      <c r="E360" s="37"/>
      <c r="F360" s="37"/>
      <c r="G360" s="37"/>
      <c r="H360" s="44"/>
      <c r="I360" s="32"/>
    </row>
    <row r="361" spans="1:9">
      <c r="A361" s="300"/>
      <c r="B361" s="21"/>
      <c r="C361" s="21"/>
      <c r="D361" s="21"/>
      <c r="E361" s="21"/>
      <c r="F361" s="21"/>
      <c r="G361" s="21"/>
      <c r="H361" s="21"/>
      <c r="I361" s="32"/>
    </row>
    <row r="362" spans="1:9">
      <c r="A362" s="301"/>
      <c r="B362" s="21"/>
      <c r="C362" s="21"/>
      <c r="D362" s="21"/>
      <c r="E362" s="21"/>
      <c r="F362" s="21"/>
      <c r="G362" s="21"/>
      <c r="H362" s="21"/>
      <c r="I362" s="32"/>
    </row>
    <row r="363" spans="1:9">
      <c r="A363" s="301"/>
      <c r="B363" s="21"/>
      <c r="C363" s="21"/>
      <c r="D363" s="21"/>
      <c r="E363" s="21"/>
      <c r="F363" s="21"/>
      <c r="G363" s="21"/>
      <c r="H363" s="32"/>
      <c r="I363" s="32"/>
    </row>
    <row r="364" spans="1:9">
      <c r="A364" s="301"/>
      <c r="B364" s="21"/>
      <c r="C364" s="21"/>
      <c r="D364" s="21"/>
      <c r="E364" s="21"/>
      <c r="F364" s="21"/>
      <c r="G364" s="21"/>
      <c r="H364" s="32"/>
      <c r="I364" s="32"/>
    </row>
    <row r="365" spans="1:9">
      <c r="A365" s="301"/>
      <c r="B365" s="21"/>
      <c r="C365" s="21"/>
      <c r="D365" s="21"/>
      <c r="E365" s="21"/>
      <c r="F365" s="21"/>
      <c r="G365" s="21"/>
      <c r="H365" s="32"/>
      <c r="I365" s="32"/>
    </row>
    <row r="366" spans="1:9">
      <c r="A366" s="301"/>
      <c r="B366" s="21"/>
      <c r="C366" s="21"/>
      <c r="D366" s="21"/>
      <c r="E366" s="21"/>
      <c r="F366" s="21"/>
      <c r="G366" s="21"/>
      <c r="H366" s="32"/>
      <c r="I366" s="32"/>
    </row>
    <row r="367" spans="1:9">
      <c r="A367" s="301"/>
      <c r="B367" s="21"/>
      <c r="C367" s="21"/>
      <c r="D367" s="21"/>
      <c r="E367" s="21"/>
      <c r="F367" s="21"/>
      <c r="G367" s="21"/>
      <c r="H367" s="32"/>
      <c r="I367" s="32"/>
    </row>
    <row r="368" spans="1:9">
      <c r="A368" s="301"/>
      <c r="B368" s="21"/>
      <c r="C368" s="21"/>
      <c r="D368" s="21"/>
      <c r="E368" s="21"/>
      <c r="F368" s="21"/>
      <c r="G368" s="21"/>
      <c r="H368" s="32"/>
      <c r="I368" s="32"/>
    </row>
    <row r="369" spans="1:9">
      <c r="A369" s="301"/>
      <c r="B369" s="21"/>
      <c r="C369" s="21"/>
      <c r="D369" s="21"/>
      <c r="E369" s="21"/>
      <c r="F369" s="21"/>
      <c r="G369" s="21"/>
      <c r="H369" s="32"/>
      <c r="I369" s="32"/>
    </row>
    <row r="370" spans="1:9">
      <c r="A370" s="301"/>
      <c r="B370" s="21"/>
      <c r="C370" s="21"/>
      <c r="D370" s="21"/>
      <c r="E370" s="21"/>
      <c r="F370" s="21"/>
      <c r="G370" s="21"/>
      <c r="H370" s="32"/>
      <c r="I370" s="32"/>
    </row>
    <row r="371" spans="1:9">
      <c r="A371" s="301"/>
      <c r="B371" s="21"/>
      <c r="C371" s="21"/>
      <c r="D371" s="21"/>
      <c r="E371" s="21"/>
      <c r="F371" s="21"/>
      <c r="G371" s="21"/>
      <c r="H371" s="32"/>
      <c r="I371" s="32"/>
    </row>
    <row r="372" spans="1:9">
      <c r="A372" s="301"/>
      <c r="B372" s="21"/>
      <c r="C372" s="21"/>
      <c r="D372" s="21"/>
      <c r="E372" s="21"/>
      <c r="F372" s="21"/>
      <c r="G372" s="21"/>
      <c r="H372" s="32"/>
      <c r="I372" s="32"/>
    </row>
    <row r="373" spans="1:9">
      <c r="A373" s="301"/>
      <c r="B373" s="21"/>
      <c r="C373" s="21"/>
      <c r="D373" s="21"/>
      <c r="E373" s="21"/>
      <c r="F373" s="21"/>
      <c r="G373" s="21"/>
      <c r="H373" s="32"/>
      <c r="I373" s="32"/>
    </row>
    <row r="374" spans="1:9">
      <c r="A374" s="301"/>
      <c r="B374" s="21"/>
      <c r="C374" s="21"/>
      <c r="D374" s="21"/>
      <c r="E374" s="21"/>
      <c r="F374" s="21"/>
      <c r="G374" s="21"/>
      <c r="H374" s="32"/>
      <c r="I374" s="32"/>
    </row>
    <row r="375" spans="1:9">
      <c r="A375" s="301"/>
      <c r="B375" s="21"/>
      <c r="C375" s="21"/>
      <c r="D375" s="21"/>
      <c r="E375" s="21"/>
      <c r="F375" s="21"/>
      <c r="G375" s="21"/>
      <c r="H375" s="32"/>
      <c r="I375" s="32"/>
    </row>
    <row r="376" spans="1:9">
      <c r="A376" s="301"/>
      <c r="B376" s="21"/>
      <c r="C376" s="21"/>
      <c r="D376" s="21"/>
      <c r="E376" s="21"/>
      <c r="F376" s="21"/>
      <c r="G376" s="21"/>
      <c r="H376" s="32"/>
      <c r="I376" s="32"/>
    </row>
    <row r="377" spans="1:9">
      <c r="A377" s="301"/>
      <c r="B377" s="21"/>
      <c r="C377" s="21"/>
      <c r="D377" s="21"/>
      <c r="E377" s="21"/>
      <c r="F377" s="21"/>
      <c r="G377" s="21"/>
      <c r="H377" s="32"/>
      <c r="I377" s="32"/>
    </row>
    <row r="378" spans="1:9">
      <c r="A378" s="301"/>
      <c r="B378" s="21"/>
      <c r="C378" s="21"/>
      <c r="D378" s="21"/>
      <c r="E378" s="21"/>
      <c r="F378" s="21"/>
      <c r="G378" s="21"/>
      <c r="H378" s="32"/>
      <c r="I378" s="32"/>
    </row>
    <row r="379" spans="1:9">
      <c r="A379" s="301"/>
      <c r="B379" s="21"/>
      <c r="C379" s="21"/>
      <c r="D379" s="21"/>
      <c r="E379" s="21"/>
      <c r="F379" s="21"/>
      <c r="G379" s="21"/>
      <c r="H379" s="32"/>
      <c r="I379" s="32"/>
    </row>
    <row r="380" spans="1:9">
      <c r="A380" s="301"/>
      <c r="B380" s="21"/>
      <c r="C380" s="21"/>
      <c r="D380" s="21"/>
      <c r="E380" s="21"/>
      <c r="F380" s="21"/>
      <c r="G380" s="21"/>
      <c r="H380" s="32"/>
      <c r="I380" s="32"/>
    </row>
    <row r="381" spans="1:9">
      <c r="A381" s="301"/>
      <c r="B381" s="21"/>
      <c r="C381" s="21"/>
      <c r="D381" s="21"/>
      <c r="E381" s="21"/>
      <c r="F381" s="21"/>
      <c r="G381" s="21"/>
      <c r="H381" s="32"/>
      <c r="I381" s="32"/>
    </row>
    <row r="382" spans="1:9">
      <c r="A382" s="301"/>
      <c r="B382" s="21"/>
      <c r="C382" s="21"/>
      <c r="D382" s="21"/>
      <c r="E382" s="21"/>
      <c r="F382" s="21"/>
      <c r="G382" s="21"/>
      <c r="H382" s="32"/>
      <c r="I382" s="32"/>
    </row>
    <row r="383" spans="1:9">
      <c r="A383" s="301"/>
      <c r="B383" s="21"/>
      <c r="C383" s="21"/>
      <c r="D383" s="21"/>
      <c r="E383" s="21"/>
      <c r="F383" s="21"/>
      <c r="G383" s="21"/>
      <c r="H383" s="32"/>
      <c r="I383" s="32"/>
    </row>
    <row r="384" spans="1:9">
      <c r="A384" s="301"/>
      <c r="B384" s="21"/>
      <c r="C384" s="21"/>
      <c r="D384" s="21"/>
      <c r="E384" s="21"/>
      <c r="F384" s="21"/>
      <c r="G384" s="21"/>
      <c r="H384" s="32"/>
      <c r="I384" s="32"/>
    </row>
    <row r="385" spans="1:9">
      <c r="A385" s="301"/>
      <c r="B385" s="21"/>
      <c r="C385" s="21"/>
      <c r="D385" s="21"/>
      <c r="E385" s="21"/>
      <c r="F385" s="21"/>
      <c r="G385" s="21"/>
      <c r="H385" s="32"/>
      <c r="I385" s="32"/>
    </row>
    <row r="386" spans="1:9">
      <c r="A386" s="301"/>
      <c r="B386" s="21"/>
      <c r="C386" s="21"/>
      <c r="D386" s="21"/>
      <c r="E386" s="21"/>
      <c r="F386" s="21"/>
      <c r="G386" s="21"/>
      <c r="H386" s="32"/>
      <c r="I386" s="32"/>
    </row>
    <row r="387" spans="1:9">
      <c r="A387" s="301"/>
      <c r="B387" s="21"/>
      <c r="C387" s="21"/>
      <c r="D387" s="21"/>
      <c r="E387" s="21"/>
      <c r="F387" s="21"/>
      <c r="G387" s="21"/>
      <c r="H387" s="32"/>
      <c r="I387" s="32"/>
    </row>
    <row r="388" spans="1:9">
      <c r="A388" s="301"/>
      <c r="B388" s="21"/>
      <c r="C388" s="21"/>
      <c r="D388" s="21"/>
      <c r="E388" s="21"/>
      <c r="F388" s="21"/>
      <c r="G388" s="21"/>
      <c r="H388" s="32"/>
      <c r="I388" s="32"/>
    </row>
    <row r="389" spans="1:9">
      <c r="A389" s="301"/>
      <c r="B389" s="21"/>
      <c r="C389" s="21"/>
      <c r="D389" s="21"/>
      <c r="E389" s="21"/>
      <c r="F389" s="21"/>
      <c r="G389" s="21"/>
      <c r="H389" s="32"/>
      <c r="I389" s="32"/>
    </row>
    <row r="390" spans="1:9">
      <c r="A390" s="301"/>
      <c r="B390" s="21"/>
      <c r="C390" s="21"/>
      <c r="D390" s="21"/>
      <c r="E390" s="21"/>
      <c r="F390" s="21"/>
      <c r="G390" s="21"/>
      <c r="H390" s="32"/>
      <c r="I390" s="32"/>
    </row>
    <row r="391" spans="1:9">
      <c r="A391" s="301"/>
      <c r="B391" s="21"/>
      <c r="C391" s="21"/>
      <c r="D391" s="21"/>
      <c r="E391" s="21"/>
      <c r="F391" s="21"/>
      <c r="G391" s="21"/>
      <c r="H391" s="32"/>
      <c r="I391" s="32"/>
    </row>
    <row r="392" spans="1:9">
      <c r="A392" s="301"/>
      <c r="B392" s="21"/>
      <c r="C392" s="21"/>
      <c r="D392" s="21"/>
      <c r="E392" s="21"/>
      <c r="F392" s="21"/>
      <c r="G392" s="21"/>
      <c r="H392" s="32"/>
      <c r="I392" s="32"/>
    </row>
    <row r="393" spans="1:9">
      <c r="A393" s="301"/>
      <c r="B393" s="21"/>
      <c r="C393" s="21"/>
      <c r="D393" s="21"/>
      <c r="E393" s="21"/>
      <c r="F393" s="21"/>
      <c r="G393" s="21"/>
      <c r="H393" s="32"/>
      <c r="I393" s="32"/>
    </row>
    <row r="394" spans="1:9">
      <c r="A394" s="301"/>
      <c r="B394" s="21"/>
      <c r="C394" s="21"/>
      <c r="D394" s="21"/>
      <c r="E394" s="21"/>
      <c r="F394" s="21"/>
      <c r="G394" s="21"/>
      <c r="H394" s="32"/>
      <c r="I394" s="32"/>
    </row>
    <row r="395" spans="1:9">
      <c r="A395" s="301"/>
      <c r="B395" s="21"/>
      <c r="C395" s="21"/>
      <c r="D395" s="21"/>
      <c r="E395" s="21"/>
      <c r="F395" s="21"/>
      <c r="G395" s="21"/>
      <c r="H395" s="32"/>
      <c r="I395" s="32"/>
    </row>
    <row r="396" spans="1:9">
      <c r="A396" s="301"/>
      <c r="B396" s="21"/>
      <c r="C396" s="21"/>
      <c r="D396" s="21"/>
      <c r="E396" s="21"/>
      <c r="F396" s="21"/>
      <c r="G396" s="21"/>
      <c r="H396" s="32"/>
      <c r="I396" s="32"/>
    </row>
    <row r="397" spans="1:9">
      <c r="A397" s="301"/>
      <c r="B397" s="21"/>
      <c r="C397" s="21"/>
      <c r="D397" s="21"/>
      <c r="E397" s="21"/>
      <c r="F397" s="21"/>
      <c r="G397" s="21"/>
      <c r="H397" s="32"/>
      <c r="I397" s="32"/>
    </row>
    <row r="398" spans="1:9">
      <c r="A398" s="301"/>
      <c r="B398" s="21"/>
      <c r="C398" s="21"/>
      <c r="D398" s="21"/>
      <c r="E398" s="21"/>
      <c r="F398" s="21"/>
      <c r="G398" s="21"/>
      <c r="H398" s="32"/>
      <c r="I398" s="32"/>
    </row>
    <row r="399" spans="1:9">
      <c r="A399" s="301"/>
      <c r="B399" s="21"/>
      <c r="C399" s="21"/>
      <c r="D399" s="21"/>
      <c r="E399" s="21"/>
      <c r="F399" s="21"/>
      <c r="G399" s="21"/>
      <c r="H399" s="32"/>
      <c r="I399" s="32"/>
    </row>
    <row r="400" spans="1:9">
      <c r="A400" s="301"/>
      <c r="B400" s="21"/>
      <c r="C400" s="21"/>
      <c r="D400" s="21"/>
      <c r="E400" s="21"/>
      <c r="F400" s="21"/>
      <c r="G400" s="21"/>
      <c r="H400" s="32"/>
      <c r="I400" s="32"/>
    </row>
    <row r="401" spans="1:9">
      <c r="A401" s="301"/>
      <c r="B401" s="21"/>
      <c r="C401" s="21"/>
      <c r="D401" s="21"/>
      <c r="E401" s="21"/>
      <c r="F401" s="21"/>
      <c r="G401" s="21"/>
      <c r="H401" s="32"/>
      <c r="I401" s="32"/>
    </row>
    <row r="402" spans="1:9">
      <c r="A402" s="301"/>
      <c r="B402" s="21"/>
      <c r="C402" s="21"/>
      <c r="D402" s="21"/>
      <c r="E402" s="21"/>
      <c r="F402" s="21"/>
      <c r="G402" s="21"/>
      <c r="H402" s="32"/>
      <c r="I402" s="32"/>
    </row>
    <row r="403" spans="1:9">
      <c r="A403" s="301"/>
      <c r="B403" s="21"/>
      <c r="C403" s="21"/>
      <c r="D403" s="21"/>
      <c r="E403" s="21"/>
      <c r="F403" s="21"/>
      <c r="G403" s="21"/>
      <c r="H403" s="32"/>
      <c r="I403" s="32"/>
    </row>
    <row r="404" spans="1:9">
      <c r="A404" s="301"/>
      <c r="B404" s="21"/>
      <c r="C404" s="21"/>
      <c r="D404" s="21"/>
      <c r="E404" s="21"/>
      <c r="F404" s="21"/>
      <c r="G404" s="21"/>
      <c r="H404" s="32"/>
      <c r="I404" s="32"/>
    </row>
    <row r="405" spans="1:9">
      <c r="A405" s="301"/>
      <c r="B405" s="21"/>
      <c r="C405" s="21"/>
      <c r="D405" s="21"/>
      <c r="E405" s="21"/>
      <c r="F405" s="21"/>
      <c r="G405" s="21"/>
      <c r="H405" s="32"/>
      <c r="I405" s="32"/>
    </row>
    <row r="406" spans="1:9">
      <c r="A406" s="301"/>
      <c r="B406" s="21"/>
      <c r="C406" s="21"/>
      <c r="D406" s="21"/>
      <c r="E406" s="21"/>
      <c r="F406" s="21"/>
      <c r="G406" s="21"/>
      <c r="H406" s="32"/>
      <c r="I406" s="32"/>
    </row>
    <row r="407" spans="1:9">
      <c r="A407" s="301"/>
      <c r="B407" s="21"/>
      <c r="C407" s="21"/>
      <c r="D407" s="21"/>
      <c r="E407" s="21"/>
      <c r="F407" s="21"/>
      <c r="G407" s="21"/>
      <c r="H407" s="32"/>
      <c r="I407" s="32"/>
    </row>
    <row r="408" spans="1:9">
      <c r="A408" s="301"/>
      <c r="B408" s="21"/>
      <c r="C408" s="21"/>
      <c r="D408" s="21"/>
      <c r="E408" s="21"/>
      <c r="F408" s="21"/>
      <c r="G408" s="21"/>
      <c r="H408" s="32"/>
      <c r="I408" s="32"/>
    </row>
    <row r="409" spans="1:9">
      <c r="A409" s="301"/>
      <c r="B409" s="21"/>
      <c r="C409" s="21"/>
      <c r="D409" s="21"/>
      <c r="E409" s="21"/>
      <c r="F409" s="21"/>
      <c r="G409" s="21"/>
      <c r="H409" s="32"/>
      <c r="I409" s="32"/>
    </row>
    <row r="410" spans="1:9">
      <c r="A410" s="301"/>
      <c r="B410" s="21"/>
      <c r="C410" s="21"/>
      <c r="D410" s="21"/>
      <c r="E410" s="21"/>
      <c r="F410" s="21"/>
      <c r="G410" s="21"/>
      <c r="H410" s="32"/>
      <c r="I410" s="32"/>
    </row>
    <row r="411" spans="1:9">
      <c r="A411" s="301"/>
      <c r="B411" s="21"/>
      <c r="C411" s="21"/>
      <c r="D411" s="21"/>
      <c r="E411" s="21"/>
      <c r="F411" s="21"/>
      <c r="G411" s="21"/>
      <c r="H411" s="32"/>
      <c r="I411" s="32"/>
    </row>
    <row r="412" spans="1:9">
      <c r="A412" s="301"/>
      <c r="B412" s="21"/>
      <c r="C412" s="21"/>
      <c r="D412" s="21"/>
      <c r="E412" s="21"/>
      <c r="F412" s="21"/>
      <c r="G412" s="21"/>
      <c r="H412" s="32"/>
      <c r="I412" s="32"/>
    </row>
    <row r="413" spans="1:9">
      <c r="A413" s="301"/>
      <c r="B413" s="21"/>
      <c r="C413" s="21"/>
      <c r="D413" s="21"/>
      <c r="E413" s="21"/>
      <c r="F413" s="21"/>
      <c r="G413" s="21"/>
      <c r="H413" s="32"/>
      <c r="I413" s="32"/>
    </row>
    <row r="414" spans="1:9">
      <c r="A414" s="301"/>
      <c r="B414" s="21"/>
      <c r="C414" s="21"/>
      <c r="D414" s="21"/>
      <c r="E414" s="21"/>
      <c r="F414" s="21"/>
      <c r="G414" s="21"/>
      <c r="H414" s="32"/>
      <c r="I414" s="32"/>
    </row>
    <row r="415" spans="1:9">
      <c r="A415" s="301"/>
      <c r="B415" s="21"/>
      <c r="C415" s="21"/>
      <c r="D415" s="21"/>
      <c r="E415" s="21"/>
      <c r="F415" s="21"/>
      <c r="G415" s="21"/>
      <c r="H415" s="32"/>
      <c r="I415" s="32"/>
    </row>
    <row r="416" spans="1:9">
      <c r="A416" s="301"/>
      <c r="B416" s="21"/>
      <c r="C416" s="21"/>
      <c r="D416" s="21"/>
      <c r="E416" s="21"/>
      <c r="F416" s="21"/>
      <c r="G416" s="21"/>
      <c r="H416" s="32"/>
      <c r="I416" s="32"/>
    </row>
    <row r="417" spans="1:9">
      <c r="A417" s="301"/>
      <c r="B417" s="21"/>
      <c r="C417" s="21"/>
      <c r="D417" s="21"/>
      <c r="E417" s="21"/>
      <c r="F417" s="21"/>
      <c r="G417" s="21"/>
      <c r="H417" s="32"/>
      <c r="I417" s="32"/>
    </row>
    <row r="418" spans="1:9">
      <c r="A418" s="301"/>
      <c r="B418" s="21"/>
      <c r="C418" s="21"/>
      <c r="D418" s="21"/>
      <c r="E418" s="21"/>
      <c r="F418" s="21"/>
      <c r="G418" s="21"/>
      <c r="H418" s="32"/>
      <c r="I418" s="32"/>
    </row>
    <row r="419" spans="1:9">
      <c r="A419" s="301"/>
      <c r="B419" s="21"/>
      <c r="C419" s="21"/>
      <c r="D419" s="21"/>
      <c r="E419" s="21"/>
      <c r="F419" s="21"/>
      <c r="G419" s="21"/>
      <c r="H419" s="32"/>
      <c r="I419" s="32"/>
    </row>
    <row r="420" spans="1:9">
      <c r="A420" s="301"/>
      <c r="B420" s="21"/>
      <c r="C420" s="21"/>
      <c r="D420" s="21"/>
      <c r="E420" s="21"/>
      <c r="F420" s="21"/>
      <c r="G420" s="21"/>
      <c r="H420" s="32"/>
      <c r="I420" s="32"/>
    </row>
    <row r="421" spans="1:9">
      <c r="A421" s="301"/>
      <c r="B421" s="21"/>
      <c r="C421" s="21"/>
      <c r="D421" s="21"/>
      <c r="E421" s="21"/>
      <c r="F421" s="21"/>
      <c r="G421" s="21"/>
      <c r="H421" s="32"/>
      <c r="I421" s="32"/>
    </row>
    <row r="422" spans="1:9">
      <c r="A422" s="301"/>
      <c r="B422" s="21"/>
      <c r="C422" s="21"/>
      <c r="D422" s="21"/>
      <c r="E422" s="21"/>
      <c r="F422" s="21"/>
      <c r="G422" s="21"/>
      <c r="H422" s="32"/>
      <c r="I422" s="32"/>
    </row>
    <row r="423" spans="1:9">
      <c r="A423" s="301"/>
      <c r="B423" s="21"/>
      <c r="C423" s="21"/>
      <c r="D423" s="21"/>
      <c r="E423" s="21"/>
      <c r="F423" s="21"/>
      <c r="G423" s="21"/>
      <c r="H423" s="32"/>
      <c r="I423" s="32"/>
    </row>
    <row r="424" spans="1:9">
      <c r="A424" s="301"/>
      <c r="B424" s="21"/>
      <c r="C424" s="21"/>
      <c r="D424" s="21"/>
      <c r="E424" s="21"/>
      <c r="F424" s="21"/>
      <c r="G424" s="21"/>
      <c r="H424" s="21"/>
      <c r="I424" s="32"/>
    </row>
    <row r="425" spans="1:9">
      <c r="A425" s="301"/>
      <c r="B425" s="21"/>
      <c r="C425" s="21"/>
      <c r="D425" s="21"/>
      <c r="E425" s="21"/>
      <c r="F425" s="21"/>
      <c r="G425" s="21"/>
      <c r="H425" s="32"/>
      <c r="I425" s="32"/>
    </row>
    <row r="426" spans="1:9">
      <c r="A426" s="301"/>
      <c r="B426" s="21"/>
      <c r="C426" s="21"/>
      <c r="D426" s="21"/>
      <c r="E426" s="21"/>
      <c r="F426" s="21"/>
      <c r="G426" s="21"/>
      <c r="H426" s="32"/>
      <c r="I426" s="32"/>
    </row>
    <row r="427" spans="1:9">
      <c r="A427" s="301"/>
      <c r="B427" s="21"/>
      <c r="C427" s="21"/>
      <c r="D427" s="21"/>
      <c r="E427" s="21"/>
      <c r="F427" s="21"/>
      <c r="G427" s="21"/>
      <c r="H427" s="32"/>
      <c r="I427" s="32"/>
    </row>
    <row r="428" spans="1:9">
      <c r="A428" s="301"/>
      <c r="B428" s="21"/>
      <c r="C428" s="21"/>
      <c r="D428" s="21"/>
      <c r="E428" s="21"/>
      <c r="F428" s="21"/>
      <c r="G428" s="21"/>
      <c r="H428" s="32"/>
      <c r="I428" s="32"/>
    </row>
    <row r="429" spans="1:9">
      <c r="A429" s="301"/>
      <c r="B429" s="21"/>
      <c r="C429" s="21"/>
      <c r="D429" s="21"/>
      <c r="E429" s="21"/>
      <c r="F429" s="21"/>
      <c r="G429" s="21"/>
      <c r="H429" s="32"/>
      <c r="I429" s="32"/>
    </row>
    <row r="430" spans="1:9">
      <c r="A430" s="301"/>
      <c r="B430" s="21"/>
      <c r="C430" s="21"/>
      <c r="D430" s="21"/>
      <c r="E430" s="21"/>
      <c r="F430" s="21"/>
      <c r="G430" s="21"/>
      <c r="H430" s="32"/>
      <c r="I430" s="32"/>
    </row>
    <row r="431" spans="1:9">
      <c r="A431" s="301"/>
      <c r="B431" s="21"/>
      <c r="C431" s="21"/>
      <c r="D431" s="21"/>
      <c r="E431" s="21"/>
      <c r="F431" s="21"/>
      <c r="G431" s="21"/>
      <c r="H431" s="32"/>
      <c r="I431" s="32"/>
    </row>
    <row r="432" spans="1:9">
      <c r="A432" s="301"/>
      <c r="B432" s="21"/>
      <c r="C432" s="21"/>
      <c r="D432" s="21"/>
      <c r="E432" s="21"/>
      <c r="F432" s="21"/>
      <c r="G432" s="21"/>
      <c r="H432" s="32"/>
      <c r="I432" s="32"/>
    </row>
    <row r="433" spans="1:9">
      <c r="A433" s="301"/>
      <c r="B433" s="21"/>
      <c r="C433" s="21"/>
      <c r="D433" s="21"/>
      <c r="E433" s="21"/>
      <c r="F433" s="21"/>
      <c r="G433" s="21"/>
      <c r="H433" s="32"/>
      <c r="I433" s="32"/>
    </row>
    <row r="434" spans="1:9">
      <c r="A434" s="301"/>
      <c r="B434" s="21"/>
      <c r="C434" s="21"/>
      <c r="D434" s="21"/>
      <c r="E434" s="21"/>
      <c r="F434" s="21"/>
      <c r="G434" s="21"/>
      <c r="H434" s="32"/>
      <c r="I434" s="32"/>
    </row>
    <row r="435" spans="1:9">
      <c r="A435" s="301"/>
      <c r="B435" s="21"/>
      <c r="C435" s="21"/>
      <c r="D435" s="21"/>
      <c r="E435" s="21"/>
      <c r="F435" s="21"/>
      <c r="G435" s="21"/>
      <c r="H435" s="32"/>
      <c r="I435" s="32"/>
    </row>
    <row r="436" spans="1:9">
      <c r="A436" s="301"/>
      <c r="B436" s="21"/>
      <c r="C436" s="21"/>
      <c r="D436" s="21"/>
      <c r="E436" s="21"/>
      <c r="F436" s="21"/>
      <c r="G436" s="21"/>
      <c r="H436" s="32"/>
      <c r="I436" s="32"/>
    </row>
    <row r="437" spans="1:9">
      <c r="A437" s="301"/>
      <c r="B437" s="21"/>
      <c r="C437" s="21"/>
      <c r="D437" s="21"/>
      <c r="E437" s="21"/>
      <c r="F437" s="21"/>
      <c r="G437" s="21"/>
      <c r="H437" s="32"/>
      <c r="I437" s="32"/>
    </row>
    <row r="438" spans="1:9">
      <c r="A438" s="301"/>
      <c r="B438" s="21"/>
      <c r="C438" s="21"/>
      <c r="D438" s="21"/>
      <c r="E438" s="21"/>
      <c r="F438" s="21"/>
      <c r="G438" s="21"/>
      <c r="H438" s="32"/>
      <c r="I438" s="32"/>
    </row>
    <row r="439" spans="1:9">
      <c r="A439" s="301"/>
      <c r="B439" s="21"/>
      <c r="C439" s="21"/>
      <c r="D439" s="21"/>
      <c r="E439" s="21"/>
      <c r="F439" s="21"/>
      <c r="G439" s="21"/>
      <c r="H439" s="32"/>
      <c r="I439" s="32"/>
    </row>
    <row r="440" spans="1:9">
      <c r="A440" s="301"/>
      <c r="B440" s="21"/>
      <c r="C440" s="21"/>
      <c r="D440" s="21"/>
      <c r="E440" s="21"/>
      <c r="F440" s="21"/>
      <c r="G440" s="21"/>
      <c r="H440" s="32"/>
      <c r="I440" s="32"/>
    </row>
    <row r="441" spans="1:9">
      <c r="A441" s="301"/>
      <c r="B441" s="21"/>
      <c r="C441" s="21"/>
      <c r="D441" s="21"/>
      <c r="E441" s="21"/>
      <c r="F441" s="21"/>
      <c r="G441" s="21"/>
      <c r="H441" s="32"/>
      <c r="I441" s="32"/>
    </row>
    <row r="442" spans="1:9">
      <c r="A442" s="301"/>
      <c r="B442" s="21"/>
      <c r="C442" s="21"/>
      <c r="D442" s="21"/>
      <c r="E442" s="21"/>
      <c r="F442" s="21"/>
      <c r="G442" s="21"/>
      <c r="H442" s="32"/>
      <c r="I442" s="32"/>
    </row>
    <row r="443" spans="1:9">
      <c r="A443" s="301"/>
      <c r="B443" s="21"/>
      <c r="C443" s="21"/>
      <c r="D443" s="21"/>
      <c r="E443" s="21"/>
      <c r="F443" s="21"/>
      <c r="G443" s="21"/>
      <c r="H443" s="32"/>
      <c r="I443" s="32"/>
    </row>
    <row r="444" spans="1:9">
      <c r="A444" s="301"/>
      <c r="B444" s="21"/>
      <c r="C444" s="21"/>
      <c r="D444" s="21"/>
      <c r="E444" s="21"/>
      <c r="F444" s="21"/>
      <c r="G444" s="21"/>
      <c r="H444" s="32"/>
      <c r="I444" s="32"/>
    </row>
    <row r="445" spans="1:9">
      <c r="A445" s="301"/>
      <c r="B445" s="21"/>
      <c r="C445" s="21"/>
      <c r="D445" s="21"/>
      <c r="E445" s="21"/>
      <c r="F445" s="21"/>
      <c r="G445" s="21"/>
      <c r="H445" s="32"/>
      <c r="I445" s="32"/>
    </row>
    <row r="446" spans="1:9">
      <c r="A446" s="301"/>
      <c r="B446" s="21"/>
      <c r="C446" s="21"/>
      <c r="D446" s="21"/>
      <c r="E446" s="21"/>
      <c r="F446" s="21"/>
      <c r="G446" s="21"/>
      <c r="H446" s="32"/>
      <c r="I446" s="32"/>
    </row>
    <row r="447" spans="1:9">
      <c r="A447" s="301"/>
      <c r="B447" s="21"/>
      <c r="C447" s="21"/>
      <c r="D447" s="21"/>
      <c r="E447" s="21"/>
      <c r="F447" s="21"/>
      <c r="G447" s="21"/>
      <c r="H447" s="21"/>
      <c r="I447" s="32"/>
    </row>
    <row r="448" spans="1:9">
      <c r="A448" s="301"/>
      <c r="B448" s="21"/>
      <c r="C448" s="21"/>
      <c r="D448" s="21"/>
      <c r="E448" s="21"/>
      <c r="F448" s="21"/>
      <c r="G448" s="21"/>
      <c r="H448" s="29"/>
      <c r="I448" s="32"/>
    </row>
  </sheetData>
  <mergeCells count="6">
    <mergeCell ref="A361:A448"/>
    <mergeCell ref="A3:A67"/>
    <mergeCell ref="A70:A128"/>
    <mergeCell ref="A131:A237"/>
    <mergeCell ref="A241:A270"/>
    <mergeCell ref="A271:A360"/>
  </mergeCells>
  <conditionalFormatting sqref="G2:G68">
    <cfRule type="cellIs" dxfId="26" priority="18" operator="equal">
      <formula>"NA"</formula>
    </cfRule>
  </conditionalFormatting>
  <conditionalFormatting sqref="G70:G129">
    <cfRule type="cellIs" dxfId="25" priority="19" operator="equal">
      <formula>"NA"</formula>
    </cfRule>
  </conditionalFormatting>
  <conditionalFormatting sqref="G131:G167">
    <cfRule type="cellIs" dxfId="24" priority="20" operator="equal">
      <formula>"NA"</formula>
    </cfRule>
  </conditionalFormatting>
  <conditionalFormatting sqref="G171:G239">
    <cfRule type="cellIs" dxfId="23" priority="21" operator="equal">
      <formula>"NA"</formula>
    </cfRule>
  </conditionalFormatting>
  <conditionalFormatting sqref="G241:G297">
    <cfRule type="cellIs" dxfId="22" priority="22" operator="equal">
      <formula>"NA"</formula>
    </cfRule>
  </conditionalFormatting>
  <conditionalFormatting sqref="G307:G312">
    <cfRule type="cellIs" dxfId="21" priority="23" operator="equal">
      <formula>"NA"</formula>
    </cfRule>
  </conditionalFormatting>
  <conditionalFormatting sqref="G315:G392">
    <cfRule type="cellIs" dxfId="20" priority="24" operator="equal">
      <formula>"NA"</formula>
    </cfRule>
  </conditionalFormatting>
  <conditionalFormatting sqref="G395:G399">
    <cfRule type="cellIs" dxfId="19" priority="25" operator="equal">
      <formula>"NA"</formula>
    </cfRule>
  </conditionalFormatting>
  <conditionalFormatting sqref="G403">
    <cfRule type="cellIs" dxfId="18" priority="26" operator="equal">
      <formula>"NA"</formula>
    </cfRule>
  </conditionalFormatting>
  <conditionalFormatting sqref="G405:G426 G433:G448">
    <cfRule type="cellIs" dxfId="17" priority="27" operator="equal">
      <formula>"NA"</formula>
    </cfRule>
  </conditionalFormatting>
  <conditionalFormatting sqref="H72:H73 H84:H85 I90:I91">
    <cfRule type="containsText" dxfId="16" priority="14" operator="containsText" text="Positive">
      <formula>NOT(ISERROR(SEARCH(("Positive"),(H72))))</formula>
    </cfRule>
  </conditionalFormatting>
  <conditionalFormatting sqref="H131 H133:H134 H136:H137 H139:H140 I142:I143 I145:I146 H229:H230">
    <cfRule type="containsText" dxfId="15" priority="15" operator="containsText" text="Positive">
      <formula>NOT(ISERROR(SEARCH(("Positive"),(H131))))</formula>
    </cfRule>
  </conditionalFormatting>
  <conditionalFormatting sqref="H274 H278">
    <cfRule type="containsText" dxfId="14" priority="11" operator="containsText" text="Positive">
      <formula>NOT(ISERROR(SEARCH(("Positive"),(H274))))</formula>
    </cfRule>
    <cfRule type="containsText" dxfId="13" priority="10" operator="containsText" text="NA">
      <formula>NOT(ISERROR(SEARCH(("NA"),(H274))))</formula>
    </cfRule>
  </conditionalFormatting>
  <conditionalFormatting sqref="H361:H362 I363:I364">
    <cfRule type="containsText" dxfId="12" priority="12" operator="containsText" text="NA">
      <formula>NOT(ISERROR(SEARCH(("NA"),(H361))))</formula>
    </cfRule>
    <cfRule type="containsText" dxfId="11" priority="13" operator="containsText" text="Positive">
      <formula>NOT(ISERROR(SEARCH(("Positive"),(H361))))</formula>
    </cfRule>
  </conditionalFormatting>
  <conditionalFormatting sqref="H424">
    <cfRule type="containsText" dxfId="10" priority="16" operator="containsText" text="NA">
      <formula>NOT(ISERROR(SEARCH(("NA"),(H445))))</formula>
    </cfRule>
    <cfRule type="containsText" dxfId="9" priority="17" operator="containsText" text="Positive">
      <formula>NOT(ISERROR(SEARCH(("Positive"),(H445))))</formula>
    </cfRule>
  </conditionalFormatting>
  <conditionalFormatting sqref="I3 I5:I6">
    <cfRule type="containsText" dxfId="8" priority="1" operator="containsText" text="Positive">
      <formula>NOT(ISERROR(SEARCH(("Positive"),(I3))))</formula>
    </cfRule>
  </conditionalFormatting>
  <conditionalFormatting sqref="I241:I242">
    <cfRule type="containsText" dxfId="7" priority="3" operator="containsText" text="Positive">
      <formula>NOT(ISERROR(SEARCH(("Positive"),(I241))))</formula>
    </cfRule>
    <cfRule type="containsText" dxfId="6" priority="2" operator="containsText" text="NA">
      <formula>NOT(ISERROR(SEARCH(("NA"),(I241))))</formula>
    </cfRule>
  </conditionalFormatting>
  <conditionalFormatting sqref="I334">
    <cfRule type="containsText" dxfId="5" priority="7" operator="containsText" text="Positive">
      <formula>NOT(ISERROR(SEARCH(("Positive"),(I341))))</formula>
    </cfRule>
    <cfRule type="containsText" dxfId="4" priority="6" operator="containsText" text="NA">
      <formula>NOT(ISERROR(SEARCH(("NA"),(I341))))</formula>
    </cfRule>
  </conditionalFormatting>
  <conditionalFormatting sqref="I354">
    <cfRule type="containsText" dxfId="3" priority="9" operator="containsText" text="Positive">
      <formula>NOT(ISERROR(SEARCH(("Positive"),(I355))))</formula>
    </cfRule>
    <cfRule type="containsText" dxfId="2" priority="8" operator="containsText" text="NA">
      <formula>NOT(ISERROR(SEARCH(("NA"),(I355))))</formula>
    </cfRule>
  </conditionalFormatting>
  <conditionalFormatting sqref="I389:I390">
    <cfRule type="containsText" dxfId="1" priority="5" operator="containsText" text="Positive">
      <formula>NOT(ISERROR(SEARCH(("Positive"),(I389))))</formula>
    </cfRule>
    <cfRule type="containsText" dxfId="0" priority="4" operator="containsText" text="NA">
      <formula>NOT(ISERROR(SEARCH(("NA"),(I389))))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8"/>
  <sheetViews>
    <sheetView workbookViewId="0"/>
  </sheetViews>
  <sheetFormatPr baseColWidth="10" defaultColWidth="11.1640625" defaultRowHeight="15" customHeight="1"/>
  <cols>
    <col min="1" max="1" width="13.6640625" style="20" customWidth="1"/>
    <col min="2" max="4" width="10.5" style="20" customWidth="1"/>
    <col min="5" max="5" width="20.83203125" style="20" customWidth="1"/>
    <col min="6" max="6" width="13.5" style="20" customWidth="1"/>
    <col min="7" max="7" width="10.5" style="20" customWidth="1"/>
    <col min="8" max="8" width="10.83203125" style="20" customWidth="1"/>
    <col min="9" max="9" width="13.33203125" style="20" customWidth="1"/>
    <col min="10" max="10" width="12.33203125" style="20" customWidth="1"/>
    <col min="11" max="11" width="14.33203125" style="20" customWidth="1"/>
    <col min="12" max="12" width="14.83203125" style="20" customWidth="1"/>
    <col min="13" max="13" width="10.5" style="20" customWidth="1"/>
    <col min="14" max="27" width="10.5" customWidth="1"/>
  </cols>
  <sheetData>
    <row r="1" spans="1:27" ht="15.75" customHeight="1">
      <c r="A1" s="20" t="s">
        <v>2486</v>
      </c>
      <c r="H1" s="21"/>
    </row>
    <row r="2" spans="1:27" ht="72" customHeight="1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6" t="s">
        <v>579</v>
      </c>
      <c r="G2" s="24" t="s">
        <v>5</v>
      </c>
      <c r="H2" s="25" t="s">
        <v>6</v>
      </c>
      <c r="I2" s="26" t="s">
        <v>578</v>
      </c>
      <c r="J2" s="27" t="s">
        <v>575</v>
      </c>
      <c r="K2" s="27" t="s">
        <v>2532</v>
      </c>
      <c r="L2" s="28" t="s">
        <v>7</v>
      </c>
      <c r="M2" s="23"/>
      <c r="N2" s="5"/>
      <c r="O2" s="5"/>
      <c r="P2" s="5"/>
      <c r="Q2" s="5"/>
      <c r="R2" s="5"/>
      <c r="S2" s="6"/>
      <c r="T2" s="7"/>
      <c r="U2" s="8"/>
      <c r="V2" s="4"/>
      <c r="W2" s="8"/>
      <c r="X2" s="4"/>
      <c r="Y2" s="5"/>
      <c r="Z2" s="5"/>
      <c r="AA2" s="5"/>
    </row>
    <row r="3" spans="1:27" ht="15.75" customHeight="1">
      <c r="A3" s="302" t="s">
        <v>576</v>
      </c>
      <c r="B3" s="21" t="s">
        <v>8</v>
      </c>
      <c r="C3" s="20" t="s">
        <v>9</v>
      </c>
      <c r="D3" s="21">
        <v>18</v>
      </c>
      <c r="E3" s="21" t="s">
        <v>10</v>
      </c>
      <c r="F3" s="21" t="s">
        <v>11</v>
      </c>
      <c r="G3" s="29" t="s">
        <v>11</v>
      </c>
      <c r="H3" s="21"/>
      <c r="I3" s="30" t="s">
        <v>12</v>
      </c>
      <c r="J3" s="31" t="s">
        <v>13</v>
      </c>
      <c r="K3" s="31"/>
      <c r="L3" s="32" t="s">
        <v>14</v>
      </c>
      <c r="T3" s="9"/>
      <c r="U3" s="2"/>
      <c r="V3" s="10"/>
      <c r="W3" s="2"/>
      <c r="X3" s="10"/>
    </row>
    <row r="4" spans="1:27" ht="15.75" customHeight="1">
      <c r="A4" s="301"/>
      <c r="B4" s="21" t="s">
        <v>15</v>
      </c>
      <c r="C4" s="20" t="s">
        <v>9</v>
      </c>
      <c r="D4" s="21">
        <v>18</v>
      </c>
      <c r="E4" s="21" t="s">
        <v>10</v>
      </c>
      <c r="F4" s="32" t="s">
        <v>11</v>
      </c>
      <c r="G4" s="29" t="s">
        <v>10</v>
      </c>
      <c r="H4" s="21" t="s">
        <v>10</v>
      </c>
      <c r="I4" s="29" t="s">
        <v>16</v>
      </c>
      <c r="J4" s="31" t="s">
        <v>13</v>
      </c>
      <c r="K4" s="31"/>
      <c r="L4" s="32" t="s">
        <v>17</v>
      </c>
      <c r="T4" s="9"/>
      <c r="U4" s="2"/>
      <c r="V4" s="10"/>
      <c r="W4" s="2"/>
      <c r="X4" s="10"/>
    </row>
    <row r="5" spans="1:27" ht="15.75" customHeight="1">
      <c r="A5" s="301"/>
      <c r="B5" s="21" t="s">
        <v>18</v>
      </c>
      <c r="C5" s="20" t="s">
        <v>9</v>
      </c>
      <c r="D5" s="21">
        <v>18</v>
      </c>
      <c r="E5" s="21" t="s">
        <v>10</v>
      </c>
      <c r="F5" s="32" t="s">
        <v>11</v>
      </c>
      <c r="G5" s="21" t="s">
        <v>10</v>
      </c>
      <c r="H5" s="21" t="s">
        <v>10</v>
      </c>
      <c r="I5" s="29" t="s">
        <v>47</v>
      </c>
      <c r="J5" s="33" t="s">
        <v>10</v>
      </c>
      <c r="K5" s="33"/>
      <c r="L5" s="32" t="s">
        <v>19</v>
      </c>
      <c r="T5" s="9"/>
      <c r="U5" s="2"/>
      <c r="V5" s="10"/>
      <c r="W5" s="2"/>
      <c r="X5" s="10"/>
    </row>
    <row r="6" spans="1:27" ht="15.75" customHeight="1">
      <c r="A6" s="301"/>
      <c r="B6" s="21" t="s">
        <v>20</v>
      </c>
      <c r="C6" s="20" t="s">
        <v>21</v>
      </c>
      <c r="D6" s="21">
        <v>18</v>
      </c>
      <c r="E6" s="21" t="s">
        <v>10</v>
      </c>
      <c r="F6" s="21" t="s">
        <v>11</v>
      </c>
      <c r="G6" s="29" t="s">
        <v>13</v>
      </c>
      <c r="H6" s="21"/>
      <c r="I6" s="21" t="s">
        <v>22</v>
      </c>
      <c r="J6" s="33" t="s">
        <v>13</v>
      </c>
      <c r="K6" s="33"/>
      <c r="L6" s="32" t="s">
        <v>23</v>
      </c>
      <c r="T6" s="9"/>
      <c r="U6" s="2"/>
      <c r="V6" s="10"/>
      <c r="W6" s="2"/>
      <c r="X6" s="10"/>
    </row>
    <row r="7" spans="1:27" ht="15.75" customHeight="1">
      <c r="A7" s="301"/>
      <c r="B7" s="21" t="s">
        <v>24</v>
      </c>
      <c r="C7" s="20" t="s">
        <v>21</v>
      </c>
      <c r="D7" s="21">
        <v>18</v>
      </c>
      <c r="E7" s="21" t="s">
        <v>10</v>
      </c>
      <c r="F7" s="32" t="s">
        <v>11</v>
      </c>
      <c r="G7" s="29" t="s">
        <v>10</v>
      </c>
      <c r="H7" s="21" t="s">
        <v>10</v>
      </c>
      <c r="I7" s="29" t="s">
        <v>16</v>
      </c>
      <c r="J7" s="31" t="s">
        <v>13</v>
      </c>
      <c r="K7" s="31"/>
      <c r="L7" s="32" t="s">
        <v>25</v>
      </c>
      <c r="T7" s="9"/>
      <c r="U7" s="2"/>
      <c r="V7" s="10"/>
      <c r="W7" s="2"/>
      <c r="X7" s="10"/>
    </row>
    <row r="8" spans="1:27" ht="15.75" customHeight="1">
      <c r="A8" s="301"/>
      <c r="B8" s="21" t="s">
        <v>26</v>
      </c>
      <c r="C8" s="20" t="s">
        <v>21</v>
      </c>
      <c r="D8" s="21">
        <v>18</v>
      </c>
      <c r="E8" s="21" t="s">
        <v>10</v>
      </c>
      <c r="F8" s="32" t="s">
        <v>11</v>
      </c>
      <c r="G8" s="21" t="s">
        <v>10</v>
      </c>
      <c r="H8" s="21" t="s">
        <v>10</v>
      </c>
      <c r="I8" s="29" t="s">
        <v>47</v>
      </c>
      <c r="J8" s="34" t="s">
        <v>10</v>
      </c>
      <c r="K8" s="34"/>
      <c r="L8" s="32" t="s">
        <v>27</v>
      </c>
      <c r="T8" s="9"/>
      <c r="U8" s="2"/>
      <c r="V8" s="10"/>
      <c r="W8" s="2"/>
      <c r="X8" s="10"/>
    </row>
    <row r="9" spans="1:27" ht="15.75" customHeight="1">
      <c r="A9" s="301"/>
      <c r="B9" s="21" t="s">
        <v>28</v>
      </c>
      <c r="C9" s="20" t="s">
        <v>9</v>
      </c>
      <c r="D9" s="21">
        <v>33</v>
      </c>
      <c r="E9" s="21" t="s">
        <v>29</v>
      </c>
      <c r="F9" s="21" t="s">
        <v>11</v>
      </c>
      <c r="G9" s="21" t="s">
        <v>13</v>
      </c>
      <c r="H9" s="21"/>
      <c r="I9" s="21" t="s">
        <v>22</v>
      </c>
      <c r="J9" s="31" t="s">
        <v>13</v>
      </c>
      <c r="K9" s="31"/>
      <c r="L9" s="32" t="s">
        <v>30</v>
      </c>
      <c r="T9" s="9"/>
      <c r="U9" s="2"/>
      <c r="V9" s="10"/>
      <c r="W9" s="2"/>
      <c r="X9" s="10"/>
    </row>
    <row r="10" spans="1:27" ht="15.75" customHeight="1">
      <c r="A10" s="301"/>
      <c r="B10" s="21" t="s">
        <v>31</v>
      </c>
      <c r="C10" s="20" t="s">
        <v>9</v>
      </c>
      <c r="D10" s="21">
        <v>33</v>
      </c>
      <c r="E10" s="21" t="s">
        <v>29</v>
      </c>
      <c r="F10" s="32" t="s">
        <v>11</v>
      </c>
      <c r="G10" s="32" t="s">
        <v>10</v>
      </c>
      <c r="H10" s="21" t="s">
        <v>10</v>
      </c>
      <c r="I10" s="29" t="s">
        <v>16</v>
      </c>
      <c r="J10" s="31" t="s">
        <v>11</v>
      </c>
      <c r="K10" s="31"/>
      <c r="L10" s="32" t="s">
        <v>32</v>
      </c>
      <c r="T10" s="9"/>
      <c r="U10" s="2"/>
      <c r="V10" s="10"/>
      <c r="W10" s="2"/>
      <c r="X10" s="10"/>
    </row>
    <row r="11" spans="1:27" ht="15.75" customHeight="1">
      <c r="A11" s="301"/>
      <c r="B11" s="21" t="s">
        <v>33</v>
      </c>
      <c r="C11" s="20" t="s">
        <v>9</v>
      </c>
      <c r="D11" s="21">
        <v>33</v>
      </c>
      <c r="E11" s="21" t="s">
        <v>29</v>
      </c>
      <c r="F11" s="32" t="s">
        <v>11</v>
      </c>
      <c r="G11" s="21" t="s">
        <v>10</v>
      </c>
      <c r="H11" s="21" t="s">
        <v>10</v>
      </c>
      <c r="I11" s="35" t="s">
        <v>42</v>
      </c>
      <c r="J11" s="34" t="s">
        <v>10</v>
      </c>
      <c r="K11" s="34"/>
      <c r="L11" s="32" t="s">
        <v>34</v>
      </c>
      <c r="T11" s="9"/>
      <c r="U11" s="2"/>
      <c r="V11" s="10"/>
      <c r="W11" s="2"/>
      <c r="X11" s="10"/>
    </row>
    <row r="12" spans="1:27" ht="15.75" customHeight="1">
      <c r="A12" s="301"/>
      <c r="B12" s="21" t="s">
        <v>35</v>
      </c>
      <c r="C12" s="20" t="s">
        <v>21</v>
      </c>
      <c r="D12" s="21">
        <v>33</v>
      </c>
      <c r="E12" s="21" t="s">
        <v>29</v>
      </c>
      <c r="F12" s="21" t="s">
        <v>11</v>
      </c>
      <c r="G12" s="21" t="s">
        <v>13</v>
      </c>
      <c r="H12" s="21"/>
      <c r="I12" s="21" t="s">
        <v>22</v>
      </c>
      <c r="J12" s="31" t="s">
        <v>13</v>
      </c>
      <c r="K12" s="31"/>
      <c r="L12" s="32" t="s">
        <v>36</v>
      </c>
      <c r="T12" s="9"/>
      <c r="U12" s="2"/>
      <c r="V12" s="10"/>
      <c r="W12" s="2"/>
      <c r="X12" s="10"/>
    </row>
    <row r="13" spans="1:27" ht="15.75" customHeight="1">
      <c r="A13" s="301"/>
      <c r="B13" s="21" t="s">
        <v>37</v>
      </c>
      <c r="C13" s="20" t="s">
        <v>21</v>
      </c>
      <c r="D13" s="21">
        <v>33</v>
      </c>
      <c r="E13" s="21" t="s">
        <v>29</v>
      </c>
      <c r="F13" s="32" t="s">
        <v>11</v>
      </c>
      <c r="G13" s="32" t="s">
        <v>10</v>
      </c>
      <c r="H13" s="21" t="s">
        <v>10</v>
      </c>
      <c r="I13" s="29" t="s">
        <v>16</v>
      </c>
      <c r="J13" s="31" t="s">
        <v>13</v>
      </c>
      <c r="K13" s="31"/>
      <c r="L13" s="32" t="s">
        <v>38</v>
      </c>
      <c r="T13" s="9"/>
      <c r="U13" s="2"/>
      <c r="V13" s="10"/>
      <c r="W13" s="2"/>
      <c r="X13" s="10"/>
    </row>
    <row r="14" spans="1:27" ht="15.75" customHeight="1">
      <c r="A14" s="301"/>
      <c r="B14" s="21" t="s">
        <v>39</v>
      </c>
      <c r="C14" s="20" t="s">
        <v>21</v>
      </c>
      <c r="D14" s="21">
        <v>33</v>
      </c>
      <c r="E14" s="21" t="s">
        <v>29</v>
      </c>
      <c r="F14" s="32" t="s">
        <v>11</v>
      </c>
      <c r="G14" s="21" t="s">
        <v>10</v>
      </c>
      <c r="H14" s="21" t="s">
        <v>10</v>
      </c>
      <c r="I14" s="29" t="s">
        <v>47</v>
      </c>
      <c r="J14" s="34" t="s">
        <v>10</v>
      </c>
      <c r="K14" s="34"/>
      <c r="L14" s="32" t="s">
        <v>40</v>
      </c>
      <c r="T14" s="9"/>
      <c r="U14" s="2"/>
      <c r="V14" s="10"/>
      <c r="W14" s="2"/>
      <c r="X14" s="10"/>
    </row>
    <row r="15" spans="1:27" ht="15.75" customHeight="1">
      <c r="A15" s="301"/>
      <c r="B15" s="21" t="s">
        <v>41</v>
      </c>
      <c r="C15" s="20" t="s">
        <v>9</v>
      </c>
      <c r="D15" s="21">
        <v>19</v>
      </c>
      <c r="E15" s="21" t="s">
        <v>29</v>
      </c>
      <c r="F15" s="21" t="s">
        <v>11</v>
      </c>
      <c r="G15" s="21" t="s">
        <v>13</v>
      </c>
      <c r="H15" s="21"/>
      <c r="I15" s="35" t="s">
        <v>42</v>
      </c>
      <c r="J15" s="31" t="s">
        <v>13</v>
      </c>
      <c r="K15" s="31"/>
      <c r="L15" s="32" t="s">
        <v>42</v>
      </c>
      <c r="T15" s="9"/>
      <c r="U15" s="2"/>
      <c r="V15" s="10"/>
      <c r="W15" s="2"/>
      <c r="X15" s="10"/>
    </row>
    <row r="16" spans="1:27" ht="15.75" customHeight="1">
      <c r="A16" s="301"/>
      <c r="B16" s="21" t="s">
        <v>43</v>
      </c>
      <c r="C16" s="20" t="s">
        <v>9</v>
      </c>
      <c r="D16" s="21">
        <v>19</v>
      </c>
      <c r="E16" s="21" t="s">
        <v>29</v>
      </c>
      <c r="F16" s="32" t="s">
        <v>11</v>
      </c>
      <c r="G16" s="32" t="s">
        <v>10</v>
      </c>
      <c r="H16" s="21" t="s">
        <v>10</v>
      </c>
      <c r="I16" s="29" t="s">
        <v>16</v>
      </c>
      <c r="J16" s="31" t="s">
        <v>13</v>
      </c>
      <c r="K16" s="31"/>
      <c r="L16" s="32" t="s">
        <v>13</v>
      </c>
      <c r="T16" s="9"/>
      <c r="U16" s="2"/>
      <c r="V16" s="10"/>
      <c r="W16" s="2"/>
      <c r="X16" s="10"/>
    </row>
    <row r="17" spans="1:24" ht="15.75" customHeight="1">
      <c r="A17" s="301"/>
      <c r="B17" s="21" t="s">
        <v>44</v>
      </c>
      <c r="C17" s="20" t="s">
        <v>9</v>
      </c>
      <c r="D17" s="21">
        <v>19</v>
      </c>
      <c r="E17" s="21" t="s">
        <v>29</v>
      </c>
      <c r="F17" s="32" t="s">
        <v>11</v>
      </c>
      <c r="G17" s="21" t="s">
        <v>10</v>
      </c>
      <c r="H17" s="21" t="s">
        <v>10</v>
      </c>
      <c r="I17" s="29" t="s">
        <v>47</v>
      </c>
      <c r="J17" s="34" t="s">
        <v>10</v>
      </c>
      <c r="K17" s="34"/>
      <c r="L17" s="32" t="s">
        <v>45</v>
      </c>
      <c r="T17" s="9"/>
      <c r="U17" s="2"/>
      <c r="V17" s="10"/>
      <c r="W17" s="2"/>
      <c r="X17" s="10"/>
    </row>
    <row r="18" spans="1:24" ht="15.75" customHeight="1">
      <c r="A18" s="301"/>
      <c r="B18" s="21" t="s">
        <v>46</v>
      </c>
      <c r="C18" s="20" t="s">
        <v>21</v>
      </c>
      <c r="D18" s="21">
        <v>19</v>
      </c>
      <c r="E18" s="21" t="s">
        <v>29</v>
      </c>
      <c r="F18" s="21" t="s">
        <v>11</v>
      </c>
      <c r="G18" s="21" t="s">
        <v>13</v>
      </c>
      <c r="H18" s="21">
        <v>6</v>
      </c>
      <c r="I18" s="29" t="s">
        <v>47</v>
      </c>
      <c r="J18" s="31" t="s">
        <v>13</v>
      </c>
      <c r="K18" s="31"/>
      <c r="L18" s="32" t="s">
        <v>48</v>
      </c>
      <c r="T18" s="9"/>
      <c r="U18" s="2"/>
      <c r="V18" s="10"/>
      <c r="W18" s="2"/>
      <c r="X18" s="10"/>
    </row>
    <row r="19" spans="1:24" ht="15.75" customHeight="1">
      <c r="A19" s="301"/>
      <c r="B19" s="21" t="s">
        <v>49</v>
      </c>
      <c r="C19" s="20" t="s">
        <v>21</v>
      </c>
      <c r="D19" s="21">
        <v>19</v>
      </c>
      <c r="E19" s="21" t="s">
        <v>29</v>
      </c>
      <c r="F19" s="32" t="s">
        <v>11</v>
      </c>
      <c r="G19" s="32" t="s">
        <v>10</v>
      </c>
      <c r="H19" s="21" t="s">
        <v>10</v>
      </c>
      <c r="I19" s="29" t="s">
        <v>16</v>
      </c>
      <c r="J19" s="31" t="s">
        <v>13</v>
      </c>
      <c r="K19" s="31"/>
      <c r="L19" s="32" t="s">
        <v>50</v>
      </c>
      <c r="T19" s="9"/>
      <c r="U19" s="2"/>
      <c r="V19" s="10"/>
      <c r="W19" s="2"/>
      <c r="X19" s="10"/>
    </row>
    <row r="20" spans="1:24" ht="15.75" customHeight="1">
      <c r="A20" s="301"/>
      <c r="B20" s="21" t="s">
        <v>51</v>
      </c>
      <c r="C20" s="20" t="s">
        <v>21</v>
      </c>
      <c r="D20" s="21">
        <v>19</v>
      </c>
      <c r="E20" s="21" t="s">
        <v>29</v>
      </c>
      <c r="F20" s="32" t="s">
        <v>11</v>
      </c>
      <c r="G20" s="21" t="s">
        <v>10</v>
      </c>
      <c r="H20" s="21" t="s">
        <v>10</v>
      </c>
      <c r="I20" s="29" t="s">
        <v>47</v>
      </c>
      <c r="J20" s="34" t="s">
        <v>10</v>
      </c>
      <c r="K20" s="34"/>
      <c r="L20" s="32" t="s">
        <v>52</v>
      </c>
      <c r="T20" s="9"/>
      <c r="U20" s="2"/>
      <c r="V20" s="10"/>
      <c r="W20" s="2"/>
      <c r="X20" s="10"/>
    </row>
    <row r="21" spans="1:24" ht="15.75" customHeight="1">
      <c r="A21" s="301"/>
      <c r="B21" s="21" t="s">
        <v>53</v>
      </c>
      <c r="C21" s="20" t="s">
        <v>9</v>
      </c>
      <c r="D21" s="21">
        <v>30</v>
      </c>
      <c r="E21" s="21" t="s">
        <v>29</v>
      </c>
      <c r="F21" s="21" t="s">
        <v>11</v>
      </c>
      <c r="G21" s="21" t="s">
        <v>13</v>
      </c>
      <c r="H21" s="21"/>
      <c r="I21" s="35" t="s">
        <v>42</v>
      </c>
      <c r="J21" s="31" t="s">
        <v>13</v>
      </c>
      <c r="K21" s="31"/>
      <c r="L21" s="32" t="s">
        <v>42</v>
      </c>
      <c r="T21" s="9"/>
      <c r="U21" s="2"/>
      <c r="V21" s="10"/>
      <c r="W21" s="2"/>
      <c r="X21" s="10"/>
    </row>
    <row r="22" spans="1:24" ht="15.75" customHeight="1">
      <c r="A22" s="301"/>
      <c r="B22" s="21" t="s">
        <v>54</v>
      </c>
      <c r="C22" s="20" t="s">
        <v>9</v>
      </c>
      <c r="D22" s="21">
        <v>30</v>
      </c>
      <c r="E22" s="21" t="s">
        <v>29</v>
      </c>
      <c r="F22" s="32" t="s">
        <v>11</v>
      </c>
      <c r="G22" s="32" t="s">
        <v>10</v>
      </c>
      <c r="H22" s="21" t="s">
        <v>10</v>
      </c>
      <c r="I22" s="30" t="s">
        <v>55</v>
      </c>
      <c r="J22" s="31" t="s">
        <v>13</v>
      </c>
      <c r="K22" s="31"/>
      <c r="L22" s="32" t="s">
        <v>13</v>
      </c>
      <c r="T22" s="9"/>
      <c r="U22" s="2"/>
      <c r="V22" s="10"/>
      <c r="W22" s="2"/>
      <c r="X22" s="10"/>
    </row>
    <row r="23" spans="1:24" ht="15.75" customHeight="1">
      <c r="A23" s="301"/>
      <c r="B23" s="21" t="s">
        <v>56</v>
      </c>
      <c r="C23" s="20" t="s">
        <v>9</v>
      </c>
      <c r="D23" s="21">
        <v>30</v>
      </c>
      <c r="E23" s="21" t="s">
        <v>29</v>
      </c>
      <c r="F23" s="32" t="s">
        <v>11</v>
      </c>
      <c r="G23" s="21" t="s">
        <v>10</v>
      </c>
      <c r="H23" s="21" t="s">
        <v>10</v>
      </c>
      <c r="I23" s="35" t="s">
        <v>42</v>
      </c>
      <c r="J23" s="34" t="s">
        <v>10</v>
      </c>
      <c r="K23" s="34"/>
      <c r="L23" s="32" t="s">
        <v>57</v>
      </c>
      <c r="T23" s="9"/>
      <c r="U23" s="2"/>
      <c r="V23" s="10"/>
      <c r="W23" s="2"/>
      <c r="X23" s="10"/>
    </row>
    <row r="24" spans="1:24" ht="15.75" customHeight="1">
      <c r="A24" s="301"/>
      <c r="B24" s="21" t="s">
        <v>58</v>
      </c>
      <c r="C24" s="20" t="s">
        <v>21</v>
      </c>
      <c r="D24" s="21">
        <v>30</v>
      </c>
      <c r="E24" s="21" t="s">
        <v>29</v>
      </c>
      <c r="F24" s="21" t="s">
        <v>11</v>
      </c>
      <c r="G24" s="21" t="s">
        <v>13</v>
      </c>
      <c r="H24" s="21">
        <v>6</v>
      </c>
      <c r="I24" s="35" t="s">
        <v>42</v>
      </c>
      <c r="J24" s="31" t="s">
        <v>13</v>
      </c>
      <c r="K24" s="31"/>
      <c r="L24" s="32" t="s">
        <v>42</v>
      </c>
      <c r="T24" s="9"/>
      <c r="U24" s="2"/>
      <c r="V24" s="10"/>
      <c r="W24" s="2"/>
      <c r="X24" s="10"/>
    </row>
    <row r="25" spans="1:24" ht="15.75" customHeight="1">
      <c r="A25" s="301"/>
      <c r="B25" s="21" t="s">
        <v>59</v>
      </c>
      <c r="C25" s="20" t="s">
        <v>21</v>
      </c>
      <c r="D25" s="21">
        <v>30</v>
      </c>
      <c r="E25" s="21" t="s">
        <v>29</v>
      </c>
      <c r="F25" s="32" t="s">
        <v>11</v>
      </c>
      <c r="G25" s="32" t="s">
        <v>10</v>
      </c>
      <c r="H25" s="21" t="s">
        <v>10</v>
      </c>
      <c r="I25" s="30" t="s">
        <v>55</v>
      </c>
      <c r="J25" s="31" t="s">
        <v>13</v>
      </c>
      <c r="K25" s="31"/>
      <c r="L25" s="32" t="s">
        <v>13</v>
      </c>
      <c r="T25" s="9"/>
      <c r="U25" s="2"/>
      <c r="V25" s="10"/>
      <c r="W25" s="2"/>
      <c r="X25" s="10"/>
    </row>
    <row r="26" spans="1:24" ht="15.75" customHeight="1">
      <c r="A26" s="301"/>
      <c r="B26" s="21" t="s">
        <v>60</v>
      </c>
      <c r="C26" s="20" t="s">
        <v>21</v>
      </c>
      <c r="D26" s="21">
        <v>30</v>
      </c>
      <c r="E26" s="21" t="s">
        <v>29</v>
      </c>
      <c r="F26" s="32" t="s">
        <v>11</v>
      </c>
      <c r="G26" s="20" t="s">
        <v>10</v>
      </c>
      <c r="H26" s="21" t="s">
        <v>10</v>
      </c>
      <c r="I26" s="35" t="s">
        <v>42</v>
      </c>
      <c r="J26" s="34" t="s">
        <v>10</v>
      </c>
      <c r="K26" s="34"/>
      <c r="L26" s="32" t="s">
        <v>13</v>
      </c>
      <c r="T26" s="9"/>
      <c r="U26" s="2"/>
      <c r="V26" s="10"/>
      <c r="W26" s="2"/>
      <c r="X26" s="10"/>
    </row>
    <row r="27" spans="1:24" ht="15.75" customHeight="1">
      <c r="A27" s="301"/>
      <c r="B27" s="21" t="s">
        <v>61</v>
      </c>
      <c r="C27" s="20" t="s">
        <v>9</v>
      </c>
      <c r="D27" s="21">
        <v>40</v>
      </c>
      <c r="E27" s="21" t="s">
        <v>29</v>
      </c>
      <c r="F27" s="21" t="s">
        <v>11</v>
      </c>
      <c r="G27" s="32" t="s">
        <v>11</v>
      </c>
      <c r="H27" s="21">
        <v>6</v>
      </c>
      <c r="I27" s="35" t="s">
        <v>42</v>
      </c>
      <c r="J27" s="31" t="s">
        <v>13</v>
      </c>
      <c r="K27" s="31"/>
      <c r="L27" s="32" t="s">
        <v>62</v>
      </c>
      <c r="T27" s="9"/>
      <c r="U27" s="2"/>
      <c r="V27" s="10"/>
      <c r="W27" s="2"/>
      <c r="X27" s="10"/>
    </row>
    <row r="28" spans="1:24" ht="15.75" customHeight="1">
      <c r="A28" s="301"/>
      <c r="B28" s="21" t="s">
        <v>63</v>
      </c>
      <c r="C28" s="20" t="s">
        <v>9</v>
      </c>
      <c r="D28" s="21">
        <v>40</v>
      </c>
      <c r="E28" s="21" t="s">
        <v>29</v>
      </c>
      <c r="F28" s="32" t="s">
        <v>11</v>
      </c>
      <c r="G28" s="32" t="s">
        <v>10</v>
      </c>
      <c r="H28" s="21" t="s">
        <v>10</v>
      </c>
      <c r="I28" s="30" t="s">
        <v>55</v>
      </c>
      <c r="J28" s="31" t="s">
        <v>13</v>
      </c>
      <c r="K28" s="31"/>
      <c r="L28" s="32" t="s">
        <v>64</v>
      </c>
      <c r="T28" s="9"/>
      <c r="U28" s="2"/>
      <c r="V28" s="10"/>
      <c r="W28" s="2"/>
      <c r="X28" s="10"/>
    </row>
    <row r="29" spans="1:24" ht="15.75" customHeight="1">
      <c r="A29" s="301"/>
      <c r="B29" s="21" t="s">
        <v>65</v>
      </c>
      <c r="C29" s="20" t="s">
        <v>9</v>
      </c>
      <c r="D29" s="21">
        <v>40</v>
      </c>
      <c r="E29" s="21" t="s">
        <v>29</v>
      </c>
      <c r="F29" s="32" t="s">
        <v>11</v>
      </c>
      <c r="G29" s="20" t="s">
        <v>10</v>
      </c>
      <c r="H29" s="21" t="s">
        <v>10</v>
      </c>
      <c r="I29" s="35" t="s">
        <v>42</v>
      </c>
      <c r="J29" s="34" t="s">
        <v>10</v>
      </c>
      <c r="K29" s="34"/>
      <c r="L29" s="20" t="s">
        <v>13</v>
      </c>
      <c r="T29" s="9"/>
      <c r="U29" s="2"/>
      <c r="V29" s="10"/>
      <c r="W29" s="2"/>
      <c r="X29" s="10"/>
    </row>
    <row r="30" spans="1:24" ht="15.75" customHeight="1">
      <c r="A30" s="301"/>
      <c r="B30" s="21" t="s">
        <v>66</v>
      </c>
      <c r="C30" s="20" t="s">
        <v>21</v>
      </c>
      <c r="D30" s="21">
        <v>40</v>
      </c>
      <c r="E30" s="21" t="s">
        <v>29</v>
      </c>
      <c r="F30" s="21" t="s">
        <v>11</v>
      </c>
      <c r="G30" s="32" t="s">
        <v>13</v>
      </c>
      <c r="H30" s="21">
        <v>6</v>
      </c>
      <c r="I30" s="35" t="s">
        <v>42</v>
      </c>
      <c r="J30" s="31" t="s">
        <v>13</v>
      </c>
      <c r="K30" s="31"/>
      <c r="L30" s="32" t="s">
        <v>67</v>
      </c>
      <c r="T30" s="9"/>
      <c r="U30" s="2"/>
      <c r="V30" s="10"/>
      <c r="W30" s="2"/>
      <c r="X30" s="10"/>
    </row>
    <row r="31" spans="1:24" ht="15.75" customHeight="1">
      <c r="A31" s="301"/>
      <c r="B31" s="21" t="s">
        <v>68</v>
      </c>
      <c r="C31" s="20" t="s">
        <v>21</v>
      </c>
      <c r="D31" s="21">
        <v>40</v>
      </c>
      <c r="E31" s="21" t="s">
        <v>29</v>
      </c>
      <c r="F31" s="32" t="s">
        <v>11</v>
      </c>
      <c r="G31" s="32" t="s">
        <v>10</v>
      </c>
      <c r="H31" s="21" t="s">
        <v>10</v>
      </c>
      <c r="I31" s="29" t="s">
        <v>16</v>
      </c>
      <c r="J31" s="31" t="s">
        <v>11</v>
      </c>
      <c r="K31" s="31"/>
      <c r="L31" s="32" t="s">
        <v>69</v>
      </c>
      <c r="T31" s="9"/>
      <c r="U31" s="2"/>
      <c r="V31" s="10"/>
      <c r="W31" s="2"/>
      <c r="X31" s="10"/>
    </row>
    <row r="32" spans="1:24" ht="15.75" customHeight="1">
      <c r="A32" s="301"/>
      <c r="B32" s="21" t="s">
        <v>70</v>
      </c>
      <c r="C32" s="20" t="s">
        <v>21</v>
      </c>
      <c r="D32" s="21">
        <v>40</v>
      </c>
      <c r="E32" s="21" t="s">
        <v>29</v>
      </c>
      <c r="F32" s="32" t="s">
        <v>11</v>
      </c>
      <c r="G32" s="20" t="s">
        <v>10</v>
      </c>
      <c r="H32" s="21" t="s">
        <v>10</v>
      </c>
      <c r="I32" s="29" t="s">
        <v>47</v>
      </c>
      <c r="J32" s="34" t="s">
        <v>10</v>
      </c>
      <c r="K32" s="34"/>
      <c r="L32" s="32" t="s">
        <v>13</v>
      </c>
      <c r="O32" s="11"/>
      <c r="P32" s="11"/>
      <c r="Q32" s="11"/>
      <c r="T32" s="9"/>
      <c r="U32" s="2"/>
      <c r="V32" s="10"/>
      <c r="W32" s="2"/>
      <c r="X32" s="10"/>
    </row>
    <row r="33" spans="1:24" ht="15.75" customHeight="1">
      <c r="A33" s="301"/>
      <c r="B33" s="21" t="s">
        <v>71</v>
      </c>
      <c r="C33" s="20" t="s">
        <v>9</v>
      </c>
      <c r="D33" s="21">
        <v>32</v>
      </c>
      <c r="E33" s="21" t="s">
        <v>29</v>
      </c>
      <c r="F33" s="21" t="s">
        <v>11</v>
      </c>
      <c r="G33" s="32" t="s">
        <v>13</v>
      </c>
      <c r="H33" s="21" t="s">
        <v>72</v>
      </c>
      <c r="I33" s="21" t="s">
        <v>22</v>
      </c>
      <c r="J33" s="31" t="s">
        <v>13</v>
      </c>
      <c r="K33" s="31"/>
      <c r="L33" s="32" t="s">
        <v>73</v>
      </c>
      <c r="O33" s="11"/>
      <c r="P33" s="11"/>
      <c r="Q33" s="11"/>
      <c r="T33" s="9"/>
      <c r="U33" s="2"/>
      <c r="V33" s="10"/>
      <c r="W33" s="2"/>
      <c r="X33" s="10"/>
    </row>
    <row r="34" spans="1:24" ht="15.75" customHeight="1">
      <c r="A34" s="301"/>
      <c r="B34" s="21" t="s">
        <v>74</v>
      </c>
      <c r="C34" s="20" t="s">
        <v>9</v>
      </c>
      <c r="D34" s="21">
        <v>32</v>
      </c>
      <c r="E34" s="21" t="s">
        <v>29</v>
      </c>
      <c r="F34" s="32" t="s">
        <v>11</v>
      </c>
      <c r="G34" s="32" t="s">
        <v>10</v>
      </c>
      <c r="H34" s="21" t="s">
        <v>10</v>
      </c>
      <c r="I34" s="29" t="s">
        <v>16</v>
      </c>
      <c r="J34" s="31" t="s">
        <v>11</v>
      </c>
      <c r="K34" s="31"/>
      <c r="L34" s="32" t="s">
        <v>75</v>
      </c>
      <c r="O34" s="11"/>
      <c r="P34" s="11"/>
      <c r="Q34" s="11"/>
      <c r="T34" s="9"/>
      <c r="U34" s="2"/>
      <c r="V34" s="10"/>
      <c r="W34" s="2"/>
      <c r="X34" s="10"/>
    </row>
    <row r="35" spans="1:24" ht="15.75" customHeight="1">
      <c r="A35" s="301"/>
      <c r="B35" s="21" t="s">
        <v>76</v>
      </c>
      <c r="C35" s="20" t="s">
        <v>9</v>
      </c>
      <c r="D35" s="21">
        <v>32</v>
      </c>
      <c r="E35" s="21" t="s">
        <v>29</v>
      </c>
      <c r="F35" s="32" t="s">
        <v>11</v>
      </c>
      <c r="G35" s="20" t="s">
        <v>10</v>
      </c>
      <c r="H35" s="21" t="s">
        <v>10</v>
      </c>
      <c r="I35" s="35" t="s">
        <v>42</v>
      </c>
      <c r="J35" s="34" t="s">
        <v>10</v>
      </c>
      <c r="K35" s="34"/>
      <c r="L35" s="32" t="s">
        <v>77</v>
      </c>
      <c r="O35" s="11"/>
      <c r="P35" s="11"/>
      <c r="Q35" s="11"/>
      <c r="T35" s="9"/>
      <c r="U35" s="2"/>
      <c r="V35" s="12"/>
      <c r="W35" s="2"/>
      <c r="X35" s="10"/>
    </row>
    <row r="36" spans="1:24" ht="15.75" customHeight="1">
      <c r="A36" s="301"/>
      <c r="B36" s="21" t="s">
        <v>78</v>
      </c>
      <c r="C36" s="20" t="s">
        <v>21</v>
      </c>
      <c r="D36" s="21">
        <v>32</v>
      </c>
      <c r="E36" s="21" t="s">
        <v>29</v>
      </c>
      <c r="F36" s="21" t="s">
        <v>11</v>
      </c>
      <c r="G36" s="32" t="s">
        <v>13</v>
      </c>
      <c r="H36" s="21">
        <v>4</v>
      </c>
      <c r="I36" s="21" t="s">
        <v>22</v>
      </c>
      <c r="J36" s="31" t="s">
        <v>13</v>
      </c>
      <c r="K36" s="31"/>
      <c r="L36" s="32" t="s">
        <v>42</v>
      </c>
      <c r="O36" s="11"/>
      <c r="P36" s="11"/>
      <c r="Q36" s="11"/>
      <c r="T36" s="9"/>
      <c r="U36" s="2"/>
      <c r="V36" s="12"/>
      <c r="W36" s="2"/>
      <c r="X36" s="10"/>
    </row>
    <row r="37" spans="1:24" ht="15.75" customHeight="1">
      <c r="A37" s="301"/>
      <c r="B37" s="21" t="s">
        <v>79</v>
      </c>
      <c r="C37" s="20" t="s">
        <v>21</v>
      </c>
      <c r="D37" s="21">
        <v>32</v>
      </c>
      <c r="E37" s="21" t="s">
        <v>29</v>
      </c>
      <c r="F37" s="32" t="s">
        <v>11</v>
      </c>
      <c r="G37" s="32" t="s">
        <v>10</v>
      </c>
      <c r="H37" s="21" t="s">
        <v>10</v>
      </c>
      <c r="I37" s="29" t="s">
        <v>16</v>
      </c>
      <c r="J37" s="31" t="s">
        <v>13</v>
      </c>
      <c r="K37" s="31"/>
      <c r="L37" s="32" t="s">
        <v>13</v>
      </c>
      <c r="O37" s="11"/>
      <c r="P37" s="11"/>
      <c r="Q37" s="11"/>
      <c r="T37" s="9"/>
      <c r="U37" s="2"/>
      <c r="V37" s="10"/>
      <c r="W37" s="2"/>
      <c r="X37" s="10"/>
    </row>
    <row r="38" spans="1:24" ht="15.75" customHeight="1">
      <c r="A38" s="301"/>
      <c r="B38" s="21" t="s">
        <v>80</v>
      </c>
      <c r="C38" s="20" t="s">
        <v>21</v>
      </c>
      <c r="D38" s="21">
        <v>32</v>
      </c>
      <c r="E38" s="21" t="s">
        <v>29</v>
      </c>
      <c r="F38" s="32" t="s">
        <v>11</v>
      </c>
      <c r="G38" s="20" t="s">
        <v>10</v>
      </c>
      <c r="H38" s="21" t="s">
        <v>10</v>
      </c>
      <c r="I38" s="35" t="s">
        <v>42</v>
      </c>
      <c r="J38" s="34" t="s">
        <v>10</v>
      </c>
      <c r="K38" s="34"/>
      <c r="L38" s="32" t="s">
        <v>81</v>
      </c>
      <c r="O38" s="11"/>
      <c r="P38" s="11"/>
      <c r="Q38" s="11"/>
      <c r="T38" s="9"/>
      <c r="U38" s="2"/>
      <c r="V38" s="10"/>
      <c r="W38" s="2"/>
      <c r="X38" s="10"/>
    </row>
    <row r="39" spans="1:24" ht="15.75" customHeight="1">
      <c r="A39" s="301"/>
      <c r="B39" s="21" t="s">
        <v>82</v>
      </c>
      <c r="C39" s="20" t="s">
        <v>9</v>
      </c>
      <c r="D39" s="21">
        <v>34</v>
      </c>
      <c r="E39" s="21" t="s">
        <v>29</v>
      </c>
      <c r="F39" s="21" t="s">
        <v>11</v>
      </c>
      <c r="G39" s="32" t="s">
        <v>11</v>
      </c>
      <c r="H39" s="21">
        <v>5</v>
      </c>
      <c r="I39" s="35" t="s">
        <v>42</v>
      </c>
      <c r="J39" s="31" t="s">
        <v>13</v>
      </c>
      <c r="K39" s="31"/>
      <c r="L39" s="32" t="s">
        <v>83</v>
      </c>
      <c r="O39" s="11"/>
      <c r="P39" s="11"/>
      <c r="Q39" s="11"/>
      <c r="T39" s="9"/>
      <c r="U39" s="2"/>
      <c r="V39" s="10"/>
      <c r="W39" s="2"/>
      <c r="X39" s="10"/>
    </row>
    <row r="40" spans="1:24" ht="15.75" customHeight="1">
      <c r="A40" s="301"/>
      <c r="B40" s="21" t="s">
        <v>84</v>
      </c>
      <c r="C40" s="20" t="s">
        <v>9</v>
      </c>
      <c r="D40" s="21">
        <v>34</v>
      </c>
      <c r="E40" s="21" t="s">
        <v>29</v>
      </c>
      <c r="F40" s="32" t="s">
        <v>11</v>
      </c>
      <c r="G40" s="32" t="s">
        <v>10</v>
      </c>
      <c r="H40" s="21" t="s">
        <v>10</v>
      </c>
      <c r="I40" s="30" t="s">
        <v>55</v>
      </c>
      <c r="J40" s="31" t="s">
        <v>13</v>
      </c>
      <c r="K40" s="31"/>
      <c r="L40" s="32" t="s">
        <v>85</v>
      </c>
      <c r="O40" s="11"/>
      <c r="P40" s="11"/>
      <c r="Q40" s="11"/>
      <c r="T40" s="9"/>
      <c r="U40" s="2"/>
      <c r="V40" s="10"/>
      <c r="W40" s="2"/>
      <c r="X40" s="10"/>
    </row>
    <row r="41" spans="1:24" ht="15.75" customHeight="1">
      <c r="A41" s="301"/>
      <c r="B41" s="21" t="s">
        <v>86</v>
      </c>
      <c r="C41" s="20" t="s">
        <v>9</v>
      </c>
      <c r="D41" s="21">
        <v>34</v>
      </c>
      <c r="E41" s="21" t="s">
        <v>29</v>
      </c>
      <c r="F41" s="32" t="s">
        <v>11</v>
      </c>
      <c r="G41" s="20" t="s">
        <v>10</v>
      </c>
      <c r="H41" s="21" t="s">
        <v>10</v>
      </c>
      <c r="I41" s="29" t="s">
        <v>47</v>
      </c>
      <c r="J41" s="34" t="s">
        <v>10</v>
      </c>
      <c r="K41" s="34"/>
      <c r="L41" s="32" t="s">
        <v>87</v>
      </c>
      <c r="O41" s="11"/>
      <c r="P41" s="11"/>
      <c r="Q41" s="11"/>
      <c r="T41" s="9"/>
      <c r="U41" s="2"/>
      <c r="V41" s="10"/>
      <c r="W41" s="2"/>
      <c r="X41" s="10"/>
    </row>
    <row r="42" spans="1:24" ht="15.75" customHeight="1">
      <c r="A42" s="301"/>
      <c r="B42" s="21" t="s">
        <v>88</v>
      </c>
      <c r="C42" s="20" t="s">
        <v>21</v>
      </c>
      <c r="D42" s="21">
        <v>34</v>
      </c>
      <c r="E42" s="21" t="s">
        <v>29</v>
      </c>
      <c r="F42" s="21" t="s">
        <v>11</v>
      </c>
      <c r="G42" s="32" t="s">
        <v>11</v>
      </c>
      <c r="H42" s="21">
        <v>6</v>
      </c>
      <c r="I42" s="35" t="s">
        <v>42</v>
      </c>
      <c r="J42" s="31" t="s">
        <v>13</v>
      </c>
      <c r="K42" s="31"/>
      <c r="L42" s="32" t="s">
        <v>89</v>
      </c>
      <c r="O42" s="11"/>
      <c r="P42" s="11"/>
      <c r="Q42" s="11"/>
      <c r="T42" s="9"/>
      <c r="U42" s="2"/>
      <c r="V42" s="10"/>
      <c r="W42" s="2"/>
      <c r="X42" s="10"/>
    </row>
    <row r="43" spans="1:24" ht="15.75" customHeight="1">
      <c r="A43" s="301"/>
      <c r="B43" s="21" t="s">
        <v>90</v>
      </c>
      <c r="C43" s="20" t="s">
        <v>21</v>
      </c>
      <c r="D43" s="21">
        <v>34</v>
      </c>
      <c r="E43" s="21" t="s">
        <v>29</v>
      </c>
      <c r="F43" s="32" t="s">
        <v>11</v>
      </c>
      <c r="G43" s="32" t="s">
        <v>10</v>
      </c>
      <c r="H43" s="21" t="s">
        <v>10</v>
      </c>
      <c r="I43" s="30" t="s">
        <v>55</v>
      </c>
      <c r="J43" s="31" t="s">
        <v>13</v>
      </c>
      <c r="K43" s="31"/>
      <c r="L43" s="32" t="s">
        <v>91</v>
      </c>
      <c r="O43" s="11"/>
      <c r="P43" s="11"/>
      <c r="Q43" s="11"/>
      <c r="T43" s="9"/>
      <c r="U43" s="2"/>
      <c r="V43" s="10"/>
      <c r="W43" s="2"/>
      <c r="X43" s="10"/>
    </row>
    <row r="44" spans="1:24" ht="15.75" customHeight="1">
      <c r="A44" s="301"/>
      <c r="B44" s="21" t="s">
        <v>92</v>
      </c>
      <c r="C44" s="20" t="s">
        <v>21</v>
      </c>
      <c r="D44" s="21">
        <v>34</v>
      </c>
      <c r="E44" s="21" t="s">
        <v>29</v>
      </c>
      <c r="F44" s="32" t="s">
        <v>11</v>
      </c>
      <c r="G44" s="20" t="s">
        <v>10</v>
      </c>
      <c r="H44" s="21" t="s">
        <v>10</v>
      </c>
      <c r="I44" s="29" t="s">
        <v>47</v>
      </c>
      <c r="J44" s="34" t="s">
        <v>10</v>
      </c>
      <c r="K44" s="34"/>
      <c r="L44" s="32" t="s">
        <v>93</v>
      </c>
      <c r="O44" s="11"/>
      <c r="P44" s="11"/>
      <c r="Q44" s="11"/>
      <c r="T44" s="9"/>
      <c r="U44" s="2"/>
      <c r="V44" s="10"/>
      <c r="W44" s="2"/>
      <c r="X44" s="10"/>
    </row>
    <row r="45" spans="1:24" ht="15.75" customHeight="1">
      <c r="A45" s="301"/>
      <c r="B45" s="21" t="s">
        <v>94</v>
      </c>
      <c r="C45" s="20" t="s">
        <v>9</v>
      </c>
      <c r="D45" s="21">
        <v>38</v>
      </c>
      <c r="E45" s="21" t="s">
        <v>95</v>
      </c>
      <c r="F45" s="21" t="s">
        <v>11</v>
      </c>
      <c r="G45" s="32" t="s">
        <v>13</v>
      </c>
      <c r="H45" s="21">
        <v>7</v>
      </c>
      <c r="I45" s="35" t="s">
        <v>42</v>
      </c>
      <c r="J45" s="31" t="s">
        <v>13</v>
      </c>
      <c r="K45" s="31"/>
      <c r="L45" s="32" t="s">
        <v>96</v>
      </c>
      <c r="O45" s="11"/>
      <c r="P45" s="11"/>
      <c r="Q45" s="11"/>
      <c r="T45" s="9"/>
      <c r="U45" s="2"/>
      <c r="V45" s="10"/>
      <c r="W45" s="2"/>
      <c r="X45" s="10"/>
    </row>
    <row r="46" spans="1:24" ht="15.75" customHeight="1">
      <c r="A46" s="301"/>
      <c r="B46" s="21" t="s">
        <v>97</v>
      </c>
      <c r="C46" s="20" t="s">
        <v>9</v>
      </c>
      <c r="D46" s="21">
        <v>38</v>
      </c>
      <c r="E46" s="21" t="s">
        <v>95</v>
      </c>
      <c r="F46" s="32" t="s">
        <v>11</v>
      </c>
      <c r="G46" s="32" t="s">
        <v>10</v>
      </c>
      <c r="H46" s="21" t="s">
        <v>10</v>
      </c>
      <c r="I46" s="30" t="s">
        <v>55</v>
      </c>
      <c r="J46" s="31" t="s">
        <v>13</v>
      </c>
      <c r="K46" s="31"/>
      <c r="L46" s="32" t="s">
        <v>13</v>
      </c>
      <c r="O46" s="11"/>
      <c r="P46" s="11"/>
      <c r="Q46" s="11"/>
      <c r="T46" s="9"/>
      <c r="U46" s="2"/>
      <c r="V46" s="10"/>
      <c r="W46" s="2"/>
      <c r="X46" s="10"/>
    </row>
    <row r="47" spans="1:24" ht="15.75" customHeight="1">
      <c r="A47" s="301"/>
      <c r="B47" s="21" t="s">
        <v>98</v>
      </c>
      <c r="C47" s="20" t="s">
        <v>9</v>
      </c>
      <c r="D47" s="21">
        <v>38</v>
      </c>
      <c r="E47" s="21" t="s">
        <v>95</v>
      </c>
      <c r="F47" s="32" t="s">
        <v>11</v>
      </c>
      <c r="G47" s="20" t="s">
        <v>10</v>
      </c>
      <c r="H47" s="21" t="s">
        <v>10</v>
      </c>
      <c r="I47" s="35" t="s">
        <v>42</v>
      </c>
      <c r="J47" s="34" t="s">
        <v>10</v>
      </c>
      <c r="K47" s="34"/>
      <c r="L47" s="32" t="s">
        <v>13</v>
      </c>
      <c r="O47" s="11"/>
      <c r="P47" s="11"/>
      <c r="Q47" s="11"/>
      <c r="T47" s="9"/>
      <c r="U47" s="2"/>
      <c r="V47" s="10"/>
      <c r="W47" s="2"/>
      <c r="X47" s="10"/>
    </row>
    <row r="48" spans="1:24" ht="15.75" customHeight="1">
      <c r="A48" s="301"/>
      <c r="B48" s="21" t="s">
        <v>99</v>
      </c>
      <c r="C48" s="20" t="s">
        <v>21</v>
      </c>
      <c r="D48" s="21">
        <v>38</v>
      </c>
      <c r="E48" s="21" t="s">
        <v>95</v>
      </c>
      <c r="F48" s="21" t="s">
        <v>11</v>
      </c>
      <c r="G48" s="32" t="s">
        <v>13</v>
      </c>
      <c r="H48" s="21">
        <v>4</v>
      </c>
      <c r="I48" s="35" t="s">
        <v>42</v>
      </c>
      <c r="J48" s="31" t="s">
        <v>13</v>
      </c>
      <c r="K48" s="31"/>
      <c r="L48" s="32" t="s">
        <v>100</v>
      </c>
      <c r="O48" s="11"/>
      <c r="P48" s="11"/>
      <c r="Q48" s="11"/>
      <c r="T48" s="9"/>
      <c r="U48" s="2"/>
      <c r="V48" s="10"/>
      <c r="W48" s="2"/>
      <c r="X48" s="10"/>
    </row>
    <row r="49" spans="1:24" ht="15.75" customHeight="1">
      <c r="A49" s="301"/>
      <c r="B49" s="21" t="s">
        <v>101</v>
      </c>
      <c r="C49" s="20" t="s">
        <v>21</v>
      </c>
      <c r="D49" s="21">
        <v>38</v>
      </c>
      <c r="E49" s="21" t="s">
        <v>95</v>
      </c>
      <c r="F49" s="32" t="s">
        <v>11</v>
      </c>
      <c r="G49" s="32" t="s">
        <v>10</v>
      </c>
      <c r="H49" s="21" t="s">
        <v>10</v>
      </c>
      <c r="I49" s="29" t="s">
        <v>16</v>
      </c>
      <c r="J49" s="31" t="s">
        <v>13</v>
      </c>
      <c r="K49" s="31"/>
      <c r="L49" s="32" t="s">
        <v>13</v>
      </c>
      <c r="O49" s="11"/>
      <c r="P49" s="11"/>
      <c r="Q49" s="11"/>
      <c r="T49" s="9"/>
      <c r="U49" s="2"/>
      <c r="V49" s="10"/>
      <c r="W49" s="2"/>
      <c r="X49" s="10"/>
    </row>
    <row r="50" spans="1:24" ht="15.75" customHeight="1">
      <c r="A50" s="301"/>
      <c r="B50" s="21" t="s">
        <v>102</v>
      </c>
      <c r="C50" s="20" t="s">
        <v>21</v>
      </c>
      <c r="D50" s="21">
        <v>38</v>
      </c>
      <c r="E50" s="21" t="s">
        <v>95</v>
      </c>
      <c r="F50" s="32" t="s">
        <v>11</v>
      </c>
      <c r="G50" s="20" t="s">
        <v>10</v>
      </c>
      <c r="H50" s="21" t="s">
        <v>10</v>
      </c>
      <c r="I50" s="35" t="s">
        <v>42</v>
      </c>
      <c r="J50" s="34" t="s">
        <v>10</v>
      </c>
      <c r="K50" s="34"/>
      <c r="L50" s="20" t="s">
        <v>13</v>
      </c>
      <c r="O50" s="11"/>
      <c r="P50" s="11"/>
      <c r="Q50" s="11"/>
      <c r="T50" s="9"/>
      <c r="U50" s="2"/>
      <c r="V50" s="10"/>
      <c r="W50" s="2"/>
      <c r="X50" s="10"/>
    </row>
    <row r="51" spans="1:24" ht="15.75" customHeight="1">
      <c r="A51" s="301"/>
      <c r="B51" s="21" t="s">
        <v>103</v>
      </c>
      <c r="C51" s="20" t="s">
        <v>9</v>
      </c>
      <c r="D51" s="21">
        <v>30</v>
      </c>
      <c r="E51" s="21" t="s">
        <v>29</v>
      </c>
      <c r="F51" s="21" t="s">
        <v>11</v>
      </c>
      <c r="G51" s="32" t="s">
        <v>13</v>
      </c>
      <c r="H51" s="29" t="s">
        <v>72</v>
      </c>
      <c r="I51" s="35" t="s">
        <v>42</v>
      </c>
      <c r="J51" s="31" t="s">
        <v>13</v>
      </c>
      <c r="K51" s="31"/>
      <c r="L51" s="32" t="s">
        <v>104</v>
      </c>
      <c r="O51" s="11"/>
      <c r="P51" s="11"/>
      <c r="Q51" s="11"/>
      <c r="T51" s="9"/>
      <c r="U51" s="2"/>
      <c r="V51" s="10"/>
      <c r="W51" s="2"/>
      <c r="X51" s="10"/>
    </row>
    <row r="52" spans="1:24" ht="15.75" customHeight="1">
      <c r="A52" s="301"/>
      <c r="B52" s="21" t="s">
        <v>105</v>
      </c>
      <c r="C52" s="20" t="s">
        <v>9</v>
      </c>
      <c r="D52" s="21">
        <v>30</v>
      </c>
      <c r="E52" s="21" t="s">
        <v>29</v>
      </c>
      <c r="F52" s="32" t="s">
        <v>11</v>
      </c>
      <c r="G52" s="32" t="s">
        <v>10</v>
      </c>
      <c r="H52" s="21" t="s">
        <v>10</v>
      </c>
      <c r="I52" s="29" t="s">
        <v>16</v>
      </c>
      <c r="J52" s="31" t="s">
        <v>13</v>
      </c>
      <c r="K52" s="31"/>
      <c r="L52" s="32" t="s">
        <v>106</v>
      </c>
      <c r="O52" s="11"/>
      <c r="P52" s="11"/>
      <c r="Q52" s="11"/>
      <c r="T52" s="9"/>
      <c r="U52" s="2"/>
      <c r="V52" s="10"/>
      <c r="W52" s="2"/>
      <c r="X52" s="10"/>
    </row>
    <row r="53" spans="1:24" ht="15.75" customHeight="1">
      <c r="A53" s="301"/>
      <c r="B53" s="21" t="s">
        <v>107</v>
      </c>
      <c r="C53" s="20" t="s">
        <v>9</v>
      </c>
      <c r="D53" s="21">
        <v>30</v>
      </c>
      <c r="E53" s="21" t="s">
        <v>29</v>
      </c>
      <c r="F53" s="32" t="s">
        <v>11</v>
      </c>
      <c r="G53" s="20" t="s">
        <v>10</v>
      </c>
      <c r="H53" s="21" t="s">
        <v>10</v>
      </c>
      <c r="I53" s="35" t="s">
        <v>42</v>
      </c>
      <c r="J53" s="34" t="s">
        <v>10</v>
      </c>
      <c r="K53" s="34"/>
      <c r="L53" s="20" t="s">
        <v>13</v>
      </c>
      <c r="O53" s="11"/>
      <c r="P53" s="11"/>
      <c r="Q53" s="11"/>
      <c r="T53" s="9"/>
      <c r="U53" s="2"/>
      <c r="V53" s="10"/>
      <c r="W53" s="2"/>
      <c r="X53" s="10"/>
    </row>
    <row r="54" spans="1:24" ht="15.75" customHeight="1">
      <c r="A54" s="301"/>
      <c r="B54" s="21" t="s">
        <v>108</v>
      </c>
      <c r="C54" s="20" t="s">
        <v>21</v>
      </c>
      <c r="D54" s="21">
        <v>30</v>
      </c>
      <c r="E54" s="21" t="s">
        <v>29</v>
      </c>
      <c r="F54" s="21" t="s">
        <v>11</v>
      </c>
      <c r="G54" s="32" t="s">
        <v>13</v>
      </c>
      <c r="H54" s="21">
        <v>7</v>
      </c>
      <c r="I54" s="21" t="s">
        <v>22</v>
      </c>
      <c r="J54" s="31" t="s">
        <v>13</v>
      </c>
      <c r="K54" s="31"/>
      <c r="L54" s="32" t="s">
        <v>109</v>
      </c>
      <c r="O54" s="11"/>
      <c r="P54" s="11"/>
      <c r="Q54" s="11"/>
      <c r="T54" s="9"/>
      <c r="U54" s="2"/>
      <c r="V54" s="10"/>
      <c r="W54" s="2"/>
      <c r="X54" s="10"/>
    </row>
    <row r="55" spans="1:24" ht="15.75" customHeight="1">
      <c r="A55" s="301"/>
      <c r="B55" s="21" t="s">
        <v>110</v>
      </c>
      <c r="C55" s="20" t="s">
        <v>21</v>
      </c>
      <c r="D55" s="21">
        <v>30</v>
      </c>
      <c r="E55" s="21" t="s">
        <v>29</v>
      </c>
      <c r="F55" s="32" t="s">
        <v>11</v>
      </c>
      <c r="G55" s="32" t="s">
        <v>10</v>
      </c>
      <c r="H55" s="21" t="s">
        <v>10</v>
      </c>
      <c r="I55" s="29" t="s">
        <v>16</v>
      </c>
      <c r="J55" s="31" t="s">
        <v>13</v>
      </c>
      <c r="K55" s="31"/>
      <c r="L55" s="32" t="s">
        <v>111</v>
      </c>
      <c r="O55" s="11"/>
      <c r="P55" s="11"/>
      <c r="Q55" s="11"/>
      <c r="T55" s="9"/>
      <c r="U55" s="2"/>
      <c r="V55" s="10"/>
      <c r="W55" s="2"/>
      <c r="X55" s="10"/>
    </row>
    <row r="56" spans="1:24" ht="15.75" customHeight="1">
      <c r="A56" s="301"/>
      <c r="B56" s="21" t="s">
        <v>112</v>
      </c>
      <c r="C56" s="20" t="s">
        <v>21</v>
      </c>
      <c r="D56" s="21">
        <v>30</v>
      </c>
      <c r="E56" s="21" t="s">
        <v>29</v>
      </c>
      <c r="F56" s="32" t="s">
        <v>11</v>
      </c>
      <c r="G56" s="20" t="s">
        <v>10</v>
      </c>
      <c r="H56" s="21" t="s">
        <v>10</v>
      </c>
      <c r="I56" s="35" t="s">
        <v>42</v>
      </c>
      <c r="J56" s="34" t="s">
        <v>10</v>
      </c>
      <c r="K56" s="34"/>
      <c r="L56" s="20" t="s">
        <v>13</v>
      </c>
      <c r="O56" s="11"/>
      <c r="P56" s="11"/>
      <c r="Q56" s="11"/>
      <c r="T56" s="9"/>
      <c r="U56" s="2"/>
      <c r="V56" s="10"/>
      <c r="W56" s="2"/>
      <c r="X56" s="10"/>
    </row>
    <row r="57" spans="1:24" ht="15.75" customHeight="1">
      <c r="A57" s="301"/>
      <c r="B57" s="21" t="s">
        <v>113</v>
      </c>
      <c r="C57" s="20" t="s">
        <v>9</v>
      </c>
      <c r="D57" s="21">
        <v>31</v>
      </c>
      <c r="E57" s="21" t="s">
        <v>29</v>
      </c>
      <c r="F57" s="21" t="s">
        <v>11</v>
      </c>
      <c r="G57" s="32" t="s">
        <v>13</v>
      </c>
      <c r="H57" s="21">
        <v>6</v>
      </c>
      <c r="I57" s="35" t="s">
        <v>42</v>
      </c>
      <c r="J57" s="31" t="s">
        <v>13</v>
      </c>
      <c r="K57" s="31"/>
      <c r="L57" s="32" t="s">
        <v>114</v>
      </c>
      <c r="O57" s="11"/>
      <c r="P57" s="11"/>
      <c r="Q57" s="11"/>
      <c r="T57" s="9"/>
      <c r="U57" s="2"/>
      <c r="V57" s="10"/>
      <c r="W57" s="2"/>
      <c r="X57" s="10"/>
    </row>
    <row r="58" spans="1:24" ht="15.75" customHeight="1">
      <c r="A58" s="301"/>
      <c r="B58" s="21" t="s">
        <v>115</v>
      </c>
      <c r="C58" s="20" t="s">
        <v>9</v>
      </c>
      <c r="D58" s="21">
        <v>31</v>
      </c>
      <c r="E58" s="21" t="s">
        <v>29</v>
      </c>
      <c r="F58" s="32" t="s">
        <v>11</v>
      </c>
      <c r="G58" s="32" t="s">
        <v>10</v>
      </c>
      <c r="H58" s="21" t="s">
        <v>10</v>
      </c>
      <c r="I58" s="29" t="s">
        <v>16</v>
      </c>
      <c r="J58" s="31" t="s">
        <v>13</v>
      </c>
      <c r="K58" s="31"/>
      <c r="L58" s="32" t="s">
        <v>13</v>
      </c>
      <c r="O58" s="11"/>
      <c r="P58" s="11"/>
      <c r="Q58" s="11"/>
      <c r="T58" s="9"/>
      <c r="U58" s="2"/>
      <c r="V58" s="10"/>
      <c r="W58" s="2"/>
      <c r="X58" s="13"/>
    </row>
    <row r="59" spans="1:24" ht="15.75" customHeight="1">
      <c r="A59" s="301"/>
      <c r="B59" s="21" t="s">
        <v>116</v>
      </c>
      <c r="C59" s="20" t="s">
        <v>9</v>
      </c>
      <c r="D59" s="21">
        <v>31</v>
      </c>
      <c r="E59" s="21" t="s">
        <v>29</v>
      </c>
      <c r="F59" s="32" t="s">
        <v>11</v>
      </c>
      <c r="G59" s="20" t="s">
        <v>10</v>
      </c>
      <c r="H59" s="21" t="s">
        <v>10</v>
      </c>
      <c r="I59" s="35" t="s">
        <v>42</v>
      </c>
      <c r="J59" s="34" t="s">
        <v>10</v>
      </c>
      <c r="K59" s="34"/>
      <c r="L59" s="32" t="s">
        <v>117</v>
      </c>
      <c r="O59" s="11"/>
      <c r="P59" s="11"/>
      <c r="Q59" s="11"/>
      <c r="T59" s="9"/>
      <c r="U59" s="2"/>
      <c r="V59" s="10"/>
      <c r="W59" s="2"/>
      <c r="X59" s="10"/>
    </row>
    <row r="60" spans="1:24" ht="15.75" customHeight="1">
      <c r="A60" s="301"/>
      <c r="B60" s="21" t="s">
        <v>118</v>
      </c>
      <c r="C60" s="20" t="s">
        <v>21</v>
      </c>
      <c r="D60" s="21">
        <v>31</v>
      </c>
      <c r="E60" s="21" t="s">
        <v>29</v>
      </c>
      <c r="F60" s="21" t="s">
        <v>11</v>
      </c>
      <c r="G60" s="32" t="s">
        <v>11</v>
      </c>
      <c r="H60" s="21">
        <v>5</v>
      </c>
      <c r="I60" s="35" t="s">
        <v>42</v>
      </c>
      <c r="J60" s="31" t="s">
        <v>13</v>
      </c>
      <c r="K60" s="31"/>
      <c r="L60" s="32" t="s">
        <v>119</v>
      </c>
      <c r="O60" s="11"/>
      <c r="P60" s="11"/>
      <c r="Q60" s="11"/>
      <c r="T60" s="9"/>
      <c r="U60" s="2"/>
      <c r="V60" s="10"/>
      <c r="W60" s="2"/>
      <c r="X60" s="10"/>
    </row>
    <row r="61" spans="1:24" ht="15.75" customHeight="1">
      <c r="A61" s="301"/>
      <c r="B61" s="21" t="s">
        <v>120</v>
      </c>
      <c r="C61" s="20" t="s">
        <v>21</v>
      </c>
      <c r="D61" s="21">
        <v>31</v>
      </c>
      <c r="E61" s="21" t="s">
        <v>29</v>
      </c>
      <c r="F61" s="32" t="s">
        <v>11</v>
      </c>
      <c r="G61" s="32" t="s">
        <v>10</v>
      </c>
      <c r="H61" s="21" t="s">
        <v>10</v>
      </c>
      <c r="I61" s="29" t="s">
        <v>16</v>
      </c>
      <c r="J61" s="31" t="s">
        <v>13</v>
      </c>
      <c r="K61" s="31"/>
      <c r="L61" s="32" t="s">
        <v>121</v>
      </c>
      <c r="O61" s="11"/>
      <c r="P61" s="11"/>
      <c r="Q61" s="11"/>
      <c r="T61" s="9"/>
      <c r="U61" s="2"/>
      <c r="V61" s="10"/>
      <c r="W61" s="2"/>
      <c r="X61" s="10"/>
    </row>
    <row r="62" spans="1:24" ht="15.75" customHeight="1">
      <c r="A62" s="301"/>
      <c r="B62" s="21" t="s">
        <v>122</v>
      </c>
      <c r="C62" s="20" t="s">
        <v>21</v>
      </c>
      <c r="D62" s="21">
        <v>31</v>
      </c>
      <c r="E62" s="21" t="s">
        <v>29</v>
      </c>
      <c r="F62" s="32" t="s">
        <v>11</v>
      </c>
      <c r="G62" s="20" t="s">
        <v>10</v>
      </c>
      <c r="H62" s="21" t="s">
        <v>10</v>
      </c>
      <c r="I62" s="29" t="s">
        <v>47</v>
      </c>
      <c r="J62" s="34" t="s">
        <v>10</v>
      </c>
      <c r="K62" s="34"/>
      <c r="L62" s="32" t="s">
        <v>123</v>
      </c>
      <c r="O62" s="11"/>
      <c r="P62" s="11"/>
      <c r="Q62" s="11"/>
      <c r="T62" s="9"/>
      <c r="U62" s="2"/>
      <c r="V62" s="10"/>
      <c r="W62" s="2"/>
      <c r="X62" s="10"/>
    </row>
    <row r="63" spans="1:24" ht="15.75" customHeight="1">
      <c r="A63" s="301"/>
      <c r="B63" s="21" t="s">
        <v>124</v>
      </c>
      <c r="C63" s="20" t="s">
        <v>9</v>
      </c>
      <c r="D63" s="21">
        <v>30</v>
      </c>
      <c r="E63" s="21" t="s">
        <v>125</v>
      </c>
      <c r="F63" s="21" t="s">
        <v>11</v>
      </c>
      <c r="G63" s="32" t="s">
        <v>13</v>
      </c>
      <c r="H63" s="21">
        <v>5</v>
      </c>
      <c r="I63" s="21" t="s">
        <v>22</v>
      </c>
      <c r="J63" s="31" t="s">
        <v>13</v>
      </c>
      <c r="K63" s="31"/>
      <c r="L63" s="32" t="s">
        <v>42</v>
      </c>
      <c r="O63" s="11"/>
      <c r="P63" s="11"/>
      <c r="Q63" s="11"/>
      <c r="T63" s="9"/>
      <c r="U63" s="2"/>
      <c r="V63" s="10"/>
      <c r="W63" s="2"/>
      <c r="X63" s="10"/>
    </row>
    <row r="64" spans="1:24" ht="15.75" customHeight="1">
      <c r="A64" s="301"/>
      <c r="B64" s="21" t="s">
        <v>126</v>
      </c>
      <c r="C64" s="20" t="s">
        <v>9</v>
      </c>
      <c r="D64" s="21">
        <v>30</v>
      </c>
      <c r="E64" s="21" t="s">
        <v>125</v>
      </c>
      <c r="F64" s="32" t="s">
        <v>11</v>
      </c>
      <c r="G64" s="32" t="s">
        <v>10</v>
      </c>
      <c r="H64" s="21" t="s">
        <v>10</v>
      </c>
      <c r="I64" s="29" t="s">
        <v>16</v>
      </c>
      <c r="J64" s="31" t="s">
        <v>13</v>
      </c>
      <c r="K64" s="31"/>
      <c r="L64" s="32" t="s">
        <v>127</v>
      </c>
      <c r="O64" s="11"/>
      <c r="P64" s="11"/>
      <c r="Q64" s="11"/>
      <c r="T64" s="9"/>
      <c r="U64" s="2"/>
      <c r="V64" s="10"/>
      <c r="W64" s="2"/>
      <c r="X64" s="10"/>
    </row>
    <row r="65" spans="1:27" ht="15.75" customHeight="1">
      <c r="A65" s="301"/>
      <c r="B65" s="21" t="s">
        <v>128</v>
      </c>
      <c r="C65" s="20" t="s">
        <v>9</v>
      </c>
      <c r="D65" s="21">
        <v>30</v>
      </c>
      <c r="E65" s="21" t="s">
        <v>125</v>
      </c>
      <c r="F65" s="32" t="s">
        <v>11</v>
      </c>
      <c r="G65" s="20" t="s">
        <v>10</v>
      </c>
      <c r="H65" s="21" t="s">
        <v>10</v>
      </c>
      <c r="I65" s="35" t="s">
        <v>42</v>
      </c>
      <c r="J65" s="34" t="s">
        <v>10</v>
      </c>
      <c r="K65" s="34"/>
      <c r="L65" s="31" t="s">
        <v>580</v>
      </c>
      <c r="O65" s="11"/>
      <c r="P65" s="11"/>
      <c r="Q65" s="11"/>
      <c r="T65" s="9"/>
      <c r="U65" s="2"/>
      <c r="V65" s="10"/>
      <c r="W65" s="2"/>
      <c r="X65" s="10"/>
    </row>
    <row r="66" spans="1:27" ht="15.75" customHeight="1">
      <c r="A66" s="301"/>
      <c r="B66" s="21" t="s">
        <v>129</v>
      </c>
      <c r="C66" s="20" t="s">
        <v>21</v>
      </c>
      <c r="D66" s="21">
        <v>30</v>
      </c>
      <c r="E66" s="21" t="s">
        <v>125</v>
      </c>
      <c r="F66" s="21" t="s">
        <v>11</v>
      </c>
      <c r="G66" s="32" t="s">
        <v>13</v>
      </c>
      <c r="H66" s="21">
        <v>6</v>
      </c>
      <c r="I66" s="35" t="s">
        <v>42</v>
      </c>
      <c r="J66" s="31" t="s">
        <v>13</v>
      </c>
      <c r="K66" s="31"/>
      <c r="L66" s="32" t="s">
        <v>130</v>
      </c>
      <c r="O66" s="11"/>
      <c r="P66" s="11"/>
      <c r="Q66" s="11"/>
      <c r="T66" s="9"/>
      <c r="U66" s="2"/>
      <c r="V66" s="10"/>
      <c r="W66" s="2"/>
      <c r="X66" s="10"/>
    </row>
    <row r="67" spans="1:27" ht="15.75" customHeight="1">
      <c r="A67" s="301"/>
      <c r="B67" s="21" t="s">
        <v>131</v>
      </c>
      <c r="C67" s="20" t="s">
        <v>21</v>
      </c>
      <c r="D67" s="21">
        <v>30</v>
      </c>
      <c r="E67" s="21" t="s">
        <v>125</v>
      </c>
      <c r="F67" s="32" t="s">
        <v>11</v>
      </c>
      <c r="G67" s="32" t="s">
        <v>10</v>
      </c>
      <c r="H67" s="21" t="s">
        <v>10</v>
      </c>
      <c r="I67" s="29" t="s">
        <v>16</v>
      </c>
      <c r="J67" s="31" t="s">
        <v>13</v>
      </c>
      <c r="K67" s="31"/>
      <c r="L67" s="32" t="s">
        <v>132</v>
      </c>
      <c r="O67" s="11"/>
      <c r="P67" s="11"/>
      <c r="Q67" s="11"/>
      <c r="T67" s="9"/>
      <c r="U67" s="2"/>
      <c r="V67" s="10"/>
      <c r="W67" s="2"/>
      <c r="X67" s="10"/>
    </row>
    <row r="68" spans="1:27" ht="15.75" customHeight="1">
      <c r="B68" s="21" t="s">
        <v>133</v>
      </c>
      <c r="C68" s="20" t="s">
        <v>21</v>
      </c>
      <c r="D68" s="21">
        <v>30</v>
      </c>
      <c r="E68" s="21" t="s">
        <v>125</v>
      </c>
      <c r="F68" s="32" t="s">
        <v>11</v>
      </c>
      <c r="G68" s="20" t="s">
        <v>10</v>
      </c>
      <c r="H68" s="21" t="s">
        <v>10</v>
      </c>
      <c r="I68" s="29" t="s">
        <v>47</v>
      </c>
      <c r="J68" s="20" t="s">
        <v>10</v>
      </c>
      <c r="L68" s="32" t="s">
        <v>134</v>
      </c>
    </row>
    <row r="69" spans="1:27" ht="15.75" customHeight="1">
      <c r="A69" s="36"/>
      <c r="B69" s="37"/>
      <c r="C69" s="36"/>
      <c r="D69" s="36"/>
      <c r="E69" s="36"/>
      <c r="F69" s="36"/>
      <c r="G69" s="36"/>
      <c r="H69" s="37"/>
      <c r="I69" s="36"/>
      <c r="J69" s="36"/>
      <c r="K69" s="36"/>
      <c r="L69" s="36"/>
      <c r="M69" s="36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300" t="s">
        <v>577</v>
      </c>
      <c r="B70" s="21" t="s">
        <v>135</v>
      </c>
      <c r="C70" s="20" t="s">
        <v>9</v>
      </c>
      <c r="D70" s="21">
        <v>24</v>
      </c>
      <c r="E70" s="21" t="s">
        <v>29</v>
      </c>
      <c r="F70" s="21" t="s">
        <v>11</v>
      </c>
      <c r="G70" s="29" t="s">
        <v>11</v>
      </c>
      <c r="H70" s="21"/>
      <c r="I70" s="21" t="s">
        <v>22</v>
      </c>
      <c r="J70" s="33" t="s">
        <v>13</v>
      </c>
      <c r="K70" s="33"/>
      <c r="L70" s="32" t="s">
        <v>136</v>
      </c>
      <c r="U70" s="9"/>
      <c r="V70" s="2"/>
      <c r="W70" s="10"/>
      <c r="X70" s="2"/>
      <c r="Y70" s="10"/>
    </row>
    <row r="71" spans="1:27" ht="15.75" customHeight="1">
      <c r="A71" s="301"/>
      <c r="B71" s="21" t="s">
        <v>137</v>
      </c>
      <c r="C71" s="20" t="s">
        <v>9</v>
      </c>
      <c r="D71" s="21">
        <v>24</v>
      </c>
      <c r="E71" s="21" t="s">
        <v>29</v>
      </c>
      <c r="F71" s="29" t="s">
        <v>11</v>
      </c>
      <c r="G71" s="29" t="s">
        <v>10</v>
      </c>
      <c r="H71" s="21" t="s">
        <v>10</v>
      </c>
      <c r="I71" s="30" t="s">
        <v>55</v>
      </c>
      <c r="J71" s="31" t="s">
        <v>13</v>
      </c>
      <c r="K71" s="31"/>
      <c r="L71" s="32" t="s">
        <v>138</v>
      </c>
      <c r="U71" s="9"/>
      <c r="V71" s="2"/>
      <c r="W71" s="10"/>
      <c r="X71" s="2"/>
      <c r="Y71" s="10"/>
    </row>
    <row r="72" spans="1:27" ht="15.75" customHeight="1">
      <c r="A72" s="301"/>
      <c r="B72" s="21" t="s">
        <v>139</v>
      </c>
      <c r="C72" s="20" t="s">
        <v>9</v>
      </c>
      <c r="D72" s="21">
        <v>24</v>
      </c>
      <c r="E72" s="21" t="s">
        <v>29</v>
      </c>
      <c r="F72" s="29" t="s">
        <v>11</v>
      </c>
      <c r="G72" s="21" t="s">
        <v>10</v>
      </c>
      <c r="H72" s="21" t="s">
        <v>10</v>
      </c>
      <c r="I72" s="35" t="s">
        <v>42</v>
      </c>
      <c r="J72" s="33" t="s">
        <v>10</v>
      </c>
      <c r="K72" s="33"/>
      <c r="L72" s="32" t="s">
        <v>140</v>
      </c>
      <c r="W72" s="12"/>
      <c r="Y72" s="12"/>
    </row>
    <row r="73" spans="1:27" ht="15.75" customHeight="1">
      <c r="A73" s="301"/>
      <c r="B73" s="21" t="s">
        <v>141</v>
      </c>
      <c r="C73" s="20" t="s">
        <v>21</v>
      </c>
      <c r="D73" s="21">
        <v>24</v>
      </c>
      <c r="E73" s="21" t="s">
        <v>29</v>
      </c>
      <c r="F73" s="21" t="s">
        <v>13</v>
      </c>
      <c r="G73" s="29" t="s">
        <v>13</v>
      </c>
      <c r="H73" s="21">
        <v>5</v>
      </c>
      <c r="I73" s="21" t="s">
        <v>22</v>
      </c>
      <c r="J73" s="33" t="s">
        <v>13</v>
      </c>
      <c r="K73" s="33"/>
      <c r="L73" s="32" t="s">
        <v>142</v>
      </c>
      <c r="W73" s="12"/>
      <c r="Y73" s="12"/>
    </row>
    <row r="74" spans="1:27" ht="15.75" customHeight="1">
      <c r="A74" s="301"/>
      <c r="B74" s="21" t="s">
        <v>143</v>
      </c>
      <c r="C74" s="20" t="s">
        <v>21</v>
      </c>
      <c r="D74" s="21">
        <v>24</v>
      </c>
      <c r="E74" s="21" t="s">
        <v>29</v>
      </c>
      <c r="F74" s="21" t="s">
        <v>13</v>
      </c>
      <c r="G74" s="29" t="s">
        <v>10</v>
      </c>
      <c r="H74" s="21" t="s">
        <v>10</v>
      </c>
      <c r="I74" s="30" t="s">
        <v>55</v>
      </c>
      <c r="J74" s="31" t="s">
        <v>13</v>
      </c>
      <c r="K74" s="31"/>
      <c r="L74" s="32" t="s">
        <v>144</v>
      </c>
      <c r="W74" s="12"/>
      <c r="Y74" s="12"/>
    </row>
    <row r="75" spans="1:27" ht="15.75" customHeight="1">
      <c r="A75" s="301"/>
      <c r="B75" s="21" t="s">
        <v>145</v>
      </c>
      <c r="C75" s="20" t="s">
        <v>21</v>
      </c>
      <c r="D75" s="21">
        <v>24</v>
      </c>
      <c r="E75" s="21" t="s">
        <v>29</v>
      </c>
      <c r="F75" s="21" t="s">
        <v>13</v>
      </c>
      <c r="G75" s="21" t="s">
        <v>10</v>
      </c>
      <c r="H75" s="21" t="s">
        <v>10</v>
      </c>
      <c r="I75" s="35" t="s">
        <v>42</v>
      </c>
      <c r="J75" s="34" t="s">
        <v>10</v>
      </c>
      <c r="K75" s="34"/>
      <c r="L75" s="32" t="s">
        <v>146</v>
      </c>
      <c r="U75" s="9"/>
      <c r="V75" s="2"/>
      <c r="W75" s="12"/>
      <c r="X75" s="2"/>
      <c r="Y75" s="10"/>
    </row>
    <row r="76" spans="1:27" ht="15.75" customHeight="1">
      <c r="A76" s="301"/>
      <c r="B76" s="21" t="s">
        <v>147</v>
      </c>
      <c r="C76" s="20" t="s">
        <v>9</v>
      </c>
      <c r="D76" s="21">
        <v>32</v>
      </c>
      <c r="E76" s="21" t="s">
        <v>29</v>
      </c>
      <c r="F76" s="21" t="s">
        <v>11</v>
      </c>
      <c r="G76" s="29" t="s">
        <v>11</v>
      </c>
      <c r="H76" s="21"/>
      <c r="I76" s="21" t="s">
        <v>22</v>
      </c>
      <c r="J76" s="31" t="s">
        <v>13</v>
      </c>
      <c r="K76" s="31"/>
      <c r="L76" s="32" t="s">
        <v>148</v>
      </c>
      <c r="U76" s="9"/>
      <c r="V76" s="2"/>
      <c r="W76" s="12"/>
      <c r="X76" s="2"/>
      <c r="Y76" s="10"/>
    </row>
    <row r="77" spans="1:27" ht="15.75" customHeight="1">
      <c r="A77" s="301"/>
      <c r="B77" s="21" t="s">
        <v>149</v>
      </c>
      <c r="C77" s="20" t="s">
        <v>9</v>
      </c>
      <c r="D77" s="21">
        <v>32</v>
      </c>
      <c r="E77" s="21" t="s">
        <v>29</v>
      </c>
      <c r="F77" s="32" t="s">
        <v>11</v>
      </c>
      <c r="G77" s="29" t="s">
        <v>10</v>
      </c>
      <c r="H77" s="21" t="s">
        <v>10</v>
      </c>
      <c r="I77" s="30" t="s">
        <v>55</v>
      </c>
      <c r="J77" s="31" t="s">
        <v>13</v>
      </c>
      <c r="K77" s="31"/>
      <c r="L77" s="32" t="s">
        <v>13</v>
      </c>
      <c r="U77" s="9"/>
      <c r="V77" s="2"/>
      <c r="W77" s="10"/>
      <c r="X77" s="2"/>
      <c r="Y77" s="10"/>
    </row>
    <row r="78" spans="1:27" ht="15.75" customHeight="1">
      <c r="A78" s="301"/>
      <c r="B78" s="21" t="s">
        <v>150</v>
      </c>
      <c r="C78" s="20" t="s">
        <v>9</v>
      </c>
      <c r="D78" s="21">
        <v>32</v>
      </c>
      <c r="E78" s="21" t="s">
        <v>29</v>
      </c>
      <c r="F78" s="32" t="s">
        <v>11</v>
      </c>
      <c r="G78" s="21" t="s">
        <v>10</v>
      </c>
      <c r="H78" s="21" t="s">
        <v>10</v>
      </c>
      <c r="I78" s="35" t="s">
        <v>42</v>
      </c>
      <c r="J78" s="34" t="s">
        <v>10</v>
      </c>
      <c r="K78" s="34"/>
      <c r="L78" s="32" t="s">
        <v>151</v>
      </c>
      <c r="U78" s="9"/>
      <c r="V78" s="2"/>
      <c r="W78" s="10"/>
      <c r="X78" s="2"/>
      <c r="Y78" s="10"/>
    </row>
    <row r="79" spans="1:27" ht="15.75" customHeight="1">
      <c r="A79" s="301"/>
      <c r="B79" s="21" t="s">
        <v>152</v>
      </c>
      <c r="C79" s="20" t="s">
        <v>21</v>
      </c>
      <c r="D79" s="21">
        <v>32</v>
      </c>
      <c r="E79" s="21" t="s">
        <v>29</v>
      </c>
      <c r="F79" s="21" t="s">
        <v>13</v>
      </c>
      <c r="G79" s="29" t="s">
        <v>13</v>
      </c>
      <c r="H79" s="21">
        <v>10</v>
      </c>
      <c r="I79" s="21" t="s">
        <v>22</v>
      </c>
      <c r="J79" s="31" t="s">
        <v>13</v>
      </c>
      <c r="K79" s="31"/>
      <c r="L79" s="32" t="s">
        <v>153</v>
      </c>
      <c r="U79" s="9"/>
      <c r="V79" s="2"/>
      <c r="W79" s="10"/>
      <c r="X79" s="2"/>
      <c r="Y79" s="10"/>
    </row>
    <row r="80" spans="1:27" ht="15.75" customHeight="1">
      <c r="A80" s="301"/>
      <c r="B80" s="21" t="s">
        <v>154</v>
      </c>
      <c r="C80" s="20" t="s">
        <v>21</v>
      </c>
      <c r="D80" s="21">
        <v>32</v>
      </c>
      <c r="E80" s="21" t="s">
        <v>29</v>
      </c>
      <c r="F80" s="21" t="s">
        <v>13</v>
      </c>
      <c r="G80" s="29" t="s">
        <v>10</v>
      </c>
      <c r="H80" s="21" t="s">
        <v>10</v>
      </c>
      <c r="I80" s="30" t="s">
        <v>55</v>
      </c>
      <c r="J80" s="31" t="s">
        <v>13</v>
      </c>
      <c r="K80" s="31"/>
      <c r="L80" s="32" t="s">
        <v>13</v>
      </c>
      <c r="U80" s="9"/>
      <c r="V80" s="2"/>
      <c r="W80" s="10"/>
      <c r="X80" s="2"/>
      <c r="Y80" s="10"/>
    </row>
    <row r="81" spans="1:25" ht="15.75" customHeight="1">
      <c r="A81" s="301"/>
      <c r="B81" s="21" t="s">
        <v>155</v>
      </c>
      <c r="C81" s="20" t="s">
        <v>21</v>
      </c>
      <c r="D81" s="21">
        <v>32</v>
      </c>
      <c r="E81" s="21" t="s">
        <v>29</v>
      </c>
      <c r="F81" s="21" t="s">
        <v>13</v>
      </c>
      <c r="G81" s="21" t="s">
        <v>10</v>
      </c>
      <c r="H81" s="21" t="s">
        <v>10</v>
      </c>
      <c r="I81" s="35" t="s">
        <v>42</v>
      </c>
      <c r="J81" s="33" t="s">
        <v>10</v>
      </c>
      <c r="K81" s="33"/>
      <c r="L81" s="32" t="s">
        <v>156</v>
      </c>
      <c r="U81" s="9"/>
      <c r="V81" s="2"/>
      <c r="W81" s="10"/>
      <c r="X81" s="2"/>
      <c r="Y81" s="10"/>
    </row>
    <row r="82" spans="1:25" ht="15.75" customHeight="1">
      <c r="A82" s="301"/>
      <c r="B82" s="21" t="s">
        <v>157</v>
      </c>
      <c r="C82" s="20" t="s">
        <v>9</v>
      </c>
      <c r="D82" s="21">
        <v>34</v>
      </c>
      <c r="E82" s="21" t="s">
        <v>29</v>
      </c>
      <c r="F82" s="21" t="s">
        <v>11</v>
      </c>
      <c r="G82" s="29" t="s">
        <v>13</v>
      </c>
      <c r="H82" s="21"/>
      <c r="I82" s="35" t="s">
        <v>42</v>
      </c>
      <c r="J82" s="33" t="s">
        <v>13</v>
      </c>
      <c r="K82" s="33"/>
      <c r="L82" s="32" t="s">
        <v>158</v>
      </c>
      <c r="U82" s="9"/>
      <c r="V82" s="2"/>
      <c r="W82" s="10"/>
      <c r="X82" s="2"/>
      <c r="Y82" s="10"/>
    </row>
    <row r="83" spans="1:25" ht="15.75" customHeight="1">
      <c r="A83" s="301"/>
      <c r="B83" s="21" t="s">
        <v>159</v>
      </c>
      <c r="C83" s="20" t="s">
        <v>9</v>
      </c>
      <c r="D83" s="21">
        <v>34</v>
      </c>
      <c r="E83" s="21" t="s">
        <v>29</v>
      </c>
      <c r="F83" s="32" t="s">
        <v>11</v>
      </c>
      <c r="G83" s="29" t="s">
        <v>10</v>
      </c>
      <c r="H83" s="21" t="s">
        <v>10</v>
      </c>
      <c r="I83" s="29" t="s">
        <v>16</v>
      </c>
      <c r="J83" s="31" t="s">
        <v>13</v>
      </c>
      <c r="K83" s="31"/>
      <c r="L83" s="32" t="s">
        <v>13</v>
      </c>
      <c r="U83" s="9"/>
      <c r="V83" s="2"/>
      <c r="W83" s="10"/>
      <c r="X83" s="2"/>
      <c r="Y83" s="10"/>
    </row>
    <row r="84" spans="1:25" ht="15.75" customHeight="1">
      <c r="A84" s="301"/>
      <c r="B84" s="21" t="s">
        <v>160</v>
      </c>
      <c r="C84" s="20" t="s">
        <v>9</v>
      </c>
      <c r="D84" s="21">
        <v>34</v>
      </c>
      <c r="E84" s="21" t="s">
        <v>29</v>
      </c>
      <c r="F84" s="32" t="s">
        <v>11</v>
      </c>
      <c r="G84" s="21" t="s">
        <v>10</v>
      </c>
      <c r="H84" s="21" t="s">
        <v>10</v>
      </c>
      <c r="I84" s="35" t="s">
        <v>42</v>
      </c>
      <c r="J84" s="33" t="s">
        <v>10</v>
      </c>
      <c r="K84" s="33"/>
      <c r="L84" s="32" t="s">
        <v>161</v>
      </c>
      <c r="U84" s="9"/>
      <c r="V84" s="2"/>
      <c r="W84" s="10"/>
      <c r="X84" s="2"/>
      <c r="Y84" s="10"/>
    </row>
    <row r="85" spans="1:25" ht="15.75" customHeight="1">
      <c r="A85" s="301"/>
      <c r="B85" s="21" t="s">
        <v>162</v>
      </c>
      <c r="C85" s="20" t="s">
        <v>21</v>
      </c>
      <c r="D85" s="21">
        <v>34</v>
      </c>
      <c r="E85" s="21" t="s">
        <v>29</v>
      </c>
      <c r="F85" s="21" t="s">
        <v>13</v>
      </c>
      <c r="G85" s="29" t="s">
        <v>13</v>
      </c>
      <c r="H85" s="21"/>
      <c r="I85" s="21" t="s">
        <v>22</v>
      </c>
      <c r="J85" s="33" t="s">
        <v>13</v>
      </c>
      <c r="K85" s="33"/>
      <c r="L85" s="32" t="s">
        <v>42</v>
      </c>
      <c r="U85" s="9"/>
      <c r="V85" s="2"/>
      <c r="W85" s="10"/>
      <c r="X85" s="2"/>
      <c r="Y85" s="10"/>
    </row>
    <row r="86" spans="1:25" ht="15.75" customHeight="1">
      <c r="A86" s="301"/>
      <c r="B86" s="21" t="s">
        <v>163</v>
      </c>
      <c r="C86" s="20" t="s">
        <v>21</v>
      </c>
      <c r="D86" s="21">
        <v>34</v>
      </c>
      <c r="E86" s="21" t="s">
        <v>29</v>
      </c>
      <c r="F86" s="20" t="s">
        <v>13</v>
      </c>
      <c r="G86" s="29" t="s">
        <v>10</v>
      </c>
      <c r="H86" s="21" t="s">
        <v>10</v>
      </c>
      <c r="I86" s="29" t="s">
        <v>16</v>
      </c>
      <c r="J86" s="31" t="s">
        <v>13</v>
      </c>
      <c r="K86" s="31"/>
      <c r="L86" s="32" t="s">
        <v>164</v>
      </c>
      <c r="U86" s="9"/>
      <c r="V86" s="2"/>
      <c r="W86" s="10"/>
      <c r="X86" s="2"/>
      <c r="Y86" s="10"/>
    </row>
    <row r="87" spans="1:25" ht="15.75" customHeight="1">
      <c r="A87" s="301"/>
      <c r="B87" s="21" t="s">
        <v>165</v>
      </c>
      <c r="C87" s="20" t="s">
        <v>21</v>
      </c>
      <c r="D87" s="21">
        <v>34</v>
      </c>
      <c r="E87" s="21" t="s">
        <v>29</v>
      </c>
      <c r="F87" s="20" t="s">
        <v>13</v>
      </c>
      <c r="G87" s="20" t="s">
        <v>10</v>
      </c>
      <c r="H87" s="21" t="s">
        <v>10</v>
      </c>
      <c r="I87" s="35" t="s">
        <v>42</v>
      </c>
      <c r="J87" s="34" t="s">
        <v>10</v>
      </c>
      <c r="K87" s="34"/>
      <c r="L87" s="32" t="s">
        <v>166</v>
      </c>
      <c r="U87" s="9"/>
      <c r="V87" s="2"/>
      <c r="W87" s="10"/>
      <c r="X87" s="2"/>
      <c r="Y87" s="10"/>
    </row>
    <row r="88" spans="1:25" ht="15.75" customHeight="1">
      <c r="A88" s="301"/>
      <c r="B88" s="21" t="s">
        <v>167</v>
      </c>
      <c r="C88" s="20" t="s">
        <v>9</v>
      </c>
      <c r="D88" s="21">
        <v>35</v>
      </c>
      <c r="E88" s="21" t="s">
        <v>29</v>
      </c>
      <c r="F88" s="21" t="s">
        <v>11</v>
      </c>
      <c r="G88" s="32" t="s">
        <v>11</v>
      </c>
      <c r="H88" s="21">
        <v>6</v>
      </c>
      <c r="I88" s="35" t="s">
        <v>42</v>
      </c>
      <c r="J88" s="31" t="s">
        <v>11</v>
      </c>
      <c r="K88" s="31"/>
      <c r="L88" s="32" t="s">
        <v>168</v>
      </c>
      <c r="U88" s="9"/>
      <c r="V88" s="2"/>
      <c r="W88" s="10"/>
      <c r="X88" s="2"/>
      <c r="Y88" s="10"/>
    </row>
    <row r="89" spans="1:25" ht="15.75" customHeight="1">
      <c r="A89" s="301"/>
      <c r="B89" s="21" t="s">
        <v>169</v>
      </c>
      <c r="C89" s="20" t="s">
        <v>9</v>
      </c>
      <c r="D89" s="21">
        <v>35</v>
      </c>
      <c r="E89" s="21" t="s">
        <v>29</v>
      </c>
      <c r="F89" s="32" t="s">
        <v>11</v>
      </c>
      <c r="G89" s="32" t="s">
        <v>10</v>
      </c>
      <c r="H89" s="21" t="s">
        <v>10</v>
      </c>
      <c r="I89" s="30" t="s">
        <v>55</v>
      </c>
      <c r="J89" s="31" t="s">
        <v>11</v>
      </c>
      <c r="K89" s="31"/>
      <c r="L89" s="32" t="s">
        <v>170</v>
      </c>
      <c r="U89" s="9"/>
      <c r="V89" s="2"/>
      <c r="W89" s="10"/>
      <c r="X89" s="2"/>
      <c r="Y89" s="10"/>
    </row>
    <row r="90" spans="1:25" ht="15.75" customHeight="1">
      <c r="A90" s="301"/>
      <c r="B90" s="21" t="s">
        <v>171</v>
      </c>
      <c r="C90" s="20" t="s">
        <v>9</v>
      </c>
      <c r="D90" s="21">
        <v>35</v>
      </c>
      <c r="E90" s="21" t="s">
        <v>29</v>
      </c>
      <c r="F90" s="32" t="s">
        <v>11</v>
      </c>
      <c r="G90" s="20" t="s">
        <v>10</v>
      </c>
      <c r="H90" s="21" t="s">
        <v>10</v>
      </c>
      <c r="I90" s="35" t="s">
        <v>42</v>
      </c>
      <c r="J90" s="34" t="s">
        <v>10</v>
      </c>
      <c r="K90" s="34"/>
      <c r="L90" s="32" t="s">
        <v>172</v>
      </c>
      <c r="W90" s="12"/>
      <c r="Y90" s="12"/>
    </row>
    <row r="91" spans="1:25" ht="15.75" customHeight="1">
      <c r="A91" s="301"/>
      <c r="B91" s="21" t="s">
        <v>173</v>
      </c>
      <c r="C91" s="20" t="s">
        <v>21</v>
      </c>
      <c r="D91" s="21">
        <v>35</v>
      </c>
      <c r="E91" s="21" t="s">
        <v>29</v>
      </c>
      <c r="F91" s="21" t="s">
        <v>13</v>
      </c>
      <c r="G91" s="32" t="s">
        <v>13</v>
      </c>
      <c r="H91" s="21">
        <v>8</v>
      </c>
      <c r="I91" s="35" t="s">
        <v>42</v>
      </c>
      <c r="J91" s="31" t="s">
        <v>13</v>
      </c>
      <c r="K91" s="31"/>
      <c r="L91" s="32" t="s">
        <v>174</v>
      </c>
      <c r="W91" s="12"/>
      <c r="Y91" s="12"/>
    </row>
    <row r="92" spans="1:25" ht="15.75" customHeight="1">
      <c r="A92" s="301"/>
      <c r="B92" s="21" t="s">
        <v>175</v>
      </c>
      <c r="C92" s="20" t="s">
        <v>21</v>
      </c>
      <c r="D92" s="21">
        <v>35</v>
      </c>
      <c r="E92" s="21" t="s">
        <v>29</v>
      </c>
      <c r="F92" s="20" t="s">
        <v>13</v>
      </c>
      <c r="G92" s="32" t="s">
        <v>10</v>
      </c>
      <c r="H92" s="21" t="s">
        <v>10</v>
      </c>
      <c r="I92" s="30" t="s">
        <v>55</v>
      </c>
      <c r="J92" s="31" t="s">
        <v>13</v>
      </c>
      <c r="K92" s="31"/>
      <c r="L92" s="32" t="s">
        <v>176</v>
      </c>
      <c r="W92" s="12"/>
      <c r="Y92" s="12"/>
    </row>
    <row r="93" spans="1:25" ht="15.75" customHeight="1">
      <c r="A93" s="301"/>
      <c r="B93" s="21" t="s">
        <v>177</v>
      </c>
      <c r="C93" s="20" t="s">
        <v>21</v>
      </c>
      <c r="D93" s="21">
        <v>35</v>
      </c>
      <c r="E93" s="21" t="s">
        <v>29</v>
      </c>
      <c r="F93" s="20" t="s">
        <v>13</v>
      </c>
      <c r="G93" s="20" t="s">
        <v>10</v>
      </c>
      <c r="H93" s="21" t="s">
        <v>10</v>
      </c>
      <c r="I93" s="35" t="s">
        <v>42</v>
      </c>
      <c r="J93" s="34" t="s">
        <v>10</v>
      </c>
      <c r="K93" s="34"/>
      <c r="L93" s="32" t="s">
        <v>13</v>
      </c>
      <c r="P93" s="11"/>
      <c r="Q93" s="11"/>
      <c r="R93" s="11"/>
      <c r="U93" s="9"/>
      <c r="V93" s="2"/>
      <c r="W93" s="10"/>
      <c r="X93" s="2"/>
      <c r="Y93" s="10"/>
    </row>
    <row r="94" spans="1:25" ht="15.75" customHeight="1">
      <c r="A94" s="301"/>
      <c r="B94" s="21" t="s">
        <v>178</v>
      </c>
      <c r="C94" s="20" t="s">
        <v>9</v>
      </c>
      <c r="D94" s="21">
        <v>27</v>
      </c>
      <c r="E94" s="21" t="s">
        <v>95</v>
      </c>
      <c r="F94" s="21" t="s">
        <v>11</v>
      </c>
      <c r="G94" s="32" t="s">
        <v>11</v>
      </c>
      <c r="H94" s="21">
        <v>6</v>
      </c>
      <c r="I94" s="35" t="s">
        <v>42</v>
      </c>
      <c r="J94" s="31" t="s">
        <v>13</v>
      </c>
      <c r="K94" s="31"/>
      <c r="L94" s="32" t="s">
        <v>42</v>
      </c>
      <c r="P94" s="11"/>
      <c r="Q94" s="11"/>
      <c r="R94" s="11"/>
      <c r="U94" s="9"/>
      <c r="V94" s="2"/>
      <c r="W94" s="10"/>
      <c r="X94" s="2"/>
      <c r="Y94" s="10"/>
    </row>
    <row r="95" spans="1:25" ht="15.75" customHeight="1">
      <c r="A95" s="301"/>
      <c r="B95" s="21" t="s">
        <v>179</v>
      </c>
      <c r="C95" s="20" t="s">
        <v>9</v>
      </c>
      <c r="D95" s="21">
        <v>27</v>
      </c>
      <c r="E95" s="21" t="s">
        <v>95</v>
      </c>
      <c r="F95" s="32" t="s">
        <v>11</v>
      </c>
      <c r="G95" s="32" t="s">
        <v>10</v>
      </c>
      <c r="H95" s="21" t="s">
        <v>10</v>
      </c>
      <c r="I95" s="30" t="s">
        <v>55</v>
      </c>
      <c r="J95" s="31" t="s">
        <v>13</v>
      </c>
      <c r="K95" s="31"/>
      <c r="L95" s="32" t="s">
        <v>144</v>
      </c>
      <c r="P95" s="11"/>
      <c r="Q95" s="11"/>
      <c r="R95" s="11"/>
      <c r="U95" s="9"/>
      <c r="V95" s="2"/>
      <c r="W95" s="10"/>
      <c r="X95" s="2"/>
      <c r="Y95" s="10"/>
    </row>
    <row r="96" spans="1:25" ht="15.75" customHeight="1">
      <c r="A96" s="301"/>
      <c r="B96" s="21" t="s">
        <v>180</v>
      </c>
      <c r="C96" s="20" t="s">
        <v>9</v>
      </c>
      <c r="D96" s="21">
        <v>27</v>
      </c>
      <c r="E96" s="21" t="s">
        <v>95</v>
      </c>
      <c r="F96" s="32" t="s">
        <v>11</v>
      </c>
      <c r="G96" s="20" t="s">
        <v>10</v>
      </c>
      <c r="H96" s="21" t="s">
        <v>10</v>
      </c>
      <c r="I96" s="35" t="s">
        <v>42</v>
      </c>
      <c r="J96" s="34" t="s">
        <v>10</v>
      </c>
      <c r="K96" s="34"/>
      <c r="L96" s="32" t="s">
        <v>13</v>
      </c>
      <c r="P96" s="11"/>
      <c r="Q96" s="11"/>
      <c r="R96" s="11"/>
      <c r="W96" s="12"/>
      <c r="Y96" s="12"/>
    </row>
    <row r="97" spans="1:25" ht="15.75" customHeight="1">
      <c r="A97" s="301"/>
      <c r="B97" s="21" t="s">
        <v>181</v>
      </c>
      <c r="C97" s="20" t="s">
        <v>21</v>
      </c>
      <c r="D97" s="21">
        <v>27</v>
      </c>
      <c r="E97" s="21" t="s">
        <v>95</v>
      </c>
      <c r="F97" s="21" t="s">
        <v>13</v>
      </c>
      <c r="G97" s="32" t="s">
        <v>13</v>
      </c>
      <c r="H97" s="21">
        <v>7</v>
      </c>
      <c r="I97" s="35" t="s">
        <v>42</v>
      </c>
      <c r="J97" s="31" t="s">
        <v>13</v>
      </c>
      <c r="K97" s="31"/>
      <c r="L97" s="32" t="s">
        <v>42</v>
      </c>
      <c r="P97" s="11"/>
      <c r="Q97" s="11"/>
      <c r="R97" s="11"/>
      <c r="W97" s="12"/>
      <c r="Y97" s="12"/>
    </row>
    <row r="98" spans="1:25" ht="15.75" customHeight="1">
      <c r="A98" s="301"/>
      <c r="B98" s="21" t="s">
        <v>182</v>
      </c>
      <c r="C98" s="20" t="s">
        <v>21</v>
      </c>
      <c r="D98" s="21">
        <v>27</v>
      </c>
      <c r="E98" s="21" t="s">
        <v>95</v>
      </c>
      <c r="F98" s="20" t="s">
        <v>13</v>
      </c>
      <c r="G98" s="32" t="s">
        <v>10</v>
      </c>
      <c r="H98" s="21" t="s">
        <v>10</v>
      </c>
      <c r="I98" s="30" t="s">
        <v>55</v>
      </c>
      <c r="J98" s="31" t="s">
        <v>13</v>
      </c>
      <c r="K98" s="31"/>
      <c r="L98" s="32" t="s">
        <v>144</v>
      </c>
      <c r="P98" s="11"/>
      <c r="Q98" s="11"/>
      <c r="R98" s="11"/>
      <c r="W98" s="12"/>
      <c r="Y98" s="12"/>
    </row>
    <row r="99" spans="1:25" ht="15.75" customHeight="1">
      <c r="A99" s="301"/>
      <c r="B99" s="21" t="s">
        <v>183</v>
      </c>
      <c r="C99" s="20" t="s">
        <v>21</v>
      </c>
      <c r="D99" s="21">
        <v>27</v>
      </c>
      <c r="E99" s="21" t="s">
        <v>95</v>
      </c>
      <c r="F99" s="20" t="s">
        <v>13</v>
      </c>
      <c r="G99" s="20" t="s">
        <v>10</v>
      </c>
      <c r="H99" s="21" t="s">
        <v>10</v>
      </c>
      <c r="I99" s="35" t="s">
        <v>42</v>
      </c>
      <c r="J99" s="34" t="s">
        <v>10</v>
      </c>
      <c r="K99" s="34"/>
      <c r="L99" s="32" t="s">
        <v>13</v>
      </c>
      <c r="P99" s="11"/>
      <c r="Q99" s="11"/>
      <c r="R99" s="11"/>
      <c r="U99" s="9"/>
      <c r="V99" s="2"/>
      <c r="W99" s="10"/>
      <c r="X99" s="2"/>
      <c r="Y99" s="10"/>
    </row>
    <row r="100" spans="1:25" ht="15.75" customHeight="1">
      <c r="A100" s="301"/>
      <c r="B100" s="21" t="s">
        <v>184</v>
      </c>
      <c r="C100" s="20" t="s">
        <v>9</v>
      </c>
      <c r="D100" s="21">
        <v>27</v>
      </c>
      <c r="E100" s="21" t="s">
        <v>29</v>
      </c>
      <c r="F100" s="21" t="s">
        <v>11</v>
      </c>
      <c r="G100" s="32" t="s">
        <v>13</v>
      </c>
      <c r="H100" s="21">
        <v>6</v>
      </c>
      <c r="I100" s="35" t="s">
        <v>42</v>
      </c>
      <c r="J100" s="31" t="s">
        <v>13</v>
      </c>
      <c r="K100" s="31"/>
      <c r="L100" s="32" t="s">
        <v>185</v>
      </c>
      <c r="P100" s="11"/>
      <c r="Q100" s="11"/>
      <c r="R100" s="11"/>
      <c r="U100" s="9"/>
      <c r="V100" s="2"/>
      <c r="W100" s="10"/>
      <c r="X100" s="2"/>
      <c r="Y100" s="10"/>
    </row>
    <row r="101" spans="1:25" ht="15.75" customHeight="1">
      <c r="A101" s="301"/>
      <c r="B101" s="21" t="s">
        <v>186</v>
      </c>
      <c r="C101" s="20" t="s">
        <v>9</v>
      </c>
      <c r="D101" s="21">
        <v>27</v>
      </c>
      <c r="E101" s="21" t="s">
        <v>29</v>
      </c>
      <c r="F101" s="32" t="s">
        <v>11</v>
      </c>
      <c r="G101" s="32" t="s">
        <v>10</v>
      </c>
      <c r="H101" s="21" t="s">
        <v>10</v>
      </c>
      <c r="I101" s="30" t="s">
        <v>55</v>
      </c>
      <c r="J101" s="31" t="s">
        <v>13</v>
      </c>
      <c r="K101" s="31"/>
      <c r="L101" s="32" t="s">
        <v>187</v>
      </c>
      <c r="P101" s="11"/>
      <c r="Q101" s="11"/>
      <c r="R101" s="11"/>
      <c r="U101" s="9"/>
      <c r="V101" s="2"/>
      <c r="W101" s="10"/>
      <c r="X101" s="2"/>
      <c r="Y101" s="10"/>
    </row>
    <row r="102" spans="1:25" ht="15.75" customHeight="1">
      <c r="A102" s="301"/>
      <c r="B102" s="21" t="s">
        <v>188</v>
      </c>
      <c r="C102" s="20" t="s">
        <v>9</v>
      </c>
      <c r="D102" s="21">
        <v>27</v>
      </c>
      <c r="E102" s="21" t="s">
        <v>29</v>
      </c>
      <c r="F102" s="32" t="s">
        <v>11</v>
      </c>
      <c r="G102" s="20" t="s">
        <v>10</v>
      </c>
      <c r="H102" s="21" t="s">
        <v>10</v>
      </c>
      <c r="I102" s="35" t="s">
        <v>42</v>
      </c>
      <c r="J102" s="34" t="s">
        <v>10</v>
      </c>
      <c r="K102" s="34"/>
      <c r="L102" s="32" t="s">
        <v>144</v>
      </c>
      <c r="P102" s="11"/>
      <c r="Q102" s="11"/>
      <c r="R102" s="11"/>
      <c r="W102" s="12"/>
      <c r="Y102" s="12"/>
    </row>
    <row r="103" spans="1:25" ht="15.75" customHeight="1">
      <c r="A103" s="301"/>
      <c r="B103" s="21" t="s">
        <v>189</v>
      </c>
      <c r="C103" s="20" t="s">
        <v>21</v>
      </c>
      <c r="D103" s="21">
        <v>27</v>
      </c>
      <c r="E103" s="21" t="s">
        <v>29</v>
      </c>
      <c r="F103" s="21" t="s">
        <v>13</v>
      </c>
      <c r="G103" s="32" t="s">
        <v>10</v>
      </c>
      <c r="H103" s="29" t="s">
        <v>72</v>
      </c>
      <c r="I103" s="21" t="s">
        <v>22</v>
      </c>
      <c r="J103" s="31" t="s">
        <v>13</v>
      </c>
      <c r="K103" s="31"/>
      <c r="L103" s="32" t="s">
        <v>42</v>
      </c>
      <c r="P103" s="11"/>
      <c r="Q103" s="11"/>
      <c r="R103" s="11"/>
      <c r="W103" s="12"/>
      <c r="Y103" s="12"/>
    </row>
    <row r="104" spans="1:25" ht="15.75" customHeight="1">
      <c r="A104" s="301"/>
      <c r="B104" s="21" t="s">
        <v>190</v>
      </c>
      <c r="C104" s="20" t="s">
        <v>21</v>
      </c>
      <c r="D104" s="21">
        <v>27</v>
      </c>
      <c r="E104" s="21" t="s">
        <v>29</v>
      </c>
      <c r="F104" s="20" t="s">
        <v>13</v>
      </c>
      <c r="G104" s="32" t="s">
        <v>10</v>
      </c>
      <c r="H104" s="21" t="s">
        <v>10</v>
      </c>
      <c r="I104" s="30" t="s">
        <v>55</v>
      </c>
      <c r="J104" s="31" t="s">
        <v>13</v>
      </c>
      <c r="K104" s="31"/>
      <c r="L104" s="32" t="s">
        <v>191</v>
      </c>
      <c r="P104" s="11"/>
      <c r="Q104" s="11"/>
      <c r="R104" s="11"/>
      <c r="W104" s="12"/>
      <c r="Y104" s="12"/>
    </row>
    <row r="105" spans="1:25" ht="15.75" customHeight="1">
      <c r="A105" s="301"/>
      <c r="B105" s="21" t="s">
        <v>192</v>
      </c>
      <c r="C105" s="20" t="s">
        <v>21</v>
      </c>
      <c r="D105" s="21">
        <v>27</v>
      </c>
      <c r="E105" s="21" t="s">
        <v>29</v>
      </c>
      <c r="F105" s="20" t="s">
        <v>13</v>
      </c>
      <c r="G105" s="20" t="s">
        <v>10</v>
      </c>
      <c r="H105" s="21" t="s">
        <v>10</v>
      </c>
      <c r="I105" s="35" t="s">
        <v>42</v>
      </c>
      <c r="J105" s="34" t="s">
        <v>10</v>
      </c>
      <c r="K105" s="34"/>
      <c r="L105" s="32" t="s">
        <v>13</v>
      </c>
      <c r="P105" s="11"/>
      <c r="Q105" s="11"/>
      <c r="R105" s="11"/>
      <c r="U105" s="9"/>
      <c r="V105" s="2"/>
      <c r="W105" s="10"/>
      <c r="X105" s="2"/>
      <c r="Y105" s="10"/>
    </row>
    <row r="106" spans="1:25" ht="15.75" customHeight="1">
      <c r="A106" s="301"/>
      <c r="B106" s="21" t="s">
        <v>193</v>
      </c>
      <c r="C106" s="20" t="s">
        <v>9</v>
      </c>
      <c r="D106" s="21">
        <v>29</v>
      </c>
      <c r="E106" s="21" t="s">
        <v>29</v>
      </c>
      <c r="F106" s="21" t="s">
        <v>11</v>
      </c>
      <c r="G106" s="32" t="s">
        <v>11</v>
      </c>
      <c r="H106" s="21">
        <v>5</v>
      </c>
      <c r="I106" s="35" t="s">
        <v>42</v>
      </c>
      <c r="J106" s="31" t="s">
        <v>13</v>
      </c>
      <c r="K106" s="31"/>
      <c r="L106" s="32" t="s">
        <v>42</v>
      </c>
      <c r="P106" s="11"/>
      <c r="Q106" s="11"/>
      <c r="R106" s="11"/>
      <c r="U106" s="9"/>
      <c r="V106" s="2"/>
      <c r="W106" s="10"/>
      <c r="X106" s="2"/>
      <c r="Y106" s="10"/>
    </row>
    <row r="107" spans="1:25" ht="15.75" customHeight="1">
      <c r="A107" s="301"/>
      <c r="B107" s="21" t="s">
        <v>194</v>
      </c>
      <c r="C107" s="20" t="s">
        <v>9</v>
      </c>
      <c r="D107" s="21">
        <v>29</v>
      </c>
      <c r="E107" s="21" t="s">
        <v>29</v>
      </c>
      <c r="F107" s="32" t="s">
        <v>11</v>
      </c>
      <c r="G107" s="32" t="s">
        <v>10</v>
      </c>
      <c r="H107" s="21" t="s">
        <v>10</v>
      </c>
      <c r="I107" s="30" t="s">
        <v>55</v>
      </c>
      <c r="J107" s="31" t="s">
        <v>13</v>
      </c>
      <c r="K107" s="31"/>
      <c r="L107" s="32" t="s">
        <v>195</v>
      </c>
      <c r="P107" s="11"/>
      <c r="Q107" s="11"/>
      <c r="R107" s="11"/>
      <c r="U107" s="9"/>
      <c r="V107" s="2"/>
      <c r="W107" s="10"/>
      <c r="X107" s="2"/>
      <c r="Y107" s="10"/>
    </row>
    <row r="108" spans="1:25" ht="15.75" customHeight="1">
      <c r="A108" s="301"/>
      <c r="B108" s="21" t="s">
        <v>196</v>
      </c>
      <c r="C108" s="20" t="s">
        <v>9</v>
      </c>
      <c r="D108" s="21">
        <v>29</v>
      </c>
      <c r="E108" s="21" t="s">
        <v>29</v>
      </c>
      <c r="F108" s="32" t="s">
        <v>11</v>
      </c>
      <c r="G108" s="20" t="s">
        <v>10</v>
      </c>
      <c r="H108" s="20" t="s">
        <v>10</v>
      </c>
      <c r="I108" s="35" t="s">
        <v>42</v>
      </c>
      <c r="J108" s="34" t="s">
        <v>10</v>
      </c>
      <c r="K108" s="34"/>
      <c r="L108" s="32" t="s">
        <v>197</v>
      </c>
      <c r="P108" s="11"/>
      <c r="Q108" s="11"/>
      <c r="R108" s="11"/>
      <c r="W108" s="12"/>
      <c r="Y108" s="12"/>
    </row>
    <row r="109" spans="1:25" ht="15.75" customHeight="1">
      <c r="A109" s="301"/>
      <c r="B109" s="21" t="s">
        <v>198</v>
      </c>
      <c r="C109" s="20" t="s">
        <v>21</v>
      </c>
      <c r="D109" s="21">
        <v>29</v>
      </c>
      <c r="E109" s="21" t="s">
        <v>29</v>
      </c>
      <c r="F109" s="21" t="s">
        <v>13</v>
      </c>
      <c r="G109" s="32" t="s">
        <v>13</v>
      </c>
      <c r="H109" s="21">
        <v>6</v>
      </c>
      <c r="I109" s="21" t="s">
        <v>22</v>
      </c>
      <c r="J109" s="31" t="s">
        <v>13</v>
      </c>
      <c r="K109" s="31"/>
      <c r="L109" s="32" t="s">
        <v>42</v>
      </c>
      <c r="P109" s="11"/>
      <c r="Q109" s="11"/>
      <c r="R109" s="11"/>
      <c r="W109" s="12"/>
      <c r="Y109" s="12"/>
    </row>
    <row r="110" spans="1:25" ht="15.75" customHeight="1">
      <c r="A110" s="301"/>
      <c r="B110" s="21" t="s">
        <v>199</v>
      </c>
      <c r="C110" s="20" t="s">
        <v>21</v>
      </c>
      <c r="D110" s="21">
        <v>29</v>
      </c>
      <c r="E110" s="21" t="s">
        <v>29</v>
      </c>
      <c r="F110" s="20" t="s">
        <v>13</v>
      </c>
      <c r="G110" s="32" t="s">
        <v>10</v>
      </c>
      <c r="H110" s="21" t="s">
        <v>10</v>
      </c>
      <c r="I110" s="29" t="s">
        <v>16</v>
      </c>
      <c r="J110" s="31" t="s">
        <v>13</v>
      </c>
      <c r="K110" s="31"/>
      <c r="L110" s="32" t="s">
        <v>13</v>
      </c>
      <c r="P110" s="11"/>
      <c r="Q110" s="11"/>
      <c r="R110" s="11"/>
      <c r="W110" s="12"/>
      <c r="Y110" s="12"/>
    </row>
    <row r="111" spans="1:25" ht="15.75" customHeight="1">
      <c r="A111" s="301"/>
      <c r="B111" s="21" t="s">
        <v>200</v>
      </c>
      <c r="C111" s="20" t="s">
        <v>21</v>
      </c>
      <c r="D111" s="21">
        <v>29</v>
      </c>
      <c r="E111" s="21" t="s">
        <v>29</v>
      </c>
      <c r="F111" s="20" t="s">
        <v>13</v>
      </c>
      <c r="G111" s="20" t="s">
        <v>10</v>
      </c>
      <c r="H111" s="21" t="s">
        <v>10</v>
      </c>
      <c r="I111" s="35" t="s">
        <v>42</v>
      </c>
      <c r="J111" s="34" t="s">
        <v>10</v>
      </c>
      <c r="K111" s="34"/>
      <c r="L111" s="32" t="s">
        <v>201</v>
      </c>
      <c r="P111" s="11"/>
      <c r="Q111" s="11"/>
      <c r="R111" s="11"/>
      <c r="T111" s="9"/>
      <c r="U111" s="2"/>
      <c r="V111" s="10"/>
      <c r="W111" s="2"/>
      <c r="X111" s="10"/>
    </row>
    <row r="112" spans="1:25" ht="15.75" customHeight="1">
      <c r="A112" s="301"/>
      <c r="B112" s="21" t="s">
        <v>202</v>
      </c>
      <c r="C112" s="20" t="s">
        <v>9</v>
      </c>
      <c r="D112" s="21">
        <v>37</v>
      </c>
      <c r="E112" s="21" t="s">
        <v>95</v>
      </c>
      <c r="F112" s="21" t="s">
        <v>11</v>
      </c>
      <c r="G112" s="32" t="s">
        <v>13</v>
      </c>
      <c r="H112" s="21">
        <v>6</v>
      </c>
      <c r="I112" s="21" t="s">
        <v>22</v>
      </c>
      <c r="J112" s="31" t="s">
        <v>13</v>
      </c>
      <c r="K112" s="31"/>
      <c r="L112" s="32" t="s">
        <v>203</v>
      </c>
      <c r="P112" s="11"/>
      <c r="Q112" s="11"/>
      <c r="R112" s="11"/>
      <c r="T112" s="9"/>
      <c r="U112" s="2"/>
      <c r="V112" s="10"/>
      <c r="W112" s="2"/>
      <c r="X112" s="10"/>
    </row>
    <row r="113" spans="1:25" ht="15.75" customHeight="1">
      <c r="A113" s="301"/>
      <c r="B113" s="21" t="s">
        <v>204</v>
      </c>
      <c r="C113" s="20" t="s">
        <v>9</v>
      </c>
      <c r="D113" s="21">
        <v>37</v>
      </c>
      <c r="E113" s="21" t="s">
        <v>95</v>
      </c>
      <c r="F113" s="32" t="s">
        <v>11</v>
      </c>
      <c r="G113" s="32" t="s">
        <v>10</v>
      </c>
      <c r="H113" s="21" t="s">
        <v>10</v>
      </c>
      <c r="I113" s="29" t="s">
        <v>16</v>
      </c>
      <c r="J113" s="31" t="s">
        <v>13</v>
      </c>
      <c r="K113" s="31"/>
      <c r="L113" s="32" t="s">
        <v>205</v>
      </c>
      <c r="P113" s="11"/>
      <c r="Q113" s="11"/>
      <c r="R113" s="11"/>
      <c r="U113" s="9"/>
      <c r="V113" s="2"/>
      <c r="W113" s="10"/>
      <c r="X113" s="2"/>
      <c r="Y113" s="10"/>
    </row>
    <row r="114" spans="1:25" ht="15.75" customHeight="1">
      <c r="A114" s="301"/>
      <c r="B114" s="21" t="s">
        <v>206</v>
      </c>
      <c r="C114" s="20" t="s">
        <v>9</v>
      </c>
      <c r="D114" s="21">
        <v>37</v>
      </c>
      <c r="E114" s="21" t="s">
        <v>95</v>
      </c>
      <c r="F114" s="32" t="s">
        <v>11</v>
      </c>
      <c r="G114" s="20" t="s">
        <v>10</v>
      </c>
      <c r="H114" s="21" t="s">
        <v>10</v>
      </c>
      <c r="I114" s="35" t="s">
        <v>42</v>
      </c>
      <c r="J114" s="34" t="s">
        <v>10</v>
      </c>
      <c r="K114" s="34"/>
      <c r="L114" s="32" t="s">
        <v>207</v>
      </c>
      <c r="P114" s="11"/>
      <c r="Q114" s="11"/>
      <c r="R114" s="11"/>
      <c r="W114" s="12"/>
      <c r="Y114" s="12"/>
    </row>
    <row r="115" spans="1:25" ht="15.75" customHeight="1">
      <c r="A115" s="301"/>
      <c r="B115" s="21" t="s">
        <v>208</v>
      </c>
      <c r="C115" s="20" t="s">
        <v>21</v>
      </c>
      <c r="D115" s="21">
        <v>37</v>
      </c>
      <c r="E115" s="21" t="s">
        <v>95</v>
      </c>
      <c r="F115" s="21" t="s">
        <v>13</v>
      </c>
      <c r="G115" s="32" t="s">
        <v>13</v>
      </c>
      <c r="H115" s="21">
        <v>4</v>
      </c>
      <c r="I115" s="35" t="s">
        <v>42</v>
      </c>
      <c r="J115" s="31" t="s">
        <v>13</v>
      </c>
      <c r="K115" s="31"/>
      <c r="L115" s="32" t="s">
        <v>209</v>
      </c>
      <c r="P115" s="11"/>
      <c r="Q115" s="11"/>
      <c r="R115" s="11"/>
      <c r="W115" s="12"/>
      <c r="Y115" s="12"/>
    </row>
    <row r="116" spans="1:25" ht="15.75" customHeight="1">
      <c r="A116" s="301"/>
      <c r="B116" s="21" t="s">
        <v>210</v>
      </c>
      <c r="C116" s="20" t="s">
        <v>21</v>
      </c>
      <c r="D116" s="21">
        <v>37</v>
      </c>
      <c r="E116" s="21" t="s">
        <v>95</v>
      </c>
      <c r="F116" s="20" t="s">
        <v>13</v>
      </c>
      <c r="G116" s="32" t="s">
        <v>10</v>
      </c>
      <c r="H116" s="21" t="s">
        <v>10</v>
      </c>
      <c r="I116" s="30" t="s">
        <v>55</v>
      </c>
      <c r="J116" s="31" t="s">
        <v>13</v>
      </c>
      <c r="K116" s="31"/>
      <c r="L116" s="32" t="s">
        <v>211</v>
      </c>
      <c r="P116" s="11"/>
      <c r="Q116" s="11"/>
      <c r="R116" s="11"/>
      <c r="W116" s="12"/>
      <c r="Y116" s="12"/>
    </row>
    <row r="117" spans="1:25" ht="15.75" customHeight="1">
      <c r="A117" s="301"/>
      <c r="B117" s="21" t="s">
        <v>212</v>
      </c>
      <c r="C117" s="20" t="s">
        <v>21</v>
      </c>
      <c r="D117" s="21">
        <v>37</v>
      </c>
      <c r="E117" s="21" t="s">
        <v>95</v>
      </c>
      <c r="F117" s="20" t="s">
        <v>13</v>
      </c>
      <c r="G117" s="20" t="s">
        <v>10</v>
      </c>
      <c r="H117" s="21" t="s">
        <v>10</v>
      </c>
      <c r="I117" s="35" t="s">
        <v>42</v>
      </c>
      <c r="J117" s="34" t="s">
        <v>10</v>
      </c>
      <c r="K117" s="34"/>
      <c r="L117" s="32" t="s">
        <v>213</v>
      </c>
      <c r="P117" s="11"/>
      <c r="Q117" s="11"/>
      <c r="R117" s="11"/>
      <c r="U117" s="9"/>
      <c r="V117" s="2"/>
      <c r="W117" s="10"/>
      <c r="X117" s="2"/>
      <c r="Y117" s="10"/>
    </row>
    <row r="118" spans="1:25" ht="15.75" customHeight="1">
      <c r="A118" s="301"/>
      <c r="B118" s="21" t="s">
        <v>214</v>
      </c>
      <c r="C118" s="20" t="s">
        <v>9</v>
      </c>
      <c r="D118" s="21">
        <v>33</v>
      </c>
      <c r="E118" s="21" t="s">
        <v>215</v>
      </c>
      <c r="F118" s="21" t="s">
        <v>11</v>
      </c>
      <c r="G118" s="32" t="s">
        <v>13</v>
      </c>
      <c r="H118" s="21">
        <v>5</v>
      </c>
      <c r="I118" s="21" t="s">
        <v>22</v>
      </c>
      <c r="J118" s="31" t="s">
        <v>13</v>
      </c>
      <c r="K118" s="31"/>
      <c r="L118" s="32" t="s">
        <v>158</v>
      </c>
      <c r="P118" s="11"/>
      <c r="Q118" s="11"/>
      <c r="R118" s="11"/>
      <c r="U118" s="9"/>
      <c r="V118" s="2"/>
      <c r="W118" s="10"/>
      <c r="X118" s="2"/>
      <c r="Y118" s="10"/>
    </row>
    <row r="119" spans="1:25" ht="15.75" customHeight="1">
      <c r="A119" s="301"/>
      <c r="B119" s="21" t="s">
        <v>216</v>
      </c>
      <c r="C119" s="20" t="s">
        <v>9</v>
      </c>
      <c r="D119" s="21">
        <v>33</v>
      </c>
      <c r="E119" s="21" t="s">
        <v>215</v>
      </c>
      <c r="F119" s="32" t="s">
        <v>11</v>
      </c>
      <c r="G119" s="32" t="s">
        <v>10</v>
      </c>
      <c r="H119" s="21" t="s">
        <v>10</v>
      </c>
      <c r="I119" s="30" t="s">
        <v>55</v>
      </c>
      <c r="J119" s="31" t="s">
        <v>13</v>
      </c>
      <c r="K119" s="31"/>
      <c r="L119" s="32" t="s">
        <v>217</v>
      </c>
      <c r="P119" s="11"/>
      <c r="Q119" s="11"/>
      <c r="R119" s="11"/>
      <c r="U119" s="9"/>
      <c r="V119" s="2"/>
      <c r="W119" s="10"/>
      <c r="X119" s="2"/>
      <c r="Y119" s="10"/>
    </row>
    <row r="120" spans="1:25" ht="15.75" customHeight="1">
      <c r="A120" s="301"/>
      <c r="B120" s="21" t="s">
        <v>218</v>
      </c>
      <c r="C120" s="20" t="s">
        <v>9</v>
      </c>
      <c r="D120" s="21">
        <v>33</v>
      </c>
      <c r="E120" s="21" t="s">
        <v>215</v>
      </c>
      <c r="F120" s="32" t="s">
        <v>11</v>
      </c>
      <c r="G120" s="20" t="s">
        <v>10</v>
      </c>
      <c r="H120" s="21" t="s">
        <v>10</v>
      </c>
      <c r="I120" s="35" t="s">
        <v>42</v>
      </c>
      <c r="J120" s="34" t="s">
        <v>10</v>
      </c>
      <c r="K120" s="34"/>
      <c r="L120" s="32" t="s">
        <v>13</v>
      </c>
      <c r="P120" s="11"/>
      <c r="Q120" s="11"/>
      <c r="R120" s="11"/>
      <c r="W120" s="12"/>
      <c r="Y120" s="12"/>
    </row>
    <row r="121" spans="1:25" ht="15.75" customHeight="1">
      <c r="A121" s="301"/>
      <c r="B121" s="21" t="s">
        <v>219</v>
      </c>
      <c r="C121" s="20" t="s">
        <v>21</v>
      </c>
      <c r="D121" s="21">
        <v>33</v>
      </c>
      <c r="E121" s="21" t="s">
        <v>215</v>
      </c>
      <c r="F121" s="21" t="s">
        <v>13</v>
      </c>
      <c r="G121" s="32" t="s">
        <v>13</v>
      </c>
      <c r="H121" s="21">
        <v>6</v>
      </c>
      <c r="I121" s="21" t="s">
        <v>22</v>
      </c>
      <c r="J121" s="31" t="s">
        <v>13</v>
      </c>
      <c r="K121" s="31"/>
      <c r="L121" s="32" t="s">
        <v>220</v>
      </c>
      <c r="P121" s="11"/>
      <c r="Q121" s="11"/>
      <c r="R121" s="11"/>
      <c r="W121" s="12"/>
      <c r="Y121" s="12"/>
    </row>
    <row r="122" spans="1:25" ht="15.75" customHeight="1">
      <c r="A122" s="301"/>
      <c r="B122" s="21" t="s">
        <v>221</v>
      </c>
      <c r="C122" s="20" t="s">
        <v>21</v>
      </c>
      <c r="D122" s="21">
        <v>33</v>
      </c>
      <c r="E122" s="21" t="s">
        <v>215</v>
      </c>
      <c r="F122" s="20" t="s">
        <v>13</v>
      </c>
      <c r="G122" s="32" t="s">
        <v>10</v>
      </c>
      <c r="H122" s="21" t="s">
        <v>10</v>
      </c>
      <c r="I122" s="29" t="s">
        <v>16</v>
      </c>
      <c r="J122" s="31" t="s">
        <v>13</v>
      </c>
      <c r="K122" s="31"/>
      <c r="L122" s="32" t="s">
        <v>13</v>
      </c>
      <c r="P122" s="11"/>
      <c r="Q122" s="11"/>
      <c r="R122" s="11"/>
      <c r="W122" s="12"/>
      <c r="Y122" s="12"/>
    </row>
    <row r="123" spans="1:25" ht="15.75" customHeight="1">
      <c r="A123" s="301"/>
      <c r="B123" s="21" t="s">
        <v>222</v>
      </c>
      <c r="C123" s="20" t="s">
        <v>21</v>
      </c>
      <c r="D123" s="21">
        <v>33</v>
      </c>
      <c r="E123" s="21" t="s">
        <v>215</v>
      </c>
      <c r="F123" s="20" t="s">
        <v>13</v>
      </c>
      <c r="G123" s="20" t="s">
        <v>10</v>
      </c>
      <c r="H123" s="21" t="s">
        <v>10</v>
      </c>
      <c r="I123" s="35" t="s">
        <v>42</v>
      </c>
      <c r="J123" s="34" t="s">
        <v>10</v>
      </c>
      <c r="K123" s="34"/>
      <c r="L123" s="32" t="s">
        <v>223</v>
      </c>
      <c r="P123" s="11"/>
      <c r="Q123" s="11"/>
      <c r="R123" s="11"/>
      <c r="U123" s="9"/>
      <c r="V123" s="2"/>
      <c r="W123" s="10"/>
      <c r="X123" s="2"/>
      <c r="Y123" s="10"/>
    </row>
    <row r="124" spans="1:25" ht="15.75" customHeight="1">
      <c r="A124" s="301"/>
      <c r="B124" s="21" t="s">
        <v>224</v>
      </c>
      <c r="C124" s="20" t="s">
        <v>9</v>
      </c>
      <c r="D124" s="21">
        <v>34</v>
      </c>
      <c r="E124" s="21" t="s">
        <v>29</v>
      </c>
      <c r="F124" s="21" t="s">
        <v>11</v>
      </c>
      <c r="G124" s="32" t="s">
        <v>13</v>
      </c>
      <c r="H124" s="21">
        <v>6</v>
      </c>
      <c r="I124" s="21" t="s">
        <v>22</v>
      </c>
      <c r="J124" s="31" t="s">
        <v>13</v>
      </c>
      <c r="K124" s="31"/>
      <c r="L124" s="32" t="s">
        <v>42</v>
      </c>
      <c r="P124" s="11"/>
      <c r="Q124" s="11"/>
      <c r="R124" s="11"/>
      <c r="U124" s="9"/>
      <c r="V124" s="2"/>
      <c r="W124" s="10"/>
      <c r="X124" s="2"/>
      <c r="Y124" s="10"/>
    </row>
    <row r="125" spans="1:25" ht="15.75" customHeight="1">
      <c r="A125" s="301"/>
      <c r="B125" s="21" t="s">
        <v>225</v>
      </c>
      <c r="C125" s="20" t="s">
        <v>9</v>
      </c>
      <c r="D125" s="21">
        <v>34</v>
      </c>
      <c r="E125" s="21" t="s">
        <v>29</v>
      </c>
      <c r="F125" s="32" t="s">
        <v>11</v>
      </c>
      <c r="G125" s="32" t="s">
        <v>10</v>
      </c>
      <c r="H125" s="21" t="s">
        <v>10</v>
      </c>
      <c r="I125" s="29" t="s">
        <v>16</v>
      </c>
      <c r="J125" s="31" t="s">
        <v>13</v>
      </c>
      <c r="K125" s="31"/>
      <c r="L125" s="32" t="s">
        <v>13</v>
      </c>
      <c r="P125" s="11"/>
      <c r="Q125" s="11"/>
      <c r="R125" s="11"/>
      <c r="U125" s="9"/>
      <c r="V125" s="2"/>
      <c r="W125" s="10"/>
      <c r="X125" s="2"/>
      <c r="Y125" s="10"/>
    </row>
    <row r="126" spans="1:25" ht="15.75" customHeight="1">
      <c r="A126" s="301"/>
      <c r="B126" s="21" t="s">
        <v>226</v>
      </c>
      <c r="C126" s="20" t="s">
        <v>9</v>
      </c>
      <c r="D126" s="21">
        <v>34</v>
      </c>
      <c r="E126" s="21" t="s">
        <v>29</v>
      </c>
      <c r="F126" s="32" t="s">
        <v>11</v>
      </c>
      <c r="G126" s="20" t="s">
        <v>10</v>
      </c>
      <c r="H126" s="21" t="s">
        <v>10</v>
      </c>
      <c r="I126" s="35" t="s">
        <v>42</v>
      </c>
      <c r="J126" s="34" t="s">
        <v>10</v>
      </c>
      <c r="K126" s="34"/>
      <c r="L126" s="32" t="s">
        <v>13</v>
      </c>
      <c r="P126" s="11"/>
      <c r="Q126" s="11"/>
      <c r="R126" s="11"/>
      <c r="U126" s="9"/>
      <c r="V126" s="2"/>
      <c r="W126" s="10"/>
      <c r="X126" s="2"/>
      <c r="Y126" s="10"/>
    </row>
    <row r="127" spans="1:25" ht="15.75" customHeight="1">
      <c r="A127" s="301"/>
      <c r="B127" s="21" t="s">
        <v>227</v>
      </c>
      <c r="C127" s="20" t="s">
        <v>21</v>
      </c>
      <c r="D127" s="21">
        <v>34</v>
      </c>
      <c r="E127" s="21" t="s">
        <v>29</v>
      </c>
      <c r="F127" s="21" t="s">
        <v>13</v>
      </c>
      <c r="G127" s="32" t="s">
        <v>11</v>
      </c>
      <c r="H127" s="21">
        <v>7</v>
      </c>
      <c r="I127" s="35" t="s">
        <v>42</v>
      </c>
      <c r="J127" s="31" t="s">
        <v>13</v>
      </c>
      <c r="K127" s="31"/>
      <c r="L127" s="32" t="s">
        <v>42</v>
      </c>
      <c r="P127" s="11"/>
      <c r="Q127" s="11"/>
      <c r="R127" s="11"/>
      <c r="U127" s="9"/>
      <c r="V127" s="2"/>
      <c r="W127" s="10"/>
      <c r="X127" s="2"/>
      <c r="Y127" s="10"/>
    </row>
    <row r="128" spans="1:25" ht="15.75" customHeight="1">
      <c r="A128" s="301"/>
      <c r="B128" s="21" t="s">
        <v>228</v>
      </c>
      <c r="C128" s="20" t="s">
        <v>21</v>
      </c>
      <c r="D128" s="21">
        <v>34</v>
      </c>
      <c r="E128" s="21" t="s">
        <v>29</v>
      </c>
      <c r="F128" s="20" t="s">
        <v>13</v>
      </c>
      <c r="G128" s="32" t="s">
        <v>10</v>
      </c>
      <c r="H128" s="21" t="s">
        <v>10</v>
      </c>
      <c r="I128" s="30" t="s">
        <v>55</v>
      </c>
      <c r="J128" s="31" t="s">
        <v>13</v>
      </c>
      <c r="K128" s="31"/>
      <c r="L128" s="32" t="s">
        <v>13</v>
      </c>
      <c r="P128" s="11"/>
      <c r="Q128" s="11"/>
      <c r="R128" s="11"/>
      <c r="U128" s="9"/>
      <c r="V128" s="2"/>
      <c r="W128" s="10"/>
      <c r="X128" s="2"/>
      <c r="Y128" s="10"/>
    </row>
    <row r="129" spans="1:27" ht="15.75" customHeight="1">
      <c r="B129" s="21" t="s">
        <v>229</v>
      </c>
      <c r="C129" s="20" t="s">
        <v>21</v>
      </c>
      <c r="D129" s="21">
        <v>34</v>
      </c>
      <c r="E129" s="21" t="s">
        <v>29</v>
      </c>
      <c r="F129" s="20" t="s">
        <v>13</v>
      </c>
      <c r="G129" s="20" t="s">
        <v>10</v>
      </c>
      <c r="H129" s="21" t="s">
        <v>10</v>
      </c>
      <c r="I129" s="35" t="s">
        <v>42</v>
      </c>
      <c r="J129" s="20" t="s">
        <v>10</v>
      </c>
      <c r="L129" s="32" t="s">
        <v>13</v>
      </c>
    </row>
    <row r="130" spans="1:27" ht="15.75" customHeight="1">
      <c r="A130" s="36"/>
      <c r="B130" s="37"/>
      <c r="C130" s="36"/>
      <c r="D130" s="36"/>
      <c r="E130" s="36"/>
      <c r="F130" s="36"/>
      <c r="G130" s="36"/>
      <c r="H130" s="37"/>
      <c r="I130" s="36"/>
      <c r="J130" s="36"/>
      <c r="K130" s="36"/>
      <c r="L130" s="36"/>
      <c r="M130" s="36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300" t="s">
        <v>230</v>
      </c>
      <c r="B131" s="21" t="s">
        <v>231</v>
      </c>
      <c r="C131" s="20" t="s">
        <v>9</v>
      </c>
      <c r="D131" s="21">
        <v>32</v>
      </c>
      <c r="E131" s="21" t="s">
        <v>215</v>
      </c>
      <c r="F131" s="21" t="s">
        <v>13</v>
      </c>
      <c r="G131" s="21" t="s">
        <v>11</v>
      </c>
      <c r="H131" s="21"/>
      <c r="I131" s="35" t="s">
        <v>42</v>
      </c>
      <c r="J131" s="31" t="s">
        <v>13</v>
      </c>
      <c r="K131" s="31"/>
      <c r="L131" s="32" t="s">
        <v>42</v>
      </c>
      <c r="U131" s="9"/>
      <c r="V131" s="2"/>
      <c r="W131" s="13"/>
      <c r="X131" s="2"/>
      <c r="Y131" s="10"/>
    </row>
    <row r="132" spans="1:27" ht="15.75" customHeight="1">
      <c r="A132" s="301"/>
      <c r="B132" s="21" t="s">
        <v>232</v>
      </c>
      <c r="C132" s="20" t="s">
        <v>9</v>
      </c>
      <c r="D132" s="21">
        <v>32</v>
      </c>
      <c r="E132" s="21" t="s">
        <v>215</v>
      </c>
      <c r="F132" s="20" t="s">
        <v>13</v>
      </c>
      <c r="G132" s="32" t="s">
        <v>10</v>
      </c>
      <c r="H132" s="21" t="s">
        <v>10</v>
      </c>
      <c r="I132" s="30" t="s">
        <v>55</v>
      </c>
      <c r="J132" s="31" t="s">
        <v>13</v>
      </c>
      <c r="K132" s="31"/>
      <c r="L132" s="32" t="s">
        <v>13</v>
      </c>
      <c r="U132" s="9"/>
      <c r="V132" s="2"/>
      <c r="W132" s="10"/>
      <c r="X132" s="2"/>
      <c r="Y132" s="10"/>
    </row>
    <row r="133" spans="1:27" ht="15.75" customHeight="1">
      <c r="A133" s="301"/>
      <c r="B133" s="21" t="s">
        <v>233</v>
      </c>
      <c r="C133" s="20" t="s">
        <v>9</v>
      </c>
      <c r="D133" s="21">
        <v>32</v>
      </c>
      <c r="E133" s="21" t="s">
        <v>215</v>
      </c>
      <c r="F133" s="20" t="s">
        <v>13</v>
      </c>
      <c r="G133" s="21" t="s">
        <v>10</v>
      </c>
      <c r="H133" s="21" t="s">
        <v>10</v>
      </c>
      <c r="I133" s="35" t="s">
        <v>42</v>
      </c>
      <c r="J133" s="34" t="s">
        <v>10</v>
      </c>
      <c r="K133" s="34"/>
      <c r="L133" s="32" t="s">
        <v>13</v>
      </c>
      <c r="U133" s="9"/>
      <c r="V133" s="2"/>
      <c r="W133" s="10"/>
      <c r="X133" s="2"/>
      <c r="Y133" s="10"/>
    </row>
    <row r="134" spans="1:27" ht="15.75" customHeight="1">
      <c r="A134" s="301"/>
      <c r="B134" s="21" t="s">
        <v>234</v>
      </c>
      <c r="C134" s="20" t="s">
        <v>21</v>
      </c>
      <c r="D134" s="21">
        <v>32</v>
      </c>
      <c r="E134" s="21" t="s">
        <v>215</v>
      </c>
      <c r="F134" s="21" t="s">
        <v>13</v>
      </c>
      <c r="G134" s="21" t="s">
        <v>13</v>
      </c>
      <c r="H134" s="21"/>
      <c r="I134" s="35" t="s">
        <v>42</v>
      </c>
      <c r="J134" s="31" t="s">
        <v>13</v>
      </c>
      <c r="K134" s="31"/>
      <c r="L134" s="32" t="s">
        <v>42</v>
      </c>
      <c r="U134" s="9"/>
      <c r="V134" s="2"/>
      <c r="W134" s="10"/>
      <c r="X134" s="2"/>
      <c r="Y134" s="10"/>
    </row>
    <row r="135" spans="1:27" ht="15.75" customHeight="1">
      <c r="A135" s="301"/>
      <c r="B135" s="21" t="s">
        <v>235</v>
      </c>
      <c r="C135" s="20" t="s">
        <v>21</v>
      </c>
      <c r="D135" s="21">
        <v>32</v>
      </c>
      <c r="E135" s="21" t="s">
        <v>215</v>
      </c>
      <c r="F135" s="20" t="s">
        <v>13</v>
      </c>
      <c r="G135" s="32" t="s">
        <v>10</v>
      </c>
      <c r="H135" s="21" t="s">
        <v>10</v>
      </c>
      <c r="I135" s="30" t="s">
        <v>55</v>
      </c>
      <c r="J135" s="31" t="s">
        <v>13</v>
      </c>
      <c r="K135" s="31"/>
      <c r="L135" s="32" t="s">
        <v>13</v>
      </c>
      <c r="U135" s="9"/>
      <c r="V135" s="2"/>
      <c r="W135" s="10"/>
      <c r="X135" s="2"/>
      <c r="Y135" s="10"/>
    </row>
    <row r="136" spans="1:27" ht="15.75" customHeight="1">
      <c r="A136" s="301"/>
      <c r="B136" s="21" t="s">
        <v>236</v>
      </c>
      <c r="C136" s="20" t="s">
        <v>21</v>
      </c>
      <c r="D136" s="21">
        <v>32</v>
      </c>
      <c r="E136" s="21" t="s">
        <v>215</v>
      </c>
      <c r="F136" s="20" t="s">
        <v>13</v>
      </c>
      <c r="G136" s="21" t="s">
        <v>10</v>
      </c>
      <c r="H136" s="21" t="s">
        <v>10</v>
      </c>
      <c r="I136" s="35" t="s">
        <v>42</v>
      </c>
      <c r="J136" s="34" t="s">
        <v>10</v>
      </c>
      <c r="K136" s="34"/>
      <c r="L136" s="32" t="s">
        <v>13</v>
      </c>
      <c r="U136" s="9"/>
      <c r="V136" s="2"/>
      <c r="W136" s="10"/>
      <c r="X136" s="2"/>
      <c r="Y136" s="12"/>
    </row>
    <row r="137" spans="1:27" ht="15.75" customHeight="1">
      <c r="A137" s="301"/>
      <c r="B137" s="21" t="s">
        <v>237</v>
      </c>
      <c r="C137" s="20" t="s">
        <v>9</v>
      </c>
      <c r="D137" s="21">
        <v>33</v>
      </c>
      <c r="E137" s="21" t="s">
        <v>215</v>
      </c>
      <c r="F137" s="21" t="s">
        <v>13</v>
      </c>
      <c r="G137" s="21" t="s">
        <v>13</v>
      </c>
      <c r="H137" s="21"/>
      <c r="I137" s="21" t="s">
        <v>22</v>
      </c>
      <c r="J137" s="31" t="s">
        <v>11</v>
      </c>
      <c r="K137" s="31"/>
      <c r="L137" s="32" t="s">
        <v>42</v>
      </c>
      <c r="U137" s="9"/>
      <c r="V137" s="2"/>
      <c r="W137" s="10"/>
      <c r="X137" s="2"/>
      <c r="Y137" s="12"/>
    </row>
    <row r="138" spans="1:27" ht="15.75" customHeight="1">
      <c r="A138" s="301"/>
      <c r="B138" s="21" t="s">
        <v>238</v>
      </c>
      <c r="C138" s="20" t="s">
        <v>9</v>
      </c>
      <c r="D138" s="21">
        <v>33</v>
      </c>
      <c r="E138" s="21" t="s">
        <v>215</v>
      </c>
      <c r="F138" s="20" t="s">
        <v>13</v>
      </c>
      <c r="G138" s="32" t="s">
        <v>10</v>
      </c>
      <c r="H138" s="21" t="s">
        <v>10</v>
      </c>
      <c r="I138" s="29" t="s">
        <v>16</v>
      </c>
      <c r="J138" s="31" t="s">
        <v>13</v>
      </c>
      <c r="K138" s="31"/>
      <c r="L138" s="32" t="s">
        <v>13</v>
      </c>
      <c r="U138" s="9"/>
      <c r="V138" s="2"/>
      <c r="W138" s="13"/>
      <c r="X138" s="2"/>
      <c r="Y138" s="10"/>
    </row>
    <row r="139" spans="1:27" ht="15.75" customHeight="1">
      <c r="A139" s="301"/>
      <c r="B139" s="21" t="s">
        <v>239</v>
      </c>
      <c r="C139" s="20" t="s">
        <v>9</v>
      </c>
      <c r="D139" s="21">
        <v>33</v>
      </c>
      <c r="E139" s="21" t="s">
        <v>215</v>
      </c>
      <c r="F139" s="20" t="s">
        <v>13</v>
      </c>
      <c r="G139" s="32" t="s">
        <v>10</v>
      </c>
      <c r="H139" s="21" t="s">
        <v>10</v>
      </c>
      <c r="I139" s="35" t="s">
        <v>42</v>
      </c>
      <c r="J139" s="34" t="s">
        <v>10</v>
      </c>
      <c r="K139" s="34"/>
      <c r="L139" s="32" t="s">
        <v>240</v>
      </c>
      <c r="U139" s="9"/>
      <c r="V139" s="2"/>
      <c r="W139" s="10"/>
      <c r="X139" s="2"/>
      <c r="Y139" s="10"/>
    </row>
    <row r="140" spans="1:27" ht="15.75" customHeight="1">
      <c r="A140" s="301"/>
      <c r="B140" s="21" t="s">
        <v>241</v>
      </c>
      <c r="C140" s="20" t="s">
        <v>21</v>
      </c>
      <c r="D140" s="21">
        <v>33</v>
      </c>
      <c r="E140" s="21" t="s">
        <v>215</v>
      </c>
      <c r="F140" s="21" t="s">
        <v>13</v>
      </c>
      <c r="G140" s="21" t="s">
        <v>13</v>
      </c>
      <c r="H140" s="21">
        <v>6</v>
      </c>
      <c r="I140" s="35" t="s">
        <v>42</v>
      </c>
      <c r="J140" s="31" t="s">
        <v>13</v>
      </c>
      <c r="K140" s="31"/>
      <c r="L140" s="32" t="s">
        <v>42</v>
      </c>
      <c r="U140" s="9"/>
      <c r="V140" s="2"/>
      <c r="W140" s="10"/>
      <c r="X140" s="2"/>
      <c r="Y140" s="10"/>
    </row>
    <row r="141" spans="1:27" ht="15.75" customHeight="1">
      <c r="A141" s="301"/>
      <c r="B141" s="21" t="s">
        <v>242</v>
      </c>
      <c r="C141" s="20" t="s">
        <v>21</v>
      </c>
      <c r="D141" s="21">
        <v>33</v>
      </c>
      <c r="E141" s="21" t="s">
        <v>215</v>
      </c>
      <c r="F141" s="20" t="s">
        <v>13</v>
      </c>
      <c r="G141" s="32" t="s">
        <v>10</v>
      </c>
      <c r="H141" s="21" t="s">
        <v>10</v>
      </c>
      <c r="I141" s="30" t="s">
        <v>55</v>
      </c>
      <c r="J141" s="31" t="s">
        <v>13</v>
      </c>
      <c r="K141" s="31"/>
      <c r="L141" s="32" t="s">
        <v>13</v>
      </c>
      <c r="U141" s="9"/>
      <c r="V141" s="2"/>
      <c r="W141" s="12"/>
      <c r="X141" s="2"/>
      <c r="Y141" s="10"/>
    </row>
    <row r="142" spans="1:27" ht="15.75" customHeight="1">
      <c r="A142" s="301"/>
      <c r="B142" s="21" t="s">
        <v>243</v>
      </c>
      <c r="C142" s="20" t="s">
        <v>21</v>
      </c>
      <c r="D142" s="21">
        <v>33</v>
      </c>
      <c r="E142" s="21" t="s">
        <v>215</v>
      </c>
      <c r="F142" s="20" t="s">
        <v>13</v>
      </c>
      <c r="G142" s="20" t="s">
        <v>10</v>
      </c>
      <c r="H142" s="21" t="s">
        <v>10</v>
      </c>
      <c r="I142" s="35" t="s">
        <v>42</v>
      </c>
      <c r="J142" s="34" t="s">
        <v>10</v>
      </c>
      <c r="K142" s="34"/>
      <c r="L142" s="32" t="s">
        <v>244</v>
      </c>
      <c r="U142" s="9"/>
      <c r="V142" s="2"/>
      <c r="W142" s="10"/>
      <c r="X142" s="2"/>
      <c r="Y142" s="10"/>
    </row>
    <row r="143" spans="1:27" ht="15.75" customHeight="1">
      <c r="A143" s="301"/>
      <c r="B143" s="21" t="s">
        <v>245</v>
      </c>
      <c r="C143" s="20" t="s">
        <v>9</v>
      </c>
      <c r="D143" s="21">
        <v>23</v>
      </c>
      <c r="E143" s="21" t="s">
        <v>215</v>
      </c>
      <c r="F143" s="21" t="s">
        <v>13</v>
      </c>
      <c r="G143" s="32" t="s">
        <v>13</v>
      </c>
      <c r="H143" s="21"/>
      <c r="I143" s="21" t="s">
        <v>22</v>
      </c>
      <c r="J143" s="31" t="s">
        <v>13</v>
      </c>
      <c r="K143" s="31"/>
      <c r="L143" s="32" t="s">
        <v>246</v>
      </c>
      <c r="U143" s="9"/>
      <c r="V143" s="2"/>
      <c r="W143" s="10"/>
      <c r="X143" s="2"/>
      <c r="Y143" s="10"/>
    </row>
    <row r="144" spans="1:27" ht="15.75" customHeight="1">
      <c r="A144" s="301"/>
      <c r="B144" s="21" t="s">
        <v>247</v>
      </c>
      <c r="C144" s="20" t="s">
        <v>9</v>
      </c>
      <c r="D144" s="21">
        <v>23</v>
      </c>
      <c r="E144" s="21" t="s">
        <v>215</v>
      </c>
      <c r="F144" s="20" t="s">
        <v>13</v>
      </c>
      <c r="G144" s="32" t="s">
        <v>10</v>
      </c>
      <c r="H144" s="21" t="s">
        <v>10</v>
      </c>
      <c r="I144" s="30" t="s">
        <v>55</v>
      </c>
      <c r="J144" s="31" t="s">
        <v>13</v>
      </c>
      <c r="K144" s="31"/>
      <c r="L144" s="32" t="s">
        <v>13</v>
      </c>
      <c r="U144" s="9"/>
      <c r="V144" s="2"/>
      <c r="W144" s="10"/>
      <c r="X144" s="2"/>
      <c r="Y144" s="10"/>
    </row>
    <row r="145" spans="1:25" ht="15.75" customHeight="1">
      <c r="A145" s="301"/>
      <c r="B145" s="21" t="s">
        <v>248</v>
      </c>
      <c r="C145" s="20" t="s">
        <v>9</v>
      </c>
      <c r="D145" s="21">
        <v>23</v>
      </c>
      <c r="E145" s="21" t="s">
        <v>215</v>
      </c>
      <c r="F145" s="20" t="s">
        <v>13</v>
      </c>
      <c r="G145" s="20" t="s">
        <v>10</v>
      </c>
      <c r="H145" s="21" t="s">
        <v>10</v>
      </c>
      <c r="I145" s="35" t="s">
        <v>42</v>
      </c>
      <c r="J145" s="34" t="s">
        <v>10</v>
      </c>
      <c r="K145" s="34"/>
      <c r="L145" s="32" t="s">
        <v>40</v>
      </c>
      <c r="U145" s="9"/>
      <c r="V145" s="2"/>
      <c r="W145" s="10"/>
      <c r="X145" s="2"/>
      <c r="Y145" s="10"/>
    </row>
    <row r="146" spans="1:25" ht="15.75" customHeight="1">
      <c r="A146" s="301"/>
      <c r="B146" s="21" t="s">
        <v>249</v>
      </c>
      <c r="C146" s="20" t="s">
        <v>21</v>
      </c>
      <c r="D146" s="21">
        <v>23</v>
      </c>
      <c r="E146" s="21" t="s">
        <v>215</v>
      </c>
      <c r="F146" s="21" t="s">
        <v>13</v>
      </c>
      <c r="G146" s="32" t="s">
        <v>13</v>
      </c>
      <c r="H146" s="21">
        <v>6</v>
      </c>
      <c r="I146" s="35" t="s">
        <v>42</v>
      </c>
      <c r="J146" s="31" t="s">
        <v>13</v>
      </c>
      <c r="K146" s="31"/>
      <c r="L146" s="32" t="s">
        <v>246</v>
      </c>
      <c r="U146" s="9"/>
      <c r="V146" s="2"/>
      <c r="W146" s="10"/>
      <c r="X146" s="2"/>
      <c r="Y146" s="10"/>
    </row>
    <row r="147" spans="1:25" ht="15.75" customHeight="1">
      <c r="A147" s="301"/>
      <c r="B147" s="21" t="s">
        <v>250</v>
      </c>
      <c r="C147" s="20" t="s">
        <v>21</v>
      </c>
      <c r="D147" s="21">
        <v>23</v>
      </c>
      <c r="E147" s="21" t="s">
        <v>215</v>
      </c>
      <c r="F147" s="20" t="s">
        <v>13</v>
      </c>
      <c r="G147" s="32" t="s">
        <v>10</v>
      </c>
      <c r="H147" s="21" t="s">
        <v>10</v>
      </c>
      <c r="I147" s="30" t="s">
        <v>55</v>
      </c>
      <c r="J147" s="31" t="s">
        <v>13</v>
      </c>
      <c r="K147" s="31"/>
      <c r="L147" s="32" t="s">
        <v>251</v>
      </c>
      <c r="U147" s="9"/>
      <c r="V147" s="2"/>
      <c r="W147" s="10"/>
      <c r="X147" s="2"/>
      <c r="Y147" s="10"/>
    </row>
    <row r="148" spans="1:25" ht="15.75" customHeight="1">
      <c r="A148" s="301"/>
      <c r="B148" s="21" t="s">
        <v>252</v>
      </c>
      <c r="C148" s="20" t="s">
        <v>21</v>
      </c>
      <c r="D148" s="21">
        <v>23</v>
      </c>
      <c r="E148" s="21" t="s">
        <v>215</v>
      </c>
      <c r="F148" s="20" t="s">
        <v>13</v>
      </c>
      <c r="G148" s="20" t="s">
        <v>10</v>
      </c>
      <c r="H148" s="21" t="s">
        <v>10</v>
      </c>
      <c r="I148" s="35" t="s">
        <v>42</v>
      </c>
      <c r="J148" s="34" t="s">
        <v>10</v>
      </c>
      <c r="K148" s="34"/>
      <c r="L148" s="32" t="s">
        <v>13</v>
      </c>
      <c r="U148" s="9"/>
      <c r="V148" s="2"/>
      <c r="W148" s="10"/>
      <c r="X148" s="2"/>
      <c r="Y148" s="10"/>
    </row>
    <row r="149" spans="1:25" ht="15.75" customHeight="1">
      <c r="A149" s="301"/>
      <c r="B149" s="21" t="s">
        <v>253</v>
      </c>
      <c r="C149" s="20" t="s">
        <v>9</v>
      </c>
      <c r="D149" s="21">
        <v>21</v>
      </c>
      <c r="E149" s="21" t="s">
        <v>29</v>
      </c>
      <c r="F149" s="21" t="s">
        <v>13</v>
      </c>
      <c r="G149" s="32" t="s">
        <v>13</v>
      </c>
      <c r="H149" s="21"/>
      <c r="I149" s="35" t="s">
        <v>42</v>
      </c>
      <c r="J149" s="31" t="s">
        <v>13</v>
      </c>
      <c r="K149" s="31"/>
      <c r="L149" s="32" t="s">
        <v>42</v>
      </c>
      <c r="U149" s="9"/>
      <c r="V149" s="2"/>
      <c r="W149" s="10"/>
      <c r="X149" s="2"/>
      <c r="Y149" s="10"/>
    </row>
    <row r="150" spans="1:25" ht="15.75" customHeight="1">
      <c r="A150" s="301"/>
      <c r="B150" s="21" t="s">
        <v>254</v>
      </c>
      <c r="C150" s="20" t="s">
        <v>9</v>
      </c>
      <c r="D150" s="21">
        <v>21</v>
      </c>
      <c r="E150" s="21" t="s">
        <v>29</v>
      </c>
      <c r="F150" s="20" t="s">
        <v>13</v>
      </c>
      <c r="G150" s="32" t="s">
        <v>10</v>
      </c>
      <c r="H150" s="21" t="s">
        <v>10</v>
      </c>
      <c r="I150" s="30" t="s">
        <v>55</v>
      </c>
      <c r="J150" s="31" t="s">
        <v>13</v>
      </c>
      <c r="K150" s="31"/>
      <c r="L150" s="32" t="s">
        <v>13</v>
      </c>
      <c r="U150" s="9"/>
      <c r="V150" s="2"/>
      <c r="W150" s="10"/>
      <c r="X150" s="2"/>
      <c r="Y150" s="10"/>
    </row>
    <row r="151" spans="1:25" ht="15.75" customHeight="1">
      <c r="A151" s="301"/>
      <c r="B151" s="21" t="s">
        <v>255</v>
      </c>
      <c r="C151" s="20" t="s">
        <v>9</v>
      </c>
      <c r="D151" s="21">
        <v>21</v>
      </c>
      <c r="E151" s="21" t="s">
        <v>29</v>
      </c>
      <c r="F151" s="20" t="s">
        <v>13</v>
      </c>
      <c r="G151" s="20" t="s">
        <v>10</v>
      </c>
      <c r="H151" s="21" t="s">
        <v>10</v>
      </c>
      <c r="I151" s="35" t="s">
        <v>42</v>
      </c>
      <c r="J151" s="34" t="s">
        <v>10</v>
      </c>
      <c r="K151" s="34"/>
      <c r="L151" s="32" t="s">
        <v>256</v>
      </c>
      <c r="U151" s="9"/>
      <c r="V151" s="2"/>
      <c r="W151" s="13"/>
      <c r="X151" s="2"/>
      <c r="Y151" s="10"/>
    </row>
    <row r="152" spans="1:25" ht="15.75" customHeight="1">
      <c r="A152" s="301"/>
      <c r="B152" s="21" t="s">
        <v>257</v>
      </c>
      <c r="C152" s="20" t="s">
        <v>21</v>
      </c>
      <c r="D152" s="21">
        <v>21</v>
      </c>
      <c r="E152" s="21" t="s">
        <v>29</v>
      </c>
      <c r="F152" s="21" t="s">
        <v>13</v>
      </c>
      <c r="G152" s="32" t="s">
        <v>13</v>
      </c>
      <c r="H152" s="21">
        <v>7</v>
      </c>
      <c r="I152" s="35" t="s">
        <v>42</v>
      </c>
      <c r="J152" s="31" t="s">
        <v>13</v>
      </c>
      <c r="K152" s="31"/>
      <c r="L152" s="32" t="s">
        <v>42</v>
      </c>
      <c r="U152" s="9"/>
      <c r="V152" s="2"/>
      <c r="W152" s="13"/>
      <c r="X152" s="2"/>
      <c r="Y152" s="10"/>
    </row>
    <row r="153" spans="1:25" ht="15.75" customHeight="1">
      <c r="A153" s="301"/>
      <c r="B153" s="21" t="s">
        <v>258</v>
      </c>
      <c r="C153" s="20" t="s">
        <v>21</v>
      </c>
      <c r="D153" s="21">
        <v>21</v>
      </c>
      <c r="E153" s="21" t="s">
        <v>29</v>
      </c>
      <c r="F153" s="20" t="s">
        <v>13</v>
      </c>
      <c r="G153" s="32" t="s">
        <v>10</v>
      </c>
      <c r="H153" s="21" t="s">
        <v>10</v>
      </c>
      <c r="I153" s="30" t="s">
        <v>55</v>
      </c>
      <c r="J153" s="31" t="s">
        <v>13</v>
      </c>
      <c r="K153" s="31"/>
      <c r="L153" s="32" t="s">
        <v>13</v>
      </c>
      <c r="U153" s="9"/>
      <c r="V153" s="2"/>
      <c r="W153" s="10"/>
      <c r="X153" s="2"/>
      <c r="Y153" s="10"/>
    </row>
    <row r="154" spans="1:25" ht="15.75" customHeight="1">
      <c r="A154" s="301"/>
      <c r="B154" s="21" t="s">
        <v>259</v>
      </c>
      <c r="C154" s="20" t="s">
        <v>21</v>
      </c>
      <c r="D154" s="21">
        <v>21</v>
      </c>
      <c r="E154" s="21" t="s">
        <v>29</v>
      </c>
      <c r="F154" s="20" t="s">
        <v>13</v>
      </c>
      <c r="G154" s="20" t="s">
        <v>10</v>
      </c>
      <c r="H154" s="21" t="s">
        <v>10</v>
      </c>
      <c r="I154" s="35" t="s">
        <v>42</v>
      </c>
      <c r="J154" s="34" t="s">
        <v>10</v>
      </c>
      <c r="K154" s="34"/>
      <c r="L154" s="32" t="s">
        <v>260</v>
      </c>
      <c r="U154" s="9"/>
      <c r="V154" s="2"/>
      <c r="W154" s="10"/>
      <c r="X154" s="2"/>
      <c r="Y154" s="10"/>
    </row>
    <row r="155" spans="1:25" ht="15.75" customHeight="1">
      <c r="A155" s="301"/>
      <c r="B155" s="21" t="s">
        <v>261</v>
      </c>
      <c r="C155" s="20" t="s">
        <v>9</v>
      </c>
      <c r="D155" s="21">
        <v>19</v>
      </c>
      <c r="E155" s="21" t="s">
        <v>125</v>
      </c>
      <c r="F155" s="21" t="s">
        <v>13</v>
      </c>
      <c r="G155" s="32" t="s">
        <v>13</v>
      </c>
      <c r="H155" s="21"/>
      <c r="I155" s="35" t="s">
        <v>42</v>
      </c>
      <c r="J155" s="31" t="s">
        <v>13</v>
      </c>
      <c r="K155" s="31"/>
      <c r="L155" s="32" t="s">
        <v>42</v>
      </c>
      <c r="U155" s="9"/>
      <c r="V155" s="2"/>
      <c r="W155" s="10"/>
      <c r="X155" s="2"/>
      <c r="Y155" s="10"/>
    </row>
    <row r="156" spans="1:25" ht="15.75" customHeight="1">
      <c r="A156" s="301"/>
      <c r="B156" s="21" t="s">
        <v>262</v>
      </c>
      <c r="C156" s="20" t="s">
        <v>9</v>
      </c>
      <c r="D156" s="21">
        <v>19</v>
      </c>
      <c r="E156" s="21" t="s">
        <v>263</v>
      </c>
      <c r="F156" s="20" t="s">
        <v>13</v>
      </c>
      <c r="G156" s="32" t="s">
        <v>10</v>
      </c>
      <c r="H156" s="21" t="s">
        <v>10</v>
      </c>
      <c r="I156" s="30" t="s">
        <v>55</v>
      </c>
      <c r="J156" s="31" t="s">
        <v>13</v>
      </c>
      <c r="K156" s="31"/>
      <c r="L156" s="32" t="s">
        <v>13</v>
      </c>
      <c r="U156" s="9"/>
      <c r="V156" s="2"/>
      <c r="W156" s="10"/>
      <c r="X156" s="2"/>
      <c r="Y156" s="10"/>
    </row>
    <row r="157" spans="1:25" ht="15.75" customHeight="1">
      <c r="A157" s="301"/>
      <c r="B157" s="21" t="s">
        <v>264</v>
      </c>
      <c r="C157" s="20" t="s">
        <v>9</v>
      </c>
      <c r="D157" s="21">
        <v>19</v>
      </c>
      <c r="E157" s="21" t="s">
        <v>263</v>
      </c>
      <c r="F157" s="20" t="s">
        <v>13</v>
      </c>
      <c r="G157" s="20" t="s">
        <v>10</v>
      </c>
      <c r="H157" s="21" t="s">
        <v>10</v>
      </c>
      <c r="I157" s="35" t="s">
        <v>42</v>
      </c>
      <c r="J157" s="34" t="s">
        <v>10</v>
      </c>
      <c r="K157" s="34"/>
      <c r="L157" s="32" t="s">
        <v>265</v>
      </c>
      <c r="U157" s="9"/>
      <c r="V157" s="2"/>
      <c r="W157" s="12"/>
      <c r="X157" s="2"/>
      <c r="Y157" s="10"/>
    </row>
    <row r="158" spans="1:25" ht="15.75" customHeight="1">
      <c r="A158" s="301"/>
      <c r="B158" s="21" t="s">
        <v>266</v>
      </c>
      <c r="C158" s="20" t="s">
        <v>21</v>
      </c>
      <c r="D158" s="21">
        <v>19</v>
      </c>
      <c r="E158" s="21" t="s">
        <v>125</v>
      </c>
      <c r="F158" s="21" t="s">
        <v>13</v>
      </c>
      <c r="G158" s="32" t="s">
        <v>11</v>
      </c>
      <c r="H158" s="21"/>
      <c r="I158" s="35" t="s">
        <v>42</v>
      </c>
      <c r="J158" s="31" t="s">
        <v>13</v>
      </c>
      <c r="K158" s="31"/>
      <c r="L158" s="32" t="s">
        <v>42</v>
      </c>
      <c r="U158" s="9"/>
      <c r="V158" s="2"/>
      <c r="W158" s="12"/>
      <c r="X158" s="2"/>
      <c r="Y158" s="10"/>
    </row>
    <row r="159" spans="1:25" ht="15.75" customHeight="1">
      <c r="A159" s="301"/>
      <c r="B159" s="21" t="s">
        <v>267</v>
      </c>
      <c r="C159" s="20" t="s">
        <v>21</v>
      </c>
      <c r="D159" s="21">
        <v>19</v>
      </c>
      <c r="E159" s="21" t="s">
        <v>263</v>
      </c>
      <c r="F159" s="20" t="s">
        <v>13</v>
      </c>
      <c r="G159" s="32" t="s">
        <v>10</v>
      </c>
      <c r="H159" s="21" t="s">
        <v>10</v>
      </c>
      <c r="I159" s="30" t="s">
        <v>55</v>
      </c>
      <c r="J159" s="31" t="s">
        <v>13</v>
      </c>
      <c r="K159" s="31"/>
      <c r="L159" s="32" t="s">
        <v>13</v>
      </c>
      <c r="U159" s="9"/>
      <c r="V159" s="2"/>
      <c r="W159" s="12"/>
      <c r="X159" s="2"/>
      <c r="Y159" s="10"/>
    </row>
    <row r="160" spans="1:25" ht="15.75" customHeight="1">
      <c r="A160" s="301"/>
      <c r="B160" s="21" t="s">
        <v>268</v>
      </c>
      <c r="C160" s="20" t="s">
        <v>21</v>
      </c>
      <c r="D160" s="21">
        <v>19</v>
      </c>
      <c r="E160" s="21" t="s">
        <v>263</v>
      </c>
      <c r="F160" s="20" t="s">
        <v>13</v>
      </c>
      <c r="G160" s="20" t="s">
        <v>10</v>
      </c>
      <c r="H160" s="21" t="s">
        <v>10</v>
      </c>
      <c r="I160" s="35" t="s">
        <v>42</v>
      </c>
      <c r="J160" s="34" t="s">
        <v>10</v>
      </c>
      <c r="K160" s="34"/>
      <c r="L160" s="32" t="s">
        <v>13</v>
      </c>
      <c r="W160" s="12"/>
      <c r="Y160" s="12"/>
    </row>
    <row r="161" spans="1:25" ht="15.75" customHeight="1">
      <c r="A161" s="301"/>
      <c r="B161" s="21" t="s">
        <v>269</v>
      </c>
      <c r="C161" s="20" t="s">
        <v>9</v>
      </c>
      <c r="D161" s="21">
        <v>33</v>
      </c>
      <c r="E161" s="21" t="s">
        <v>29</v>
      </c>
      <c r="F161" s="21" t="s">
        <v>13</v>
      </c>
      <c r="G161" s="32" t="s">
        <v>13</v>
      </c>
      <c r="H161" s="21">
        <v>6</v>
      </c>
      <c r="I161" s="21" t="s">
        <v>22</v>
      </c>
      <c r="J161" s="31" t="s">
        <v>13</v>
      </c>
      <c r="K161" s="31"/>
      <c r="L161" s="32" t="s">
        <v>42</v>
      </c>
      <c r="W161" s="12"/>
      <c r="Y161" s="12"/>
    </row>
    <row r="162" spans="1:25" ht="15.75" customHeight="1">
      <c r="A162" s="301"/>
      <c r="B162" s="21" t="s">
        <v>270</v>
      </c>
      <c r="C162" s="20" t="s">
        <v>9</v>
      </c>
      <c r="D162" s="21">
        <v>33</v>
      </c>
      <c r="E162" s="21" t="s">
        <v>29</v>
      </c>
      <c r="F162" s="20" t="s">
        <v>13</v>
      </c>
      <c r="G162" s="32" t="s">
        <v>10</v>
      </c>
      <c r="H162" s="21" t="s">
        <v>10</v>
      </c>
      <c r="I162" s="30" t="s">
        <v>55</v>
      </c>
      <c r="J162" s="31" t="s">
        <v>13</v>
      </c>
      <c r="K162" s="31"/>
      <c r="L162" s="32" t="s">
        <v>13</v>
      </c>
      <c r="U162" s="9"/>
      <c r="V162" s="2"/>
      <c r="W162" s="10"/>
      <c r="X162" s="2"/>
      <c r="Y162" s="10"/>
    </row>
    <row r="163" spans="1:25" ht="15.75" customHeight="1">
      <c r="A163" s="301"/>
      <c r="B163" s="21" t="s">
        <v>271</v>
      </c>
      <c r="C163" s="20" t="s">
        <v>9</v>
      </c>
      <c r="D163" s="21">
        <v>33</v>
      </c>
      <c r="E163" s="21" t="s">
        <v>29</v>
      </c>
      <c r="F163" s="20" t="s">
        <v>13</v>
      </c>
      <c r="G163" s="20" t="s">
        <v>10</v>
      </c>
      <c r="H163" s="21" t="s">
        <v>10</v>
      </c>
      <c r="I163" s="35" t="s">
        <v>42</v>
      </c>
      <c r="J163" s="34" t="s">
        <v>10</v>
      </c>
      <c r="K163" s="34"/>
      <c r="L163" s="32" t="s">
        <v>272</v>
      </c>
      <c r="U163" s="9"/>
      <c r="V163" s="2"/>
      <c r="W163" s="10"/>
      <c r="X163" s="2"/>
      <c r="Y163" s="10"/>
    </row>
    <row r="164" spans="1:25" ht="15.75" customHeight="1">
      <c r="A164" s="301"/>
      <c r="B164" s="21" t="s">
        <v>273</v>
      </c>
      <c r="C164" s="20" t="s">
        <v>21</v>
      </c>
      <c r="D164" s="21">
        <v>33</v>
      </c>
      <c r="E164" s="21" t="s">
        <v>29</v>
      </c>
      <c r="F164" s="21" t="s">
        <v>13</v>
      </c>
      <c r="G164" s="32" t="s">
        <v>13</v>
      </c>
      <c r="H164" s="21">
        <v>6</v>
      </c>
      <c r="I164" s="35" t="s">
        <v>42</v>
      </c>
      <c r="J164" s="31" t="s">
        <v>13</v>
      </c>
      <c r="K164" s="31"/>
      <c r="L164" s="32" t="s">
        <v>42</v>
      </c>
      <c r="U164" s="9"/>
      <c r="V164" s="2"/>
      <c r="W164" s="10"/>
      <c r="X164" s="2"/>
      <c r="Y164" s="10"/>
    </row>
    <row r="165" spans="1:25" ht="15.75" customHeight="1">
      <c r="A165" s="301"/>
      <c r="B165" s="21" t="s">
        <v>274</v>
      </c>
      <c r="C165" s="20" t="s">
        <v>21</v>
      </c>
      <c r="D165" s="21">
        <v>33</v>
      </c>
      <c r="E165" s="21" t="s">
        <v>29</v>
      </c>
      <c r="F165" s="20" t="s">
        <v>13</v>
      </c>
      <c r="G165" s="32" t="s">
        <v>10</v>
      </c>
      <c r="H165" s="21" t="s">
        <v>10</v>
      </c>
      <c r="I165" s="30" t="s">
        <v>55</v>
      </c>
      <c r="J165" s="31" t="s">
        <v>13</v>
      </c>
      <c r="K165" s="31"/>
      <c r="L165" s="32" t="s">
        <v>13</v>
      </c>
      <c r="U165" s="9"/>
      <c r="V165" s="2"/>
      <c r="W165" s="10"/>
      <c r="X165" s="2"/>
      <c r="Y165" s="10"/>
    </row>
    <row r="166" spans="1:25" ht="15.75" customHeight="1">
      <c r="A166" s="301"/>
      <c r="B166" s="21" t="s">
        <v>275</v>
      </c>
      <c r="C166" s="20" t="s">
        <v>21</v>
      </c>
      <c r="D166" s="21">
        <v>33</v>
      </c>
      <c r="E166" s="21" t="s">
        <v>29</v>
      </c>
      <c r="F166" s="20" t="s">
        <v>13</v>
      </c>
      <c r="G166" s="20" t="s">
        <v>10</v>
      </c>
      <c r="H166" s="21" t="s">
        <v>10</v>
      </c>
      <c r="I166" s="35" t="s">
        <v>42</v>
      </c>
      <c r="J166" s="34" t="s">
        <v>10</v>
      </c>
      <c r="K166" s="34"/>
      <c r="L166" s="32" t="s">
        <v>276</v>
      </c>
      <c r="W166" s="12"/>
      <c r="Y166" s="12"/>
    </row>
    <row r="167" spans="1:25" ht="15.75" customHeight="1">
      <c r="A167" s="301"/>
      <c r="B167" s="21" t="s">
        <v>277</v>
      </c>
      <c r="C167" s="20" t="s">
        <v>9</v>
      </c>
      <c r="D167" s="21">
        <v>23</v>
      </c>
      <c r="E167" s="21" t="s">
        <v>215</v>
      </c>
      <c r="F167" s="21" t="s">
        <v>13</v>
      </c>
      <c r="G167" s="32" t="s">
        <v>13</v>
      </c>
      <c r="H167" s="21">
        <v>5</v>
      </c>
      <c r="I167" s="35" t="s">
        <v>42</v>
      </c>
      <c r="J167" s="31" t="s">
        <v>13</v>
      </c>
      <c r="K167" s="31"/>
      <c r="L167" s="32" t="s">
        <v>278</v>
      </c>
      <c r="W167" s="12"/>
      <c r="Y167" s="12"/>
    </row>
    <row r="168" spans="1:25" ht="15.75" customHeight="1">
      <c r="A168" s="301"/>
      <c r="B168" s="21" t="s">
        <v>279</v>
      </c>
      <c r="C168" s="20" t="s">
        <v>9</v>
      </c>
      <c r="D168" s="21">
        <v>23</v>
      </c>
      <c r="E168" s="21" t="s">
        <v>215</v>
      </c>
      <c r="F168" s="20" t="s">
        <v>13</v>
      </c>
      <c r="G168" s="32" t="s">
        <v>10</v>
      </c>
      <c r="H168" s="21" t="s">
        <v>10</v>
      </c>
      <c r="I168" s="30" t="s">
        <v>55</v>
      </c>
      <c r="J168" s="31" t="s">
        <v>13</v>
      </c>
      <c r="K168" s="31"/>
      <c r="L168" s="32" t="s">
        <v>256</v>
      </c>
      <c r="W168" s="12"/>
      <c r="Y168" s="12"/>
    </row>
    <row r="169" spans="1:25" ht="15.75" customHeight="1">
      <c r="A169" s="301"/>
      <c r="B169" s="21" t="s">
        <v>280</v>
      </c>
      <c r="C169" s="20" t="s">
        <v>9</v>
      </c>
      <c r="D169" s="21">
        <v>23</v>
      </c>
      <c r="E169" s="21" t="s">
        <v>215</v>
      </c>
      <c r="F169" s="20" t="s">
        <v>13</v>
      </c>
      <c r="G169" s="20" t="s">
        <v>10</v>
      </c>
      <c r="H169" s="21" t="s">
        <v>10</v>
      </c>
      <c r="I169" s="35" t="s">
        <v>42</v>
      </c>
      <c r="J169" s="34" t="s">
        <v>10</v>
      </c>
      <c r="K169" s="34"/>
      <c r="L169" s="32" t="s">
        <v>281</v>
      </c>
      <c r="W169" s="12"/>
      <c r="Y169" s="12"/>
    </row>
    <row r="170" spans="1:25" ht="15.75" customHeight="1">
      <c r="A170" s="301"/>
      <c r="B170" s="21" t="s">
        <v>282</v>
      </c>
      <c r="C170" s="20" t="s">
        <v>21</v>
      </c>
      <c r="D170" s="21">
        <v>23</v>
      </c>
      <c r="E170" s="21" t="s">
        <v>215</v>
      </c>
      <c r="F170" s="21" t="s">
        <v>13</v>
      </c>
      <c r="G170" s="32" t="s">
        <v>13</v>
      </c>
      <c r="H170" s="21">
        <v>4</v>
      </c>
      <c r="I170" s="35" t="s">
        <v>42</v>
      </c>
      <c r="J170" s="31" t="s">
        <v>13</v>
      </c>
      <c r="K170" s="31"/>
      <c r="L170" s="32" t="s">
        <v>42</v>
      </c>
      <c r="W170" s="12"/>
      <c r="Y170" s="12"/>
    </row>
    <row r="171" spans="1:25" ht="15.75" customHeight="1">
      <c r="A171" s="301"/>
      <c r="B171" s="21" t="s">
        <v>283</v>
      </c>
      <c r="C171" s="20" t="s">
        <v>21</v>
      </c>
      <c r="D171" s="21">
        <v>23</v>
      </c>
      <c r="E171" s="21" t="s">
        <v>215</v>
      </c>
      <c r="F171" s="20" t="s">
        <v>13</v>
      </c>
      <c r="G171" s="32" t="s">
        <v>10</v>
      </c>
      <c r="H171" s="21" t="s">
        <v>10</v>
      </c>
      <c r="I171" s="30" t="s">
        <v>55</v>
      </c>
      <c r="J171" s="31" t="s">
        <v>13</v>
      </c>
      <c r="K171" s="31"/>
      <c r="L171" s="32" t="s">
        <v>13</v>
      </c>
      <c r="W171" s="12"/>
      <c r="Y171" s="12"/>
    </row>
    <row r="172" spans="1:25" ht="15.75" customHeight="1">
      <c r="A172" s="301"/>
      <c r="B172" s="21" t="s">
        <v>284</v>
      </c>
      <c r="C172" s="20" t="s">
        <v>21</v>
      </c>
      <c r="D172" s="21">
        <v>23</v>
      </c>
      <c r="E172" s="21" t="s">
        <v>215</v>
      </c>
      <c r="F172" s="20" t="s">
        <v>13</v>
      </c>
      <c r="G172" s="20" t="s">
        <v>10</v>
      </c>
      <c r="H172" s="21" t="s">
        <v>10</v>
      </c>
      <c r="I172" s="35" t="s">
        <v>42</v>
      </c>
      <c r="J172" s="34" t="s">
        <v>10</v>
      </c>
      <c r="K172" s="34"/>
      <c r="L172" s="32" t="s">
        <v>581</v>
      </c>
      <c r="W172" s="12"/>
      <c r="Y172" s="12"/>
    </row>
    <row r="173" spans="1:25" ht="15.75" customHeight="1">
      <c r="A173" s="301"/>
      <c r="B173" s="21" t="s">
        <v>285</v>
      </c>
      <c r="C173" s="20" t="s">
        <v>9</v>
      </c>
      <c r="D173" s="21">
        <v>23</v>
      </c>
      <c r="E173" s="21" t="s">
        <v>215</v>
      </c>
      <c r="F173" s="21" t="s">
        <v>13</v>
      </c>
      <c r="G173" s="32" t="s">
        <v>13</v>
      </c>
      <c r="H173" s="21">
        <v>6</v>
      </c>
      <c r="I173" s="35" t="s">
        <v>42</v>
      </c>
      <c r="J173" s="31" t="s">
        <v>13</v>
      </c>
      <c r="K173" s="31"/>
      <c r="L173" s="32" t="s">
        <v>42</v>
      </c>
      <c r="W173" s="12"/>
      <c r="Y173" s="12"/>
    </row>
    <row r="174" spans="1:25" ht="15.75" customHeight="1">
      <c r="A174" s="301"/>
      <c r="B174" s="21" t="s">
        <v>286</v>
      </c>
      <c r="C174" s="20" t="s">
        <v>9</v>
      </c>
      <c r="D174" s="21">
        <v>23</v>
      </c>
      <c r="E174" s="21" t="s">
        <v>215</v>
      </c>
      <c r="F174" s="20" t="s">
        <v>13</v>
      </c>
      <c r="G174" s="32" t="s">
        <v>10</v>
      </c>
      <c r="H174" s="21" t="s">
        <v>10</v>
      </c>
      <c r="I174" s="30" t="s">
        <v>55</v>
      </c>
      <c r="J174" s="31" t="s">
        <v>13</v>
      </c>
      <c r="K174" s="31"/>
      <c r="L174" s="32" t="s">
        <v>13</v>
      </c>
      <c r="W174" s="12"/>
      <c r="Y174" s="12"/>
    </row>
    <row r="175" spans="1:25" ht="15.75" customHeight="1">
      <c r="A175" s="301"/>
      <c r="B175" s="21" t="s">
        <v>287</v>
      </c>
      <c r="C175" s="20" t="s">
        <v>9</v>
      </c>
      <c r="D175" s="21">
        <v>23</v>
      </c>
      <c r="E175" s="21" t="s">
        <v>215</v>
      </c>
      <c r="F175" s="21" t="s">
        <v>13</v>
      </c>
      <c r="G175" s="20" t="s">
        <v>10</v>
      </c>
      <c r="H175" s="21" t="s">
        <v>10</v>
      </c>
      <c r="I175" s="35" t="s">
        <v>42</v>
      </c>
      <c r="J175" s="34" t="s">
        <v>10</v>
      </c>
      <c r="K175" s="34"/>
      <c r="L175" s="32" t="s">
        <v>13</v>
      </c>
      <c r="W175" s="12"/>
      <c r="Y175" s="12"/>
    </row>
    <row r="176" spans="1:25" ht="15.75" customHeight="1">
      <c r="A176" s="301"/>
      <c r="B176" s="21" t="s">
        <v>288</v>
      </c>
      <c r="C176" s="20" t="s">
        <v>21</v>
      </c>
      <c r="D176" s="21">
        <v>23</v>
      </c>
      <c r="E176" s="21" t="s">
        <v>215</v>
      </c>
      <c r="F176" s="21" t="s">
        <v>13</v>
      </c>
      <c r="G176" s="32" t="s">
        <v>10</v>
      </c>
      <c r="H176" s="29" t="s">
        <v>72</v>
      </c>
      <c r="I176" s="35" t="s">
        <v>42</v>
      </c>
      <c r="J176" s="31" t="s">
        <v>13</v>
      </c>
      <c r="K176" s="31"/>
      <c r="L176" s="32" t="s">
        <v>289</v>
      </c>
      <c r="W176" s="12"/>
      <c r="Y176" s="12"/>
    </row>
    <row r="177" spans="1:25" ht="15.75" customHeight="1">
      <c r="A177" s="301"/>
      <c r="B177" s="21" t="s">
        <v>290</v>
      </c>
      <c r="C177" s="20" t="s">
        <v>21</v>
      </c>
      <c r="D177" s="21">
        <v>23</v>
      </c>
      <c r="E177" s="21" t="s">
        <v>215</v>
      </c>
      <c r="F177" s="20" t="s">
        <v>13</v>
      </c>
      <c r="G177" s="32" t="s">
        <v>10</v>
      </c>
      <c r="H177" s="21" t="s">
        <v>10</v>
      </c>
      <c r="I177" s="30" t="s">
        <v>55</v>
      </c>
      <c r="J177" s="31" t="s">
        <v>13</v>
      </c>
      <c r="K177" s="31"/>
      <c r="L177" s="32" t="s">
        <v>42</v>
      </c>
      <c r="W177" s="12"/>
      <c r="Y177" s="12"/>
    </row>
    <row r="178" spans="1:25" ht="15.75" customHeight="1">
      <c r="A178" s="301"/>
      <c r="B178" s="21" t="s">
        <v>291</v>
      </c>
      <c r="C178" s="20" t="s">
        <v>21</v>
      </c>
      <c r="D178" s="21">
        <v>23</v>
      </c>
      <c r="E178" s="21" t="s">
        <v>215</v>
      </c>
      <c r="F178" s="20" t="s">
        <v>13</v>
      </c>
      <c r="G178" s="20" t="s">
        <v>10</v>
      </c>
      <c r="H178" s="21" t="s">
        <v>10</v>
      </c>
      <c r="I178" s="35" t="s">
        <v>42</v>
      </c>
      <c r="J178" s="34" t="s">
        <v>10</v>
      </c>
      <c r="K178" s="34"/>
      <c r="L178" s="32" t="s">
        <v>256</v>
      </c>
      <c r="W178" s="12"/>
      <c r="Y178" s="12"/>
    </row>
    <row r="179" spans="1:25" ht="15.75" customHeight="1">
      <c r="A179" s="301"/>
      <c r="B179" s="21" t="s">
        <v>292</v>
      </c>
      <c r="C179" s="20" t="s">
        <v>9</v>
      </c>
      <c r="D179" s="21">
        <v>21</v>
      </c>
      <c r="E179" s="21" t="s">
        <v>29</v>
      </c>
      <c r="F179" s="21" t="s">
        <v>13</v>
      </c>
      <c r="G179" s="32" t="s">
        <v>13</v>
      </c>
      <c r="H179" s="21">
        <v>6</v>
      </c>
      <c r="I179" s="35" t="s">
        <v>42</v>
      </c>
      <c r="J179" s="31" t="s">
        <v>13</v>
      </c>
      <c r="K179" s="31"/>
      <c r="L179" s="32" t="s">
        <v>293</v>
      </c>
      <c r="W179" s="12"/>
      <c r="Y179" s="12"/>
    </row>
    <row r="180" spans="1:25" ht="15.75" customHeight="1">
      <c r="A180" s="301"/>
      <c r="B180" s="21" t="s">
        <v>294</v>
      </c>
      <c r="C180" s="20" t="s">
        <v>9</v>
      </c>
      <c r="D180" s="21">
        <v>21</v>
      </c>
      <c r="E180" s="21" t="s">
        <v>29</v>
      </c>
      <c r="F180" s="20" t="s">
        <v>13</v>
      </c>
      <c r="G180" s="32" t="s">
        <v>10</v>
      </c>
      <c r="H180" s="21" t="s">
        <v>10</v>
      </c>
      <c r="I180" s="29" t="s">
        <v>16</v>
      </c>
      <c r="J180" s="31" t="s">
        <v>13</v>
      </c>
      <c r="K180" s="31"/>
      <c r="L180" s="32" t="s">
        <v>295</v>
      </c>
      <c r="W180" s="12"/>
      <c r="Y180" s="12"/>
    </row>
    <row r="181" spans="1:25" ht="15.75" customHeight="1">
      <c r="A181" s="301"/>
      <c r="B181" s="21" t="s">
        <v>296</v>
      </c>
      <c r="C181" s="20" t="s">
        <v>9</v>
      </c>
      <c r="D181" s="21">
        <v>21</v>
      </c>
      <c r="E181" s="21" t="s">
        <v>29</v>
      </c>
      <c r="F181" s="20" t="s">
        <v>13</v>
      </c>
      <c r="G181" s="20" t="s">
        <v>10</v>
      </c>
      <c r="H181" s="21" t="s">
        <v>10</v>
      </c>
      <c r="I181" s="35" t="s">
        <v>42</v>
      </c>
      <c r="J181" s="34" t="s">
        <v>10</v>
      </c>
      <c r="K181" s="34"/>
      <c r="L181" s="32" t="s">
        <v>297</v>
      </c>
      <c r="W181" s="12"/>
      <c r="Y181" s="12"/>
    </row>
    <row r="182" spans="1:25" ht="15.75" customHeight="1">
      <c r="A182" s="301"/>
      <c r="B182" s="21" t="s">
        <v>298</v>
      </c>
      <c r="C182" s="20" t="s">
        <v>21</v>
      </c>
      <c r="D182" s="21">
        <v>21</v>
      </c>
      <c r="E182" s="21" t="s">
        <v>29</v>
      </c>
      <c r="F182" s="21" t="s">
        <v>13</v>
      </c>
      <c r="G182" s="32" t="s">
        <v>13</v>
      </c>
      <c r="H182" s="21">
        <v>6</v>
      </c>
      <c r="I182" s="35" t="s">
        <v>42</v>
      </c>
      <c r="J182" s="31" t="s">
        <v>13</v>
      </c>
      <c r="K182" s="31"/>
      <c r="L182" s="32" t="s">
        <v>299</v>
      </c>
      <c r="W182" s="12"/>
      <c r="Y182" s="12"/>
    </row>
    <row r="183" spans="1:25" ht="15.75" customHeight="1">
      <c r="A183" s="301"/>
      <c r="B183" s="21" t="s">
        <v>300</v>
      </c>
      <c r="C183" s="20" t="s">
        <v>21</v>
      </c>
      <c r="D183" s="21">
        <v>21</v>
      </c>
      <c r="E183" s="21" t="s">
        <v>29</v>
      </c>
      <c r="F183" s="20" t="s">
        <v>13</v>
      </c>
      <c r="G183" s="32" t="s">
        <v>10</v>
      </c>
      <c r="H183" s="21" t="s">
        <v>10</v>
      </c>
      <c r="I183" s="29" t="s">
        <v>16</v>
      </c>
      <c r="J183" s="31" t="s">
        <v>13</v>
      </c>
      <c r="K183" s="31"/>
      <c r="L183" s="32" t="s">
        <v>301</v>
      </c>
      <c r="W183" s="12"/>
      <c r="Y183" s="12"/>
    </row>
    <row r="184" spans="1:25" ht="15.75" customHeight="1">
      <c r="A184" s="301"/>
      <c r="B184" s="21" t="s">
        <v>302</v>
      </c>
      <c r="C184" s="20" t="s">
        <v>21</v>
      </c>
      <c r="D184" s="21">
        <v>21</v>
      </c>
      <c r="E184" s="21" t="s">
        <v>29</v>
      </c>
      <c r="F184" s="20" t="s">
        <v>13</v>
      </c>
      <c r="G184" s="20" t="s">
        <v>10</v>
      </c>
      <c r="H184" s="21" t="s">
        <v>10</v>
      </c>
      <c r="I184" s="35" t="s">
        <v>42</v>
      </c>
      <c r="J184" s="34" t="s">
        <v>10</v>
      </c>
      <c r="K184" s="34"/>
      <c r="L184" s="32" t="s">
        <v>303</v>
      </c>
      <c r="W184" s="12"/>
      <c r="Y184" s="12"/>
    </row>
    <row r="185" spans="1:25" ht="15.75" customHeight="1">
      <c r="A185" s="301"/>
      <c r="B185" s="21" t="s">
        <v>304</v>
      </c>
      <c r="C185" s="20" t="s">
        <v>9</v>
      </c>
      <c r="D185" s="21">
        <v>34</v>
      </c>
      <c r="E185" s="21" t="s">
        <v>29</v>
      </c>
      <c r="F185" s="21" t="s">
        <v>13</v>
      </c>
      <c r="G185" s="32" t="s">
        <v>10</v>
      </c>
      <c r="H185" s="29" t="s">
        <v>72</v>
      </c>
      <c r="I185" s="21" t="s">
        <v>22</v>
      </c>
      <c r="J185" s="31" t="s">
        <v>13</v>
      </c>
      <c r="K185" s="31"/>
      <c r="L185" s="32" t="s">
        <v>42</v>
      </c>
      <c r="W185" s="12"/>
      <c r="Y185" s="12"/>
    </row>
    <row r="186" spans="1:25" ht="15.75" customHeight="1">
      <c r="A186" s="301"/>
      <c r="B186" s="21" t="s">
        <v>305</v>
      </c>
      <c r="C186" s="20" t="s">
        <v>9</v>
      </c>
      <c r="D186" s="21">
        <v>34</v>
      </c>
      <c r="E186" s="21" t="s">
        <v>29</v>
      </c>
      <c r="F186" s="20" t="s">
        <v>13</v>
      </c>
      <c r="G186" s="32" t="s">
        <v>10</v>
      </c>
      <c r="H186" s="21" t="s">
        <v>10</v>
      </c>
      <c r="I186" s="29" t="s">
        <v>16</v>
      </c>
      <c r="J186" s="31" t="s">
        <v>13</v>
      </c>
      <c r="K186" s="31"/>
      <c r="L186" s="32" t="s">
        <v>306</v>
      </c>
      <c r="W186" s="12"/>
      <c r="Y186" s="12"/>
    </row>
    <row r="187" spans="1:25" ht="15.75" customHeight="1">
      <c r="A187" s="301"/>
      <c r="B187" s="21" t="s">
        <v>307</v>
      </c>
      <c r="C187" s="20" t="s">
        <v>9</v>
      </c>
      <c r="D187" s="21">
        <v>34</v>
      </c>
      <c r="E187" s="21" t="s">
        <v>29</v>
      </c>
      <c r="F187" s="20" t="s">
        <v>13</v>
      </c>
      <c r="G187" s="20" t="s">
        <v>10</v>
      </c>
      <c r="H187" s="21" t="s">
        <v>10</v>
      </c>
      <c r="I187" s="35" t="s">
        <v>42</v>
      </c>
      <c r="J187" s="34" t="s">
        <v>10</v>
      </c>
      <c r="K187" s="34"/>
      <c r="L187" s="32" t="s">
        <v>308</v>
      </c>
      <c r="W187" s="12"/>
      <c r="Y187" s="12"/>
    </row>
    <row r="188" spans="1:25" ht="15.75" customHeight="1">
      <c r="A188" s="301"/>
      <c r="B188" s="21" t="s">
        <v>309</v>
      </c>
      <c r="C188" s="20" t="s">
        <v>21</v>
      </c>
      <c r="D188" s="21">
        <v>34</v>
      </c>
      <c r="E188" s="21" t="s">
        <v>29</v>
      </c>
      <c r="F188" s="21" t="s">
        <v>13</v>
      </c>
      <c r="G188" s="32" t="s">
        <v>13</v>
      </c>
      <c r="H188" s="21">
        <v>4</v>
      </c>
      <c r="I188" s="21" t="s">
        <v>22</v>
      </c>
      <c r="J188" s="31" t="s">
        <v>13</v>
      </c>
      <c r="K188" s="31"/>
      <c r="L188" s="32" t="s">
        <v>310</v>
      </c>
      <c r="W188" s="12"/>
      <c r="Y188" s="12"/>
    </row>
    <row r="189" spans="1:25" ht="15.75" customHeight="1">
      <c r="A189" s="301"/>
      <c r="B189" s="21" t="s">
        <v>311</v>
      </c>
      <c r="C189" s="20" t="s">
        <v>21</v>
      </c>
      <c r="D189" s="21">
        <v>34</v>
      </c>
      <c r="E189" s="21" t="s">
        <v>29</v>
      </c>
      <c r="F189" s="20" t="s">
        <v>13</v>
      </c>
      <c r="G189" s="32" t="s">
        <v>10</v>
      </c>
      <c r="H189" s="21" t="s">
        <v>10</v>
      </c>
      <c r="I189" s="29" t="s">
        <v>16</v>
      </c>
      <c r="J189" s="31" t="s">
        <v>13</v>
      </c>
      <c r="K189" s="31"/>
      <c r="L189" s="32" t="s">
        <v>312</v>
      </c>
      <c r="P189" s="11"/>
      <c r="Q189" s="11"/>
      <c r="R189" s="11"/>
      <c r="W189" s="12"/>
      <c r="Y189" s="12"/>
    </row>
    <row r="190" spans="1:25" ht="15.75" customHeight="1">
      <c r="A190" s="301"/>
      <c r="B190" s="21" t="s">
        <v>313</v>
      </c>
      <c r="C190" s="20" t="s">
        <v>21</v>
      </c>
      <c r="D190" s="21">
        <v>34</v>
      </c>
      <c r="E190" s="21" t="s">
        <v>29</v>
      </c>
      <c r="F190" s="20" t="s">
        <v>13</v>
      </c>
      <c r="G190" s="20" t="s">
        <v>10</v>
      </c>
      <c r="H190" s="21" t="s">
        <v>10</v>
      </c>
      <c r="I190" s="35" t="s">
        <v>42</v>
      </c>
      <c r="J190" s="34" t="s">
        <v>10</v>
      </c>
      <c r="K190" s="34"/>
      <c r="L190" s="32" t="s">
        <v>314</v>
      </c>
      <c r="P190" s="11"/>
      <c r="Q190" s="11"/>
      <c r="R190" s="11"/>
      <c r="W190" s="12"/>
      <c r="Y190" s="12"/>
    </row>
    <row r="191" spans="1:25" ht="15.75" customHeight="1">
      <c r="A191" s="301"/>
      <c r="B191" s="21" t="s">
        <v>315</v>
      </c>
      <c r="C191" s="20" t="s">
        <v>9</v>
      </c>
      <c r="D191" s="21">
        <v>31</v>
      </c>
      <c r="E191" s="21" t="s">
        <v>29</v>
      </c>
      <c r="F191" s="21" t="s">
        <v>13</v>
      </c>
      <c r="G191" s="32" t="s">
        <v>13</v>
      </c>
      <c r="H191" s="21">
        <v>6</v>
      </c>
      <c r="I191" s="35" t="s">
        <v>42</v>
      </c>
      <c r="J191" s="31" t="s">
        <v>13</v>
      </c>
      <c r="K191" s="31"/>
      <c r="L191" s="32" t="s">
        <v>316</v>
      </c>
      <c r="P191" s="11"/>
      <c r="Q191" s="11"/>
      <c r="R191" s="11"/>
      <c r="W191" s="12"/>
      <c r="Y191" s="12"/>
    </row>
    <row r="192" spans="1:25" ht="15.75" customHeight="1">
      <c r="A192" s="301"/>
      <c r="B192" s="21" t="s">
        <v>317</v>
      </c>
      <c r="C192" s="20" t="s">
        <v>9</v>
      </c>
      <c r="D192" s="21">
        <v>31</v>
      </c>
      <c r="E192" s="21" t="s">
        <v>29</v>
      </c>
      <c r="F192" s="20" t="s">
        <v>13</v>
      </c>
      <c r="G192" s="32" t="s">
        <v>10</v>
      </c>
      <c r="H192" s="21" t="s">
        <v>10</v>
      </c>
      <c r="I192" s="30" t="s">
        <v>55</v>
      </c>
      <c r="J192" s="31" t="s">
        <v>13</v>
      </c>
      <c r="K192" s="31"/>
      <c r="L192" s="32" t="s">
        <v>13</v>
      </c>
      <c r="P192" s="11"/>
      <c r="Q192" s="11"/>
      <c r="R192" s="11"/>
      <c r="W192" s="12"/>
      <c r="Y192" s="12"/>
    </row>
    <row r="193" spans="1:25" ht="15.75" customHeight="1">
      <c r="A193" s="301"/>
      <c r="B193" s="21" t="s">
        <v>318</v>
      </c>
      <c r="C193" s="20" t="s">
        <v>9</v>
      </c>
      <c r="D193" s="21">
        <v>31</v>
      </c>
      <c r="E193" s="21" t="s">
        <v>29</v>
      </c>
      <c r="F193" s="20" t="s">
        <v>13</v>
      </c>
      <c r="G193" s="20" t="s">
        <v>10</v>
      </c>
      <c r="H193" s="21" t="s">
        <v>10</v>
      </c>
      <c r="I193" s="35" t="s">
        <v>42</v>
      </c>
      <c r="J193" s="34" t="s">
        <v>10</v>
      </c>
      <c r="K193" s="34"/>
      <c r="L193" s="32" t="s">
        <v>13</v>
      </c>
      <c r="P193" s="11"/>
      <c r="Q193" s="11"/>
      <c r="R193" s="11"/>
      <c r="W193" s="12"/>
      <c r="Y193" s="12"/>
    </row>
    <row r="194" spans="1:25" ht="15.75" customHeight="1">
      <c r="A194" s="301"/>
      <c r="B194" s="21" t="s">
        <v>319</v>
      </c>
      <c r="C194" s="20" t="s">
        <v>21</v>
      </c>
      <c r="D194" s="21">
        <v>31</v>
      </c>
      <c r="E194" s="21" t="s">
        <v>29</v>
      </c>
      <c r="F194" s="21" t="s">
        <v>13</v>
      </c>
      <c r="G194" s="32" t="s">
        <v>10</v>
      </c>
      <c r="H194" s="29" t="s">
        <v>72</v>
      </c>
      <c r="I194" s="35" t="s">
        <v>42</v>
      </c>
      <c r="J194" s="31" t="s">
        <v>13</v>
      </c>
      <c r="K194" s="31"/>
      <c r="L194" s="32" t="s">
        <v>42</v>
      </c>
      <c r="P194" s="11"/>
      <c r="Q194" s="11"/>
      <c r="R194" s="11"/>
      <c r="W194" s="12"/>
      <c r="Y194" s="12"/>
    </row>
    <row r="195" spans="1:25" ht="15.75" customHeight="1">
      <c r="A195" s="301"/>
      <c r="B195" s="21" t="s">
        <v>320</v>
      </c>
      <c r="C195" s="20" t="s">
        <v>21</v>
      </c>
      <c r="D195" s="21">
        <v>31</v>
      </c>
      <c r="E195" s="21" t="s">
        <v>29</v>
      </c>
      <c r="F195" s="20" t="s">
        <v>13</v>
      </c>
      <c r="G195" s="32" t="s">
        <v>10</v>
      </c>
      <c r="H195" s="21" t="s">
        <v>10</v>
      </c>
      <c r="I195" s="30" t="s">
        <v>55</v>
      </c>
      <c r="J195" s="31" t="s">
        <v>13</v>
      </c>
      <c r="K195" s="31"/>
      <c r="L195" s="32" t="s">
        <v>321</v>
      </c>
      <c r="P195" s="11"/>
      <c r="Q195" s="11"/>
      <c r="R195" s="11"/>
      <c r="W195" s="12"/>
      <c r="Y195" s="12"/>
    </row>
    <row r="196" spans="1:25" ht="15.75" customHeight="1">
      <c r="A196" s="301"/>
      <c r="B196" s="21" t="s">
        <v>322</v>
      </c>
      <c r="C196" s="20" t="s">
        <v>21</v>
      </c>
      <c r="D196" s="21">
        <v>31</v>
      </c>
      <c r="E196" s="21" t="s">
        <v>29</v>
      </c>
      <c r="F196" s="20" t="s">
        <v>13</v>
      </c>
      <c r="G196" s="20" t="s">
        <v>10</v>
      </c>
      <c r="H196" s="21" t="s">
        <v>10</v>
      </c>
      <c r="I196" s="35" t="s">
        <v>42</v>
      </c>
      <c r="J196" s="34" t="s">
        <v>10</v>
      </c>
      <c r="K196" s="34"/>
      <c r="L196" s="32" t="s">
        <v>582</v>
      </c>
      <c r="P196" s="11"/>
      <c r="Q196" s="11"/>
      <c r="R196" s="11"/>
      <c r="W196" s="12"/>
      <c r="Y196" s="12"/>
    </row>
    <row r="197" spans="1:25" ht="15.75" customHeight="1">
      <c r="A197" s="301"/>
      <c r="B197" s="21" t="s">
        <v>323</v>
      </c>
      <c r="C197" s="20" t="s">
        <v>9</v>
      </c>
      <c r="D197" s="21">
        <v>23</v>
      </c>
      <c r="E197" s="21" t="s">
        <v>125</v>
      </c>
      <c r="F197" s="21" t="s">
        <v>13</v>
      </c>
      <c r="G197" s="32" t="s">
        <v>13</v>
      </c>
      <c r="H197" s="21">
        <v>5</v>
      </c>
      <c r="I197" s="35" t="s">
        <v>42</v>
      </c>
      <c r="J197" s="31" t="s">
        <v>13</v>
      </c>
      <c r="K197" s="31"/>
      <c r="L197" s="32" t="s">
        <v>324</v>
      </c>
      <c r="P197" s="11"/>
      <c r="Q197" s="11"/>
      <c r="R197" s="11"/>
      <c r="W197" s="12"/>
      <c r="Y197" s="12"/>
    </row>
    <row r="198" spans="1:25" ht="15.75" customHeight="1">
      <c r="A198" s="301"/>
      <c r="B198" s="21" t="s">
        <v>325</v>
      </c>
      <c r="C198" s="20" t="s">
        <v>9</v>
      </c>
      <c r="D198" s="21">
        <v>23</v>
      </c>
      <c r="E198" s="21" t="s">
        <v>263</v>
      </c>
      <c r="F198" s="20" t="s">
        <v>13</v>
      </c>
      <c r="G198" s="32" t="s">
        <v>10</v>
      </c>
      <c r="H198" s="21" t="s">
        <v>10</v>
      </c>
      <c r="I198" s="30" t="s">
        <v>55</v>
      </c>
      <c r="J198" s="31" t="s">
        <v>13</v>
      </c>
      <c r="K198" s="31"/>
      <c r="L198" s="32" t="s">
        <v>326</v>
      </c>
      <c r="P198" s="11"/>
      <c r="Q198" s="11"/>
      <c r="R198" s="11"/>
      <c r="W198" s="12"/>
      <c r="Y198" s="12"/>
    </row>
    <row r="199" spans="1:25" ht="15.75" customHeight="1">
      <c r="A199" s="301"/>
      <c r="B199" s="21" t="s">
        <v>327</v>
      </c>
      <c r="C199" s="20" t="s">
        <v>9</v>
      </c>
      <c r="D199" s="21">
        <v>23</v>
      </c>
      <c r="E199" s="21" t="s">
        <v>263</v>
      </c>
      <c r="F199" s="20" t="s">
        <v>13</v>
      </c>
      <c r="G199" s="20" t="s">
        <v>10</v>
      </c>
      <c r="H199" s="21" t="s">
        <v>10</v>
      </c>
      <c r="I199" s="35" t="s">
        <v>42</v>
      </c>
      <c r="J199" s="34" t="s">
        <v>10</v>
      </c>
      <c r="K199" s="34"/>
      <c r="L199" s="32" t="s">
        <v>13</v>
      </c>
      <c r="P199" s="11"/>
      <c r="Q199" s="11"/>
      <c r="R199" s="11"/>
      <c r="W199" s="12"/>
      <c r="Y199" s="12"/>
    </row>
    <row r="200" spans="1:25" ht="15.75" customHeight="1">
      <c r="A200" s="301"/>
      <c r="B200" s="21" t="s">
        <v>328</v>
      </c>
      <c r="C200" s="20" t="s">
        <v>21</v>
      </c>
      <c r="D200" s="21">
        <v>23</v>
      </c>
      <c r="E200" s="21" t="s">
        <v>125</v>
      </c>
      <c r="F200" s="21" t="s">
        <v>13</v>
      </c>
      <c r="G200" s="32" t="s">
        <v>10</v>
      </c>
      <c r="H200" s="21">
        <v>5</v>
      </c>
      <c r="I200" s="35" t="s">
        <v>42</v>
      </c>
      <c r="J200" s="31" t="s">
        <v>13</v>
      </c>
      <c r="K200" s="31"/>
      <c r="L200" s="32" t="s">
        <v>329</v>
      </c>
      <c r="P200" s="11"/>
      <c r="Q200" s="11"/>
      <c r="R200" s="11"/>
      <c r="W200" s="12"/>
      <c r="Y200" s="12"/>
    </row>
    <row r="201" spans="1:25" ht="15.75" customHeight="1">
      <c r="A201" s="301"/>
      <c r="B201" s="21" t="s">
        <v>330</v>
      </c>
      <c r="C201" s="20" t="s">
        <v>21</v>
      </c>
      <c r="D201" s="21">
        <v>23</v>
      </c>
      <c r="E201" s="21" t="s">
        <v>263</v>
      </c>
      <c r="F201" s="20" t="s">
        <v>13</v>
      </c>
      <c r="G201" s="32" t="s">
        <v>10</v>
      </c>
      <c r="H201" s="21" t="s">
        <v>10</v>
      </c>
      <c r="I201" s="30" t="s">
        <v>55</v>
      </c>
      <c r="J201" s="31" t="s">
        <v>13</v>
      </c>
      <c r="K201" s="31"/>
      <c r="L201" s="32" t="s">
        <v>13</v>
      </c>
      <c r="P201" s="11"/>
      <c r="Q201" s="11"/>
      <c r="R201" s="11"/>
      <c r="W201" s="12"/>
      <c r="Y201" s="12"/>
    </row>
    <row r="202" spans="1:25" ht="15.75" customHeight="1">
      <c r="A202" s="301"/>
      <c r="B202" s="21" t="s">
        <v>331</v>
      </c>
      <c r="C202" s="20" t="s">
        <v>21</v>
      </c>
      <c r="D202" s="21">
        <v>23</v>
      </c>
      <c r="E202" s="21" t="s">
        <v>263</v>
      </c>
      <c r="F202" s="20" t="s">
        <v>13</v>
      </c>
      <c r="G202" s="20" t="s">
        <v>10</v>
      </c>
      <c r="H202" s="21" t="s">
        <v>10</v>
      </c>
      <c r="I202" s="35" t="s">
        <v>42</v>
      </c>
      <c r="J202" s="34" t="s">
        <v>10</v>
      </c>
      <c r="K202" s="34"/>
      <c r="L202" s="32" t="s">
        <v>332</v>
      </c>
      <c r="P202" s="11"/>
      <c r="Q202" s="11"/>
      <c r="R202" s="11"/>
      <c r="W202" s="12"/>
      <c r="Y202" s="12"/>
    </row>
    <row r="203" spans="1:25" ht="15.75" customHeight="1">
      <c r="A203" s="301"/>
      <c r="B203" s="21" t="s">
        <v>333</v>
      </c>
      <c r="C203" s="20" t="s">
        <v>9</v>
      </c>
      <c r="D203" s="21">
        <v>25</v>
      </c>
      <c r="E203" s="21" t="s">
        <v>215</v>
      </c>
      <c r="F203" s="21" t="s">
        <v>13</v>
      </c>
      <c r="G203" s="32" t="s">
        <v>11</v>
      </c>
      <c r="H203" s="21">
        <v>6</v>
      </c>
      <c r="I203" s="35" t="s">
        <v>42</v>
      </c>
      <c r="J203" s="31" t="s">
        <v>13</v>
      </c>
      <c r="K203" s="31"/>
      <c r="L203" s="32" t="s">
        <v>334</v>
      </c>
      <c r="P203" s="11"/>
      <c r="Q203" s="11"/>
      <c r="R203" s="11"/>
      <c r="W203" s="12"/>
      <c r="Y203" s="12"/>
    </row>
    <row r="204" spans="1:25" ht="15.75" customHeight="1">
      <c r="A204" s="301"/>
      <c r="B204" s="21" t="s">
        <v>335</v>
      </c>
      <c r="C204" s="20" t="s">
        <v>9</v>
      </c>
      <c r="D204" s="21">
        <v>25</v>
      </c>
      <c r="E204" s="21" t="s">
        <v>215</v>
      </c>
      <c r="F204" s="20" t="s">
        <v>13</v>
      </c>
      <c r="G204" s="32" t="s">
        <v>10</v>
      </c>
      <c r="H204" s="21" t="s">
        <v>10</v>
      </c>
      <c r="I204" s="30" t="s">
        <v>55</v>
      </c>
      <c r="J204" s="31" t="s">
        <v>13</v>
      </c>
      <c r="K204" s="31"/>
      <c r="L204" s="32" t="s">
        <v>336</v>
      </c>
      <c r="P204" s="11"/>
      <c r="Q204" s="11"/>
      <c r="R204" s="11"/>
      <c r="W204" s="12"/>
      <c r="Y204" s="12"/>
    </row>
    <row r="205" spans="1:25" ht="15.75" customHeight="1">
      <c r="A205" s="301"/>
      <c r="B205" s="21" t="s">
        <v>337</v>
      </c>
      <c r="C205" s="20" t="s">
        <v>9</v>
      </c>
      <c r="D205" s="21">
        <v>25</v>
      </c>
      <c r="E205" s="21" t="s">
        <v>215</v>
      </c>
      <c r="F205" s="20" t="s">
        <v>13</v>
      </c>
      <c r="G205" s="20" t="s">
        <v>10</v>
      </c>
      <c r="H205" s="21" t="s">
        <v>10</v>
      </c>
      <c r="I205" s="35" t="s">
        <v>42</v>
      </c>
      <c r="J205" s="34" t="s">
        <v>10</v>
      </c>
      <c r="K205" s="34"/>
      <c r="L205" s="32" t="s">
        <v>583</v>
      </c>
      <c r="P205" s="11"/>
      <c r="Q205" s="11"/>
      <c r="R205" s="11"/>
      <c r="W205" s="12"/>
      <c r="Y205" s="12"/>
    </row>
    <row r="206" spans="1:25" ht="15.75" customHeight="1">
      <c r="A206" s="301"/>
      <c r="B206" s="21" t="s">
        <v>338</v>
      </c>
      <c r="C206" s="20" t="s">
        <v>21</v>
      </c>
      <c r="D206" s="21">
        <v>25</v>
      </c>
      <c r="E206" s="21" t="s">
        <v>215</v>
      </c>
      <c r="F206" s="21" t="s">
        <v>13</v>
      </c>
      <c r="G206" s="32" t="s">
        <v>13</v>
      </c>
      <c r="H206" s="21">
        <v>5</v>
      </c>
      <c r="I206" s="35" t="s">
        <v>42</v>
      </c>
      <c r="J206" s="31" t="s">
        <v>13</v>
      </c>
      <c r="K206" s="31"/>
      <c r="L206" s="32" t="s">
        <v>246</v>
      </c>
      <c r="P206" s="11"/>
      <c r="Q206" s="11"/>
      <c r="R206" s="11"/>
      <c r="W206" s="12"/>
      <c r="Y206" s="12"/>
    </row>
    <row r="207" spans="1:25" ht="15.75" customHeight="1">
      <c r="A207" s="301"/>
      <c r="B207" s="21" t="s">
        <v>339</v>
      </c>
      <c r="C207" s="20" t="s">
        <v>21</v>
      </c>
      <c r="D207" s="21">
        <v>25</v>
      </c>
      <c r="E207" s="21" t="s">
        <v>215</v>
      </c>
      <c r="F207" s="20" t="s">
        <v>13</v>
      </c>
      <c r="G207" s="32" t="s">
        <v>10</v>
      </c>
      <c r="H207" s="21" t="s">
        <v>10</v>
      </c>
      <c r="I207" s="30" t="s">
        <v>55</v>
      </c>
      <c r="J207" s="31" t="s">
        <v>13</v>
      </c>
      <c r="K207" s="31"/>
      <c r="L207" s="32" t="s">
        <v>340</v>
      </c>
      <c r="P207" s="11"/>
      <c r="Q207" s="11"/>
      <c r="R207" s="11"/>
      <c r="W207" s="12"/>
      <c r="Y207" s="12"/>
    </row>
    <row r="208" spans="1:25" ht="15.75" customHeight="1">
      <c r="A208" s="301"/>
      <c r="B208" s="21" t="s">
        <v>341</v>
      </c>
      <c r="C208" s="20" t="s">
        <v>21</v>
      </c>
      <c r="D208" s="21">
        <v>25</v>
      </c>
      <c r="E208" s="21" t="s">
        <v>215</v>
      </c>
      <c r="F208" s="20" t="s">
        <v>13</v>
      </c>
      <c r="G208" s="20" t="s">
        <v>10</v>
      </c>
      <c r="H208" s="21" t="s">
        <v>10</v>
      </c>
      <c r="I208" s="35" t="s">
        <v>42</v>
      </c>
      <c r="J208" s="34" t="s">
        <v>10</v>
      </c>
      <c r="K208" s="34"/>
      <c r="L208" s="32" t="s">
        <v>342</v>
      </c>
      <c r="P208" s="11"/>
      <c r="Q208" s="11"/>
      <c r="R208" s="11"/>
      <c r="W208" s="12"/>
      <c r="Y208" s="12"/>
    </row>
    <row r="209" spans="1:25" ht="15.75" customHeight="1">
      <c r="A209" s="301"/>
      <c r="B209" s="21" t="s">
        <v>343</v>
      </c>
      <c r="C209" s="20" t="s">
        <v>9</v>
      </c>
      <c r="D209" s="21">
        <v>26</v>
      </c>
      <c r="E209" s="21" t="s">
        <v>125</v>
      </c>
      <c r="F209" s="21" t="s">
        <v>13</v>
      </c>
      <c r="G209" s="32" t="s">
        <v>13</v>
      </c>
      <c r="H209" s="21">
        <v>6</v>
      </c>
      <c r="I209" s="21" t="s">
        <v>22</v>
      </c>
      <c r="J209" s="31" t="s">
        <v>13</v>
      </c>
      <c r="K209" s="31"/>
      <c r="L209" s="32" t="s">
        <v>246</v>
      </c>
      <c r="P209" s="11"/>
      <c r="Q209" s="11"/>
      <c r="R209" s="11"/>
      <c r="W209" s="12"/>
      <c r="Y209" s="12"/>
    </row>
    <row r="210" spans="1:25" ht="15.75" customHeight="1">
      <c r="A210" s="301"/>
      <c r="B210" s="21" t="s">
        <v>344</v>
      </c>
      <c r="C210" s="20" t="s">
        <v>9</v>
      </c>
      <c r="D210" s="21">
        <v>26</v>
      </c>
      <c r="E210" s="21" t="s">
        <v>263</v>
      </c>
      <c r="F210" s="20" t="s">
        <v>13</v>
      </c>
      <c r="G210" s="32" t="s">
        <v>10</v>
      </c>
      <c r="H210" s="21" t="s">
        <v>10</v>
      </c>
      <c r="I210" s="30" t="s">
        <v>55</v>
      </c>
      <c r="J210" s="31" t="s">
        <v>13</v>
      </c>
      <c r="K210" s="31"/>
      <c r="L210" s="32" t="s">
        <v>345</v>
      </c>
      <c r="P210" s="11"/>
      <c r="Q210" s="11"/>
      <c r="R210" s="11"/>
      <c r="W210" s="12"/>
      <c r="Y210" s="12"/>
    </row>
    <row r="211" spans="1:25" ht="15.75" customHeight="1">
      <c r="A211" s="301"/>
      <c r="B211" s="21" t="s">
        <v>346</v>
      </c>
      <c r="C211" s="20" t="s">
        <v>9</v>
      </c>
      <c r="D211" s="21">
        <v>26</v>
      </c>
      <c r="E211" s="21" t="s">
        <v>263</v>
      </c>
      <c r="F211" s="20" t="s">
        <v>13</v>
      </c>
      <c r="G211" s="20" t="s">
        <v>10</v>
      </c>
      <c r="H211" s="21" t="s">
        <v>10</v>
      </c>
      <c r="I211" s="35" t="s">
        <v>42</v>
      </c>
      <c r="J211" s="34" t="s">
        <v>10</v>
      </c>
      <c r="K211" s="34"/>
      <c r="L211" s="32" t="s">
        <v>347</v>
      </c>
      <c r="P211" s="11"/>
      <c r="Q211" s="11"/>
      <c r="R211" s="11"/>
      <c r="W211" s="12"/>
      <c r="Y211" s="12"/>
    </row>
    <row r="212" spans="1:25" ht="15.75" customHeight="1">
      <c r="A212" s="301"/>
      <c r="B212" s="21" t="s">
        <v>348</v>
      </c>
      <c r="C212" s="20" t="s">
        <v>21</v>
      </c>
      <c r="D212" s="21">
        <v>26</v>
      </c>
      <c r="E212" s="21" t="s">
        <v>125</v>
      </c>
      <c r="F212" s="21" t="s">
        <v>13</v>
      </c>
      <c r="G212" s="32" t="s">
        <v>13</v>
      </c>
      <c r="H212" s="21">
        <v>5</v>
      </c>
      <c r="I212" s="35" t="s">
        <v>42</v>
      </c>
      <c r="J212" s="31" t="s">
        <v>13</v>
      </c>
      <c r="K212" s="31"/>
      <c r="L212" s="32" t="s">
        <v>42</v>
      </c>
      <c r="P212" s="11"/>
      <c r="Q212" s="11"/>
      <c r="R212" s="11"/>
      <c r="W212" s="12"/>
      <c r="Y212" s="12"/>
    </row>
    <row r="213" spans="1:25" ht="15.75" customHeight="1">
      <c r="A213" s="301"/>
      <c r="B213" s="21" t="s">
        <v>349</v>
      </c>
      <c r="C213" s="20" t="s">
        <v>21</v>
      </c>
      <c r="D213" s="21">
        <v>26</v>
      </c>
      <c r="E213" s="21" t="s">
        <v>125</v>
      </c>
      <c r="F213" s="20" t="s">
        <v>13</v>
      </c>
      <c r="G213" s="32" t="s">
        <v>10</v>
      </c>
      <c r="H213" s="21" t="s">
        <v>10</v>
      </c>
      <c r="I213" s="30" t="s">
        <v>55</v>
      </c>
      <c r="J213" s="31" t="s">
        <v>13</v>
      </c>
      <c r="K213" s="31"/>
      <c r="L213" s="32" t="s">
        <v>350</v>
      </c>
      <c r="P213" s="11"/>
      <c r="Q213" s="11"/>
      <c r="R213" s="11"/>
      <c r="W213" s="12"/>
      <c r="Y213" s="12"/>
    </row>
    <row r="214" spans="1:25" ht="15.75" customHeight="1">
      <c r="A214" s="301"/>
      <c r="B214" s="21" t="s">
        <v>351</v>
      </c>
      <c r="C214" s="20" t="s">
        <v>21</v>
      </c>
      <c r="D214" s="21">
        <v>26</v>
      </c>
      <c r="E214" s="21" t="s">
        <v>125</v>
      </c>
      <c r="F214" s="20" t="s">
        <v>13</v>
      </c>
      <c r="G214" s="20" t="s">
        <v>10</v>
      </c>
      <c r="H214" s="21" t="s">
        <v>10</v>
      </c>
      <c r="I214" s="35" t="s">
        <v>42</v>
      </c>
      <c r="J214" s="34" t="s">
        <v>10</v>
      </c>
      <c r="K214" s="34"/>
      <c r="L214" s="32" t="s">
        <v>13</v>
      </c>
      <c r="P214" s="11"/>
      <c r="Q214" s="11"/>
      <c r="R214" s="11"/>
      <c r="W214" s="12"/>
      <c r="Y214" s="12"/>
    </row>
    <row r="215" spans="1:25" ht="15.75" customHeight="1">
      <c r="A215" s="301"/>
      <c r="B215" s="21" t="s">
        <v>352</v>
      </c>
      <c r="C215" s="20" t="s">
        <v>9</v>
      </c>
      <c r="D215" s="21">
        <v>35</v>
      </c>
      <c r="E215" s="21" t="s">
        <v>29</v>
      </c>
      <c r="F215" s="21" t="s">
        <v>13</v>
      </c>
      <c r="G215" s="32" t="s">
        <v>10</v>
      </c>
      <c r="H215" s="21">
        <v>6</v>
      </c>
      <c r="I215" s="35" t="s">
        <v>42</v>
      </c>
      <c r="J215" s="31" t="s">
        <v>13</v>
      </c>
      <c r="K215" s="31"/>
      <c r="L215" s="32" t="s">
        <v>42</v>
      </c>
      <c r="P215" s="11"/>
      <c r="Q215" s="11"/>
      <c r="R215" s="11"/>
      <c r="W215" s="12"/>
      <c r="Y215" s="12"/>
    </row>
    <row r="216" spans="1:25" ht="15.75" customHeight="1">
      <c r="A216" s="301"/>
      <c r="B216" s="21" t="s">
        <v>353</v>
      </c>
      <c r="C216" s="20" t="s">
        <v>9</v>
      </c>
      <c r="D216" s="21">
        <v>35</v>
      </c>
      <c r="E216" s="21" t="s">
        <v>29</v>
      </c>
      <c r="F216" s="20" t="s">
        <v>13</v>
      </c>
      <c r="G216" s="32" t="s">
        <v>10</v>
      </c>
      <c r="H216" s="21" t="s">
        <v>10</v>
      </c>
      <c r="I216" s="30" t="s">
        <v>55</v>
      </c>
      <c r="J216" s="31" t="s">
        <v>13</v>
      </c>
      <c r="K216" s="31"/>
      <c r="L216" s="32" t="s">
        <v>354</v>
      </c>
      <c r="P216" s="11"/>
      <c r="Q216" s="11"/>
      <c r="R216" s="11"/>
      <c r="W216" s="12"/>
      <c r="Y216" s="12"/>
    </row>
    <row r="217" spans="1:25" ht="15.75" customHeight="1">
      <c r="A217" s="301"/>
      <c r="B217" s="21" t="s">
        <v>355</v>
      </c>
      <c r="C217" s="20" t="s">
        <v>9</v>
      </c>
      <c r="D217" s="21">
        <v>35</v>
      </c>
      <c r="E217" s="21" t="s">
        <v>29</v>
      </c>
      <c r="F217" s="20" t="s">
        <v>13</v>
      </c>
      <c r="G217" s="20" t="s">
        <v>10</v>
      </c>
      <c r="H217" s="21" t="s">
        <v>10</v>
      </c>
      <c r="I217" s="35" t="s">
        <v>42</v>
      </c>
      <c r="J217" s="34" t="s">
        <v>10</v>
      </c>
      <c r="K217" s="34"/>
      <c r="L217" s="32" t="s">
        <v>13</v>
      </c>
      <c r="P217" s="11"/>
      <c r="Q217" s="11"/>
      <c r="R217" s="11"/>
      <c r="W217" s="12"/>
      <c r="Y217" s="12"/>
    </row>
    <row r="218" spans="1:25" ht="15.75" customHeight="1">
      <c r="A218" s="301"/>
      <c r="B218" s="21" t="s">
        <v>356</v>
      </c>
      <c r="C218" s="20" t="s">
        <v>21</v>
      </c>
      <c r="D218" s="21">
        <v>35</v>
      </c>
      <c r="E218" s="21" t="s">
        <v>29</v>
      </c>
      <c r="F218" s="21" t="s">
        <v>13</v>
      </c>
      <c r="G218" s="32" t="s">
        <v>13</v>
      </c>
      <c r="H218" s="21">
        <v>5</v>
      </c>
      <c r="I218" s="35" t="s">
        <v>42</v>
      </c>
      <c r="J218" s="31" t="s">
        <v>13</v>
      </c>
      <c r="K218" s="31"/>
      <c r="L218" s="32" t="s">
        <v>246</v>
      </c>
      <c r="P218" s="11"/>
      <c r="Q218" s="11"/>
      <c r="R218" s="11"/>
      <c r="W218" s="12"/>
      <c r="Y218" s="12"/>
    </row>
    <row r="219" spans="1:25" ht="15.75" customHeight="1">
      <c r="A219" s="301"/>
      <c r="B219" s="21" t="s">
        <v>357</v>
      </c>
      <c r="C219" s="20" t="s">
        <v>21</v>
      </c>
      <c r="D219" s="21">
        <v>35</v>
      </c>
      <c r="E219" s="21" t="s">
        <v>29</v>
      </c>
      <c r="F219" s="20" t="s">
        <v>13</v>
      </c>
      <c r="G219" s="32" t="s">
        <v>10</v>
      </c>
      <c r="H219" s="21" t="s">
        <v>10</v>
      </c>
      <c r="I219" s="30" t="s">
        <v>55</v>
      </c>
      <c r="J219" s="31" t="s">
        <v>13</v>
      </c>
      <c r="K219" s="31"/>
      <c r="L219" s="32" t="s">
        <v>358</v>
      </c>
      <c r="P219" s="11"/>
      <c r="Q219" s="11"/>
      <c r="R219" s="11"/>
      <c r="W219" s="12"/>
      <c r="Y219" s="12"/>
    </row>
    <row r="220" spans="1:25" ht="15.75" customHeight="1">
      <c r="A220" s="301"/>
      <c r="B220" s="21" t="s">
        <v>359</v>
      </c>
      <c r="C220" s="20" t="s">
        <v>21</v>
      </c>
      <c r="D220" s="21">
        <v>35</v>
      </c>
      <c r="E220" s="21" t="s">
        <v>29</v>
      </c>
      <c r="F220" s="20" t="s">
        <v>13</v>
      </c>
      <c r="G220" s="20" t="s">
        <v>10</v>
      </c>
      <c r="H220" s="21" t="s">
        <v>10</v>
      </c>
      <c r="I220" s="35" t="s">
        <v>42</v>
      </c>
      <c r="J220" s="34" t="s">
        <v>10</v>
      </c>
      <c r="K220" s="34"/>
      <c r="L220" s="32" t="s">
        <v>584</v>
      </c>
      <c r="P220" s="11"/>
      <c r="Q220" s="11"/>
      <c r="R220" s="11"/>
      <c r="W220" s="12"/>
      <c r="Y220" s="12"/>
    </row>
    <row r="221" spans="1:25" ht="15.75" customHeight="1">
      <c r="A221" s="301"/>
      <c r="B221" s="21" t="s">
        <v>360</v>
      </c>
      <c r="C221" s="20" t="s">
        <v>9</v>
      </c>
      <c r="D221" s="21">
        <v>27</v>
      </c>
      <c r="E221" s="21" t="s">
        <v>215</v>
      </c>
      <c r="F221" s="21" t="s">
        <v>13</v>
      </c>
      <c r="G221" s="32" t="s">
        <v>13</v>
      </c>
      <c r="H221" s="21">
        <v>4</v>
      </c>
      <c r="I221" s="35" t="s">
        <v>42</v>
      </c>
      <c r="J221" s="31" t="s">
        <v>13</v>
      </c>
      <c r="K221" s="31"/>
      <c r="L221" s="32" t="s">
        <v>42</v>
      </c>
      <c r="P221" s="11"/>
      <c r="Q221" s="11"/>
      <c r="R221" s="11"/>
      <c r="W221" s="12"/>
      <c r="Y221" s="12"/>
    </row>
    <row r="222" spans="1:25" ht="15.75" customHeight="1">
      <c r="A222" s="301"/>
      <c r="B222" s="21" t="s">
        <v>361</v>
      </c>
      <c r="C222" s="20" t="s">
        <v>9</v>
      </c>
      <c r="D222" s="21">
        <v>27</v>
      </c>
      <c r="E222" s="21" t="s">
        <v>215</v>
      </c>
      <c r="F222" s="20" t="s">
        <v>13</v>
      </c>
      <c r="G222" s="32" t="s">
        <v>10</v>
      </c>
      <c r="H222" s="21" t="s">
        <v>10</v>
      </c>
      <c r="I222" s="29" t="s">
        <v>16</v>
      </c>
      <c r="J222" s="31" t="s">
        <v>13</v>
      </c>
      <c r="K222" s="31"/>
      <c r="L222" s="32" t="s">
        <v>362</v>
      </c>
      <c r="P222" s="11"/>
      <c r="Q222" s="11"/>
      <c r="R222" s="11"/>
      <c r="W222" s="12"/>
      <c r="Y222" s="12"/>
    </row>
    <row r="223" spans="1:25" ht="15.75" customHeight="1">
      <c r="A223" s="301"/>
      <c r="B223" s="21" t="s">
        <v>363</v>
      </c>
      <c r="C223" s="20" t="s">
        <v>9</v>
      </c>
      <c r="D223" s="21">
        <v>27</v>
      </c>
      <c r="E223" s="21" t="s">
        <v>215</v>
      </c>
      <c r="F223" s="20" t="s">
        <v>13</v>
      </c>
      <c r="G223" s="20" t="s">
        <v>10</v>
      </c>
      <c r="H223" s="21" t="s">
        <v>10</v>
      </c>
      <c r="I223" s="35" t="s">
        <v>42</v>
      </c>
      <c r="J223" s="21" t="s">
        <v>10</v>
      </c>
      <c r="K223" s="21"/>
      <c r="L223" s="32" t="s">
        <v>13</v>
      </c>
      <c r="P223" s="11"/>
      <c r="Q223" s="11"/>
      <c r="R223" s="11"/>
      <c r="W223" s="12"/>
      <c r="Y223" s="12"/>
    </row>
    <row r="224" spans="1:25" ht="15.75" customHeight="1">
      <c r="A224" s="301"/>
      <c r="B224" s="21" t="s">
        <v>364</v>
      </c>
      <c r="C224" s="20" t="s">
        <v>21</v>
      </c>
      <c r="D224" s="21">
        <v>27</v>
      </c>
      <c r="E224" s="21" t="s">
        <v>215</v>
      </c>
      <c r="F224" s="21" t="s">
        <v>13</v>
      </c>
      <c r="G224" s="32" t="s">
        <v>13</v>
      </c>
      <c r="H224" s="21">
        <v>5</v>
      </c>
      <c r="I224" s="35" t="s">
        <v>42</v>
      </c>
      <c r="J224" s="31" t="s">
        <v>13</v>
      </c>
      <c r="K224" s="31"/>
      <c r="L224" s="32" t="s">
        <v>42</v>
      </c>
      <c r="P224" s="11"/>
      <c r="Q224" s="11"/>
      <c r="R224" s="11"/>
      <c r="W224" s="12"/>
      <c r="Y224" s="12"/>
    </row>
    <row r="225" spans="1:27" ht="15.75" customHeight="1">
      <c r="A225" s="301"/>
      <c r="B225" s="21" t="s">
        <v>365</v>
      </c>
      <c r="C225" s="20" t="s">
        <v>21</v>
      </c>
      <c r="D225" s="21">
        <v>27</v>
      </c>
      <c r="E225" s="21" t="s">
        <v>215</v>
      </c>
      <c r="F225" s="20" t="s">
        <v>13</v>
      </c>
      <c r="G225" s="32" t="s">
        <v>10</v>
      </c>
      <c r="H225" s="21" t="s">
        <v>10</v>
      </c>
      <c r="I225" s="30" t="s">
        <v>55</v>
      </c>
      <c r="J225" s="31" t="s">
        <v>13</v>
      </c>
      <c r="K225" s="31"/>
      <c r="L225" s="32" t="s">
        <v>13</v>
      </c>
      <c r="P225" s="11"/>
      <c r="Q225" s="11"/>
      <c r="R225" s="11"/>
      <c r="W225" s="12"/>
      <c r="Y225" s="12"/>
    </row>
    <row r="226" spans="1:27" ht="15.75" customHeight="1">
      <c r="A226" s="301"/>
      <c r="B226" s="21" t="s">
        <v>366</v>
      </c>
      <c r="C226" s="20" t="s">
        <v>21</v>
      </c>
      <c r="D226" s="21">
        <v>27</v>
      </c>
      <c r="E226" s="21" t="s">
        <v>215</v>
      </c>
      <c r="F226" s="20" t="s">
        <v>13</v>
      </c>
      <c r="G226" s="20" t="s">
        <v>10</v>
      </c>
      <c r="H226" s="20" t="s">
        <v>10</v>
      </c>
      <c r="I226" s="35" t="s">
        <v>42</v>
      </c>
      <c r="J226" s="20" t="s">
        <v>10</v>
      </c>
      <c r="L226" s="32" t="s">
        <v>585</v>
      </c>
      <c r="P226" s="11"/>
      <c r="Q226" s="11"/>
      <c r="R226" s="11"/>
      <c r="U226" s="9"/>
      <c r="V226" s="2"/>
      <c r="W226" s="12"/>
      <c r="X226" s="2"/>
      <c r="Y226" s="10"/>
    </row>
    <row r="227" spans="1:27" ht="15.75" customHeight="1">
      <c r="A227" s="301"/>
      <c r="B227" s="21" t="s">
        <v>367</v>
      </c>
      <c r="C227" s="20" t="s">
        <v>9</v>
      </c>
      <c r="D227" s="21">
        <v>35</v>
      </c>
      <c r="E227" s="21" t="s">
        <v>215</v>
      </c>
      <c r="F227" s="21" t="s">
        <v>13</v>
      </c>
      <c r="G227" s="32" t="s">
        <v>13</v>
      </c>
      <c r="H227" s="21">
        <v>5</v>
      </c>
      <c r="I227" s="35" t="s">
        <v>42</v>
      </c>
      <c r="J227" s="31" t="s">
        <v>13</v>
      </c>
      <c r="K227" s="31"/>
      <c r="L227" s="32" t="s">
        <v>368</v>
      </c>
      <c r="P227" s="11"/>
      <c r="Q227" s="11"/>
      <c r="R227" s="11"/>
      <c r="U227" s="9"/>
      <c r="V227" s="2"/>
      <c r="W227" s="12"/>
      <c r="X227" s="2"/>
      <c r="Y227" s="10"/>
    </row>
    <row r="228" spans="1:27" ht="15.75" customHeight="1">
      <c r="A228" s="301"/>
      <c r="B228" s="21" t="s">
        <v>369</v>
      </c>
      <c r="C228" s="20" t="s">
        <v>9</v>
      </c>
      <c r="D228" s="21">
        <v>35</v>
      </c>
      <c r="E228" s="21" t="s">
        <v>215</v>
      </c>
      <c r="F228" s="20" t="s">
        <v>13</v>
      </c>
      <c r="G228" s="32" t="s">
        <v>10</v>
      </c>
      <c r="H228" s="21" t="s">
        <v>10</v>
      </c>
      <c r="I228" s="30" t="s">
        <v>55</v>
      </c>
      <c r="J228" s="31" t="s">
        <v>13</v>
      </c>
      <c r="K228" s="31"/>
      <c r="L228" s="32" t="s">
        <v>370</v>
      </c>
      <c r="P228" s="11"/>
      <c r="Q228" s="11"/>
      <c r="R228" s="11"/>
      <c r="U228" s="9"/>
      <c r="V228" s="2"/>
      <c r="W228" s="10"/>
      <c r="X228" s="2"/>
      <c r="Y228" s="10"/>
    </row>
    <row r="229" spans="1:27" ht="15.75" customHeight="1">
      <c r="A229" s="301"/>
      <c r="B229" s="21" t="s">
        <v>371</v>
      </c>
      <c r="C229" s="20" t="s">
        <v>9</v>
      </c>
      <c r="D229" s="21">
        <v>35</v>
      </c>
      <c r="E229" s="21" t="s">
        <v>215</v>
      </c>
      <c r="F229" s="20" t="s">
        <v>13</v>
      </c>
      <c r="G229" s="21" t="s">
        <v>10</v>
      </c>
      <c r="H229" s="21" t="s">
        <v>10</v>
      </c>
      <c r="I229" s="35" t="s">
        <v>42</v>
      </c>
      <c r="J229" s="21" t="s">
        <v>10</v>
      </c>
      <c r="K229" s="21"/>
      <c r="L229" s="32" t="s">
        <v>586</v>
      </c>
      <c r="P229" s="11"/>
      <c r="Q229" s="11"/>
      <c r="R229" s="11"/>
      <c r="U229" s="9"/>
      <c r="V229" s="2"/>
      <c r="W229" s="10"/>
      <c r="X229" s="2"/>
      <c r="Y229" s="10"/>
    </row>
    <row r="230" spans="1:27" ht="15.75" customHeight="1">
      <c r="A230" s="301"/>
      <c r="B230" s="21" t="s">
        <v>372</v>
      </c>
      <c r="C230" s="20" t="s">
        <v>21</v>
      </c>
      <c r="D230" s="21">
        <v>35</v>
      </c>
      <c r="E230" s="21" t="s">
        <v>215</v>
      </c>
      <c r="F230" s="21" t="s">
        <v>13</v>
      </c>
      <c r="G230" s="21" t="s">
        <v>13</v>
      </c>
      <c r="H230" s="21">
        <v>4.5</v>
      </c>
      <c r="I230" s="21" t="s">
        <v>22</v>
      </c>
      <c r="J230" s="31" t="s">
        <v>13</v>
      </c>
      <c r="K230" s="31"/>
      <c r="L230" s="32" t="s">
        <v>42</v>
      </c>
      <c r="P230" s="11"/>
      <c r="Q230" s="11"/>
      <c r="R230" s="11"/>
      <c r="U230" s="9"/>
      <c r="V230" s="2"/>
      <c r="W230" s="10"/>
      <c r="X230" s="2"/>
      <c r="Y230" s="10"/>
    </row>
    <row r="231" spans="1:27" ht="15.75" customHeight="1">
      <c r="A231" s="301"/>
      <c r="B231" s="21" t="s">
        <v>373</v>
      </c>
      <c r="C231" s="20" t="s">
        <v>21</v>
      </c>
      <c r="D231" s="21">
        <v>35</v>
      </c>
      <c r="E231" s="21" t="s">
        <v>215</v>
      </c>
      <c r="F231" s="20" t="s">
        <v>13</v>
      </c>
      <c r="G231" s="32" t="s">
        <v>10</v>
      </c>
      <c r="H231" s="21" t="s">
        <v>10</v>
      </c>
      <c r="I231" s="30" t="s">
        <v>55</v>
      </c>
      <c r="J231" s="31" t="s">
        <v>13</v>
      </c>
      <c r="K231" s="31"/>
      <c r="L231" s="32" t="s">
        <v>374</v>
      </c>
      <c r="P231" s="11"/>
      <c r="Q231" s="11"/>
      <c r="R231" s="11"/>
      <c r="U231" s="9"/>
      <c r="V231" s="2"/>
      <c r="W231" s="10"/>
      <c r="X231" s="2"/>
      <c r="Y231" s="10"/>
    </row>
    <row r="232" spans="1:27" ht="15.75" customHeight="1">
      <c r="A232" s="301"/>
      <c r="B232" s="21" t="s">
        <v>375</v>
      </c>
      <c r="C232" s="20" t="s">
        <v>21</v>
      </c>
      <c r="D232" s="21">
        <v>35</v>
      </c>
      <c r="E232" s="21" t="s">
        <v>215</v>
      </c>
      <c r="F232" s="20" t="s">
        <v>13</v>
      </c>
      <c r="G232" s="20" t="s">
        <v>10</v>
      </c>
      <c r="H232" s="20" t="s">
        <v>10</v>
      </c>
      <c r="I232" s="35" t="s">
        <v>42</v>
      </c>
      <c r="J232" s="20" t="s">
        <v>10</v>
      </c>
      <c r="L232" s="32" t="s">
        <v>587</v>
      </c>
      <c r="P232" s="11"/>
      <c r="Q232" s="11"/>
      <c r="R232" s="11"/>
      <c r="U232" s="9"/>
      <c r="V232" s="2"/>
      <c r="W232" s="10"/>
      <c r="X232" s="2"/>
      <c r="Y232" s="10"/>
    </row>
    <row r="233" spans="1:27" ht="15.75" customHeight="1">
      <c r="A233" s="301"/>
      <c r="B233" s="21" t="s">
        <v>376</v>
      </c>
      <c r="C233" s="20" t="s">
        <v>9</v>
      </c>
      <c r="D233" s="21">
        <v>32</v>
      </c>
      <c r="E233" s="21" t="s">
        <v>215</v>
      </c>
      <c r="F233" s="21" t="s">
        <v>13</v>
      </c>
      <c r="G233" s="32" t="s">
        <v>13</v>
      </c>
      <c r="H233" s="21">
        <v>6</v>
      </c>
      <c r="I233" s="35" t="s">
        <v>42</v>
      </c>
      <c r="J233" s="31" t="s">
        <v>13</v>
      </c>
      <c r="K233" s="31"/>
      <c r="L233" s="32" t="s">
        <v>42</v>
      </c>
      <c r="P233" s="11"/>
      <c r="Q233" s="11"/>
      <c r="R233" s="11"/>
      <c r="U233" s="9"/>
      <c r="V233" s="2"/>
      <c r="W233" s="10"/>
      <c r="X233" s="2"/>
      <c r="Y233" s="10"/>
    </row>
    <row r="234" spans="1:27" ht="15.75" customHeight="1">
      <c r="A234" s="301"/>
      <c r="B234" s="21" t="s">
        <v>377</v>
      </c>
      <c r="C234" s="20" t="s">
        <v>9</v>
      </c>
      <c r="D234" s="21">
        <v>32</v>
      </c>
      <c r="E234" s="21" t="s">
        <v>215</v>
      </c>
      <c r="F234" s="20" t="s">
        <v>13</v>
      </c>
      <c r="G234" s="32" t="s">
        <v>10</v>
      </c>
      <c r="H234" s="21" t="s">
        <v>10</v>
      </c>
      <c r="I234" s="30" t="s">
        <v>55</v>
      </c>
      <c r="J234" s="31" t="s">
        <v>13</v>
      </c>
      <c r="K234" s="31"/>
      <c r="L234" s="32" t="s">
        <v>378</v>
      </c>
      <c r="P234" s="11"/>
      <c r="Q234" s="11"/>
      <c r="R234" s="11"/>
      <c r="U234" s="9"/>
      <c r="V234" s="2"/>
      <c r="W234" s="10"/>
      <c r="X234" s="2"/>
      <c r="Y234" s="10"/>
    </row>
    <row r="235" spans="1:27" ht="15.75" customHeight="1">
      <c r="A235" s="301"/>
      <c r="B235" s="21" t="s">
        <v>379</v>
      </c>
      <c r="C235" s="20" t="s">
        <v>9</v>
      </c>
      <c r="D235" s="21">
        <v>32</v>
      </c>
      <c r="E235" s="21" t="s">
        <v>215</v>
      </c>
      <c r="F235" s="20" t="s">
        <v>13</v>
      </c>
      <c r="G235" s="20" t="s">
        <v>10</v>
      </c>
      <c r="H235" s="20" t="s">
        <v>10</v>
      </c>
      <c r="I235" s="35" t="s">
        <v>42</v>
      </c>
      <c r="J235" s="20" t="s">
        <v>10</v>
      </c>
      <c r="L235" s="32" t="s">
        <v>34</v>
      </c>
      <c r="P235" s="11"/>
      <c r="Q235" s="11"/>
      <c r="R235" s="11"/>
      <c r="U235" s="9"/>
      <c r="V235" s="2"/>
      <c r="W235" s="10"/>
      <c r="X235" s="2"/>
      <c r="Y235" s="10"/>
    </row>
    <row r="236" spans="1:27" ht="15.75" customHeight="1">
      <c r="A236" s="301"/>
      <c r="B236" s="21" t="s">
        <v>380</v>
      </c>
      <c r="C236" s="20" t="s">
        <v>21</v>
      </c>
      <c r="D236" s="21">
        <v>32</v>
      </c>
      <c r="E236" s="21" t="s">
        <v>215</v>
      </c>
      <c r="F236" s="21" t="s">
        <v>13</v>
      </c>
      <c r="G236" s="32" t="s">
        <v>13</v>
      </c>
      <c r="H236" s="21">
        <v>5</v>
      </c>
      <c r="I236" s="35" t="s">
        <v>42</v>
      </c>
      <c r="J236" s="31" t="s">
        <v>13</v>
      </c>
      <c r="K236" s="31"/>
      <c r="L236" s="32" t="s">
        <v>42</v>
      </c>
      <c r="P236" s="11"/>
      <c r="Q236" s="11"/>
      <c r="R236" s="11"/>
      <c r="U236" s="9"/>
      <c r="V236" s="2"/>
      <c r="W236" s="10"/>
      <c r="X236" s="2"/>
      <c r="Y236" s="10"/>
    </row>
    <row r="237" spans="1:27" ht="15.75" customHeight="1">
      <c r="A237" s="301"/>
      <c r="B237" s="21" t="s">
        <v>381</v>
      </c>
      <c r="C237" s="20" t="s">
        <v>21</v>
      </c>
      <c r="D237" s="21">
        <v>32</v>
      </c>
      <c r="E237" s="21" t="s">
        <v>215</v>
      </c>
      <c r="F237" s="20" t="s">
        <v>13</v>
      </c>
      <c r="G237" s="32" t="s">
        <v>10</v>
      </c>
      <c r="H237" s="21" t="s">
        <v>10</v>
      </c>
      <c r="I237" s="30" t="s">
        <v>55</v>
      </c>
      <c r="J237" s="31" t="s">
        <v>13</v>
      </c>
      <c r="K237" s="31"/>
      <c r="L237" s="32" t="s">
        <v>13</v>
      </c>
      <c r="P237" s="11"/>
      <c r="Q237" s="11"/>
      <c r="R237" s="11"/>
      <c r="U237" s="9"/>
      <c r="V237" s="2"/>
      <c r="W237" s="10"/>
      <c r="X237" s="2"/>
      <c r="Y237" s="10"/>
    </row>
    <row r="238" spans="1:27" ht="15.75" customHeight="1" thickBot="1">
      <c r="A238" s="38"/>
      <c r="B238" s="39" t="s">
        <v>382</v>
      </c>
      <c r="C238" s="39" t="s">
        <v>21</v>
      </c>
      <c r="D238" s="40">
        <v>32</v>
      </c>
      <c r="E238" s="40" t="s">
        <v>215</v>
      </c>
      <c r="F238" s="39" t="s">
        <v>13</v>
      </c>
      <c r="G238" s="39" t="s">
        <v>10</v>
      </c>
      <c r="H238" s="39" t="s">
        <v>10</v>
      </c>
      <c r="I238" s="297" t="s">
        <v>42</v>
      </c>
      <c r="J238" s="39" t="s">
        <v>10</v>
      </c>
      <c r="K238" s="39"/>
      <c r="L238" s="41" t="s">
        <v>383</v>
      </c>
      <c r="M238" s="39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5.75" customHeight="1" thickTop="1">
      <c r="A239" s="42"/>
      <c r="D239" s="21"/>
      <c r="E239" s="2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6" customHeight="1">
      <c r="A240" s="42" t="s">
        <v>384</v>
      </c>
      <c r="H240" s="21"/>
    </row>
    <row r="241" spans="1:25" ht="15.75" customHeight="1">
      <c r="A241" s="300" t="s">
        <v>576</v>
      </c>
      <c r="B241" s="21" t="s">
        <v>8</v>
      </c>
      <c r="C241" s="20" t="s">
        <v>9</v>
      </c>
      <c r="D241" s="21">
        <v>18</v>
      </c>
      <c r="E241" s="21" t="s">
        <v>10</v>
      </c>
      <c r="F241" s="21" t="s">
        <v>11</v>
      </c>
      <c r="G241" s="29" t="s">
        <v>11</v>
      </c>
      <c r="H241" s="21"/>
      <c r="I241" s="30" t="s">
        <v>12</v>
      </c>
      <c r="J241" s="31" t="s">
        <v>13</v>
      </c>
      <c r="K241" s="31"/>
      <c r="L241" s="32" t="s">
        <v>385</v>
      </c>
      <c r="U241" s="9"/>
      <c r="V241" s="2"/>
      <c r="W241" s="10"/>
      <c r="X241" s="2"/>
      <c r="Y241" s="10"/>
    </row>
    <row r="242" spans="1:25" ht="15.75" customHeight="1">
      <c r="A242" s="301"/>
      <c r="B242" s="21" t="s">
        <v>20</v>
      </c>
      <c r="C242" s="20" t="s">
        <v>21</v>
      </c>
      <c r="D242" s="21">
        <v>18</v>
      </c>
      <c r="E242" s="21" t="s">
        <v>10</v>
      </c>
      <c r="F242" s="21" t="s">
        <v>11</v>
      </c>
      <c r="G242" s="29" t="s">
        <v>13</v>
      </c>
      <c r="H242" s="21"/>
      <c r="I242" s="21" t="s">
        <v>22</v>
      </c>
      <c r="J242" s="33" t="s">
        <v>13</v>
      </c>
      <c r="K242" s="33"/>
      <c r="L242" s="32" t="s">
        <v>23</v>
      </c>
      <c r="U242" s="9"/>
      <c r="V242" s="2"/>
      <c r="W242" s="10"/>
      <c r="X242" s="2"/>
      <c r="Y242" s="10"/>
    </row>
    <row r="243" spans="1:25" ht="15.75" customHeight="1">
      <c r="A243" s="301"/>
      <c r="B243" s="21" t="s">
        <v>28</v>
      </c>
      <c r="C243" s="20" t="s">
        <v>9</v>
      </c>
      <c r="D243" s="21">
        <v>33</v>
      </c>
      <c r="E243" s="21" t="s">
        <v>29</v>
      </c>
      <c r="F243" s="21" t="s">
        <v>11</v>
      </c>
      <c r="G243" s="21" t="s">
        <v>13</v>
      </c>
      <c r="H243" s="21"/>
      <c r="I243" s="21" t="s">
        <v>22</v>
      </c>
      <c r="J243" s="31" t="s">
        <v>13</v>
      </c>
      <c r="K243" s="31"/>
      <c r="L243" s="32" t="s">
        <v>30</v>
      </c>
      <c r="U243" s="9"/>
      <c r="V243" s="2"/>
      <c r="W243" s="10"/>
      <c r="X243" s="2"/>
      <c r="Y243" s="10"/>
    </row>
    <row r="244" spans="1:25" ht="15.75" customHeight="1">
      <c r="A244" s="301"/>
      <c r="B244" s="21" t="s">
        <v>35</v>
      </c>
      <c r="C244" s="20" t="s">
        <v>21</v>
      </c>
      <c r="D244" s="21">
        <v>33</v>
      </c>
      <c r="E244" s="21" t="s">
        <v>29</v>
      </c>
      <c r="F244" s="21" t="s">
        <v>11</v>
      </c>
      <c r="G244" s="21" t="s">
        <v>13</v>
      </c>
      <c r="H244" s="21"/>
      <c r="I244" s="21" t="s">
        <v>22</v>
      </c>
      <c r="J244" s="31" t="s">
        <v>13</v>
      </c>
      <c r="K244" s="31"/>
      <c r="L244" s="32" t="s">
        <v>36</v>
      </c>
      <c r="U244" s="9"/>
      <c r="V244" s="2"/>
      <c r="W244" s="10"/>
      <c r="X244" s="2"/>
      <c r="Y244" s="10"/>
    </row>
    <row r="245" spans="1:25" ht="15.75" customHeight="1">
      <c r="A245" s="301"/>
      <c r="B245" s="21" t="s">
        <v>41</v>
      </c>
      <c r="C245" s="20" t="s">
        <v>9</v>
      </c>
      <c r="D245" s="21">
        <v>19</v>
      </c>
      <c r="E245" s="21" t="s">
        <v>29</v>
      </c>
      <c r="F245" s="21" t="s">
        <v>11</v>
      </c>
      <c r="G245" s="21" t="s">
        <v>13</v>
      </c>
      <c r="H245" s="21"/>
      <c r="I245" s="35" t="s">
        <v>42</v>
      </c>
      <c r="J245" s="31" t="s">
        <v>13</v>
      </c>
      <c r="K245" s="31"/>
      <c r="L245" s="32" t="s">
        <v>42</v>
      </c>
      <c r="U245" s="9"/>
      <c r="V245" s="2"/>
      <c r="W245" s="10"/>
      <c r="X245" s="2"/>
      <c r="Y245" s="10"/>
    </row>
    <row r="246" spans="1:25" ht="15.75" customHeight="1">
      <c r="A246" s="301"/>
      <c r="B246" s="21" t="s">
        <v>46</v>
      </c>
      <c r="C246" s="20" t="s">
        <v>21</v>
      </c>
      <c r="D246" s="21">
        <v>19</v>
      </c>
      <c r="E246" s="21" t="s">
        <v>29</v>
      </c>
      <c r="F246" s="21" t="s">
        <v>11</v>
      </c>
      <c r="G246" s="21" t="s">
        <v>13</v>
      </c>
      <c r="H246" s="21">
        <v>6</v>
      </c>
      <c r="I246" s="29" t="s">
        <v>47</v>
      </c>
      <c r="J246" s="31" t="s">
        <v>13</v>
      </c>
      <c r="K246" s="31"/>
      <c r="L246" s="32" t="s">
        <v>48</v>
      </c>
      <c r="U246" s="9"/>
      <c r="V246" s="2"/>
      <c r="W246" s="10"/>
      <c r="X246" s="2"/>
      <c r="Y246" s="10"/>
    </row>
    <row r="247" spans="1:25" ht="15.75" customHeight="1">
      <c r="A247" s="301"/>
      <c r="B247" s="21" t="s">
        <v>386</v>
      </c>
      <c r="C247" s="20" t="s">
        <v>9</v>
      </c>
      <c r="D247" s="21">
        <v>22</v>
      </c>
      <c r="E247" s="21" t="s">
        <v>29</v>
      </c>
      <c r="F247" s="21" t="s">
        <v>11</v>
      </c>
      <c r="G247" s="29" t="s">
        <v>11</v>
      </c>
      <c r="H247" s="21"/>
      <c r="I247" s="35" t="s">
        <v>42</v>
      </c>
      <c r="J247" s="31" t="s">
        <v>13</v>
      </c>
      <c r="K247" s="31"/>
      <c r="L247" s="32" t="s">
        <v>387</v>
      </c>
      <c r="U247" s="9"/>
      <c r="V247" s="2"/>
      <c r="W247" s="10"/>
      <c r="X247" s="2"/>
      <c r="Y247" s="10"/>
    </row>
    <row r="248" spans="1:25" ht="15.75" customHeight="1">
      <c r="A248" s="301"/>
      <c r="B248" s="21" t="s">
        <v>388</v>
      </c>
      <c r="C248" s="20" t="s">
        <v>21</v>
      </c>
      <c r="D248" s="21">
        <v>22</v>
      </c>
      <c r="E248" s="21" t="s">
        <v>29</v>
      </c>
      <c r="F248" s="21" t="s">
        <v>11</v>
      </c>
      <c r="G248" s="29" t="s">
        <v>13</v>
      </c>
      <c r="H248" s="21">
        <v>6</v>
      </c>
      <c r="I248" s="29" t="s">
        <v>47</v>
      </c>
      <c r="J248" s="31" t="s">
        <v>13</v>
      </c>
      <c r="K248" s="31"/>
      <c r="L248" s="32" t="s">
        <v>389</v>
      </c>
      <c r="U248" s="9"/>
      <c r="V248" s="2"/>
      <c r="W248" s="10"/>
      <c r="X248" s="2"/>
      <c r="Y248" s="10"/>
    </row>
    <row r="249" spans="1:25" ht="15.75" customHeight="1">
      <c r="A249" s="301"/>
      <c r="B249" s="21" t="s">
        <v>53</v>
      </c>
      <c r="C249" s="20" t="s">
        <v>9</v>
      </c>
      <c r="D249" s="21">
        <v>30</v>
      </c>
      <c r="E249" s="21" t="s">
        <v>29</v>
      </c>
      <c r="F249" s="21" t="s">
        <v>11</v>
      </c>
      <c r="G249" s="21" t="s">
        <v>13</v>
      </c>
      <c r="H249" s="21"/>
      <c r="I249" s="35" t="s">
        <v>42</v>
      </c>
      <c r="J249" s="31" t="s">
        <v>13</v>
      </c>
      <c r="K249" s="31"/>
      <c r="L249" s="32" t="s">
        <v>42</v>
      </c>
      <c r="U249" s="9"/>
      <c r="V249" s="2"/>
      <c r="W249" s="10"/>
      <c r="X249" s="2"/>
      <c r="Y249" s="10"/>
    </row>
    <row r="250" spans="1:25" ht="15.75" customHeight="1">
      <c r="A250" s="301"/>
      <c r="B250" s="21" t="s">
        <v>58</v>
      </c>
      <c r="C250" s="20" t="s">
        <v>21</v>
      </c>
      <c r="D250" s="21">
        <v>30</v>
      </c>
      <c r="E250" s="21" t="s">
        <v>29</v>
      </c>
      <c r="F250" s="21" t="s">
        <v>11</v>
      </c>
      <c r="G250" s="21" t="s">
        <v>13</v>
      </c>
      <c r="H250" s="21">
        <v>6</v>
      </c>
      <c r="I250" s="35" t="s">
        <v>42</v>
      </c>
      <c r="J250" s="31" t="s">
        <v>13</v>
      </c>
      <c r="K250" s="31"/>
      <c r="L250" s="32" t="s">
        <v>42</v>
      </c>
      <c r="U250" s="9"/>
      <c r="V250" s="2"/>
      <c r="W250" s="10"/>
      <c r="X250" s="2"/>
      <c r="Y250" s="10"/>
    </row>
    <row r="251" spans="1:25" ht="15.75" customHeight="1">
      <c r="A251" s="301"/>
      <c r="B251" s="21" t="s">
        <v>61</v>
      </c>
      <c r="C251" s="20" t="s">
        <v>9</v>
      </c>
      <c r="D251" s="21">
        <v>40</v>
      </c>
      <c r="E251" s="21" t="s">
        <v>29</v>
      </c>
      <c r="F251" s="21" t="s">
        <v>11</v>
      </c>
      <c r="G251" s="32" t="s">
        <v>11</v>
      </c>
      <c r="H251" s="21">
        <v>6</v>
      </c>
      <c r="I251" s="35" t="s">
        <v>42</v>
      </c>
      <c r="J251" s="31" t="s">
        <v>13</v>
      </c>
      <c r="K251" s="31"/>
      <c r="L251" s="32" t="s">
        <v>62</v>
      </c>
      <c r="U251" s="9"/>
      <c r="V251" s="2"/>
      <c r="W251" s="10"/>
      <c r="X251" s="2"/>
      <c r="Y251" s="10"/>
    </row>
    <row r="252" spans="1:25" ht="15.75" customHeight="1">
      <c r="A252" s="301"/>
      <c r="B252" s="21" t="s">
        <v>66</v>
      </c>
      <c r="C252" s="20" t="s">
        <v>21</v>
      </c>
      <c r="D252" s="21">
        <v>40</v>
      </c>
      <c r="E252" s="21" t="s">
        <v>29</v>
      </c>
      <c r="F252" s="21" t="s">
        <v>11</v>
      </c>
      <c r="G252" s="32" t="s">
        <v>13</v>
      </c>
      <c r="H252" s="21">
        <v>6</v>
      </c>
      <c r="I252" s="35" t="s">
        <v>42</v>
      </c>
      <c r="J252" s="31" t="s">
        <v>13</v>
      </c>
      <c r="K252" s="31"/>
      <c r="L252" s="32" t="s">
        <v>67</v>
      </c>
      <c r="U252" s="9"/>
      <c r="V252" s="2"/>
      <c r="W252" s="10"/>
      <c r="X252" s="2"/>
      <c r="Y252" s="10"/>
    </row>
    <row r="253" spans="1:25" ht="15.75" customHeight="1">
      <c r="A253" s="301"/>
      <c r="B253" s="21" t="s">
        <v>390</v>
      </c>
      <c r="C253" s="20" t="s">
        <v>9</v>
      </c>
      <c r="D253" s="21">
        <v>33</v>
      </c>
      <c r="E253" s="21" t="s">
        <v>29</v>
      </c>
      <c r="F253" s="21" t="s">
        <v>11</v>
      </c>
      <c r="G253" s="32" t="s">
        <v>13</v>
      </c>
      <c r="H253" s="21">
        <v>5</v>
      </c>
      <c r="I253" s="35" t="s">
        <v>42</v>
      </c>
      <c r="J253" s="33" t="s">
        <v>13</v>
      </c>
      <c r="K253" s="33"/>
      <c r="L253" s="32" t="s">
        <v>23</v>
      </c>
      <c r="P253" s="11"/>
      <c r="Q253" s="11"/>
      <c r="R253" s="11"/>
      <c r="U253" s="9"/>
      <c r="V253" s="2"/>
      <c r="W253" s="10"/>
      <c r="X253" s="2"/>
      <c r="Y253" s="10"/>
    </row>
    <row r="254" spans="1:25" ht="15.75" customHeight="1">
      <c r="A254" s="301"/>
      <c r="B254" s="21" t="s">
        <v>391</v>
      </c>
      <c r="C254" s="20" t="s">
        <v>21</v>
      </c>
      <c r="D254" s="21">
        <v>33</v>
      </c>
      <c r="E254" s="21" t="s">
        <v>29</v>
      </c>
      <c r="F254" s="21" t="s">
        <v>11</v>
      </c>
      <c r="G254" s="32" t="s">
        <v>11</v>
      </c>
      <c r="H254" s="21">
        <v>6</v>
      </c>
      <c r="I254" s="35" t="s">
        <v>42</v>
      </c>
      <c r="J254" s="33" t="s">
        <v>13</v>
      </c>
      <c r="K254" s="33"/>
      <c r="L254" s="32" t="s">
        <v>392</v>
      </c>
      <c r="P254" s="11"/>
      <c r="Q254" s="11"/>
      <c r="R254" s="11"/>
      <c r="U254" s="9"/>
      <c r="V254" s="2"/>
      <c r="W254" s="10"/>
      <c r="X254" s="2"/>
      <c r="Y254" s="10"/>
    </row>
    <row r="255" spans="1:25" ht="15.75" customHeight="1">
      <c r="A255" s="301"/>
      <c r="B255" s="21" t="s">
        <v>71</v>
      </c>
      <c r="C255" s="20" t="s">
        <v>9</v>
      </c>
      <c r="D255" s="21">
        <v>32</v>
      </c>
      <c r="E255" s="21" t="s">
        <v>29</v>
      </c>
      <c r="F255" s="21" t="s">
        <v>11</v>
      </c>
      <c r="G255" s="32" t="s">
        <v>13</v>
      </c>
      <c r="H255" s="21" t="s">
        <v>72</v>
      </c>
      <c r="I255" s="21" t="s">
        <v>22</v>
      </c>
      <c r="J255" s="31" t="s">
        <v>13</v>
      </c>
      <c r="K255" s="31"/>
      <c r="L255" s="32" t="s">
        <v>73</v>
      </c>
      <c r="P255" s="11"/>
      <c r="Q255" s="11"/>
      <c r="R255" s="11"/>
      <c r="U255" s="9"/>
      <c r="V255" s="2"/>
      <c r="W255" s="10"/>
      <c r="X255" s="2"/>
      <c r="Y255" s="10"/>
    </row>
    <row r="256" spans="1:25" ht="15.75" customHeight="1">
      <c r="A256" s="301"/>
      <c r="B256" s="21" t="s">
        <v>78</v>
      </c>
      <c r="C256" s="20" t="s">
        <v>21</v>
      </c>
      <c r="D256" s="21">
        <v>32</v>
      </c>
      <c r="E256" s="21" t="s">
        <v>29</v>
      </c>
      <c r="F256" s="21" t="s">
        <v>11</v>
      </c>
      <c r="G256" s="32" t="s">
        <v>13</v>
      </c>
      <c r="H256" s="21">
        <v>4</v>
      </c>
      <c r="I256" s="21" t="s">
        <v>22</v>
      </c>
      <c r="J256" s="31" t="s">
        <v>13</v>
      </c>
      <c r="K256" s="31"/>
      <c r="L256" s="32" t="s">
        <v>42</v>
      </c>
      <c r="P256" s="11"/>
      <c r="Q256" s="11"/>
      <c r="R256" s="11"/>
      <c r="U256" s="9"/>
      <c r="V256" s="2"/>
      <c r="W256" s="12"/>
      <c r="X256" s="2"/>
      <c r="Y256" s="10"/>
    </row>
    <row r="257" spans="1:27" ht="15.75" customHeight="1">
      <c r="A257" s="301"/>
      <c r="B257" s="21" t="s">
        <v>82</v>
      </c>
      <c r="C257" s="20" t="s">
        <v>9</v>
      </c>
      <c r="D257" s="21">
        <v>34</v>
      </c>
      <c r="E257" s="21" t="s">
        <v>29</v>
      </c>
      <c r="F257" s="21" t="s">
        <v>11</v>
      </c>
      <c r="G257" s="32" t="s">
        <v>11</v>
      </c>
      <c r="H257" s="21">
        <v>5</v>
      </c>
      <c r="I257" s="35" t="s">
        <v>42</v>
      </c>
      <c r="J257" s="31" t="s">
        <v>13</v>
      </c>
      <c r="K257" s="31"/>
      <c r="L257" s="32" t="s">
        <v>83</v>
      </c>
      <c r="P257" s="11"/>
      <c r="Q257" s="11"/>
      <c r="R257" s="11"/>
      <c r="U257" s="9"/>
      <c r="V257" s="2"/>
      <c r="W257" s="10"/>
      <c r="X257" s="2"/>
      <c r="Y257" s="10"/>
    </row>
    <row r="258" spans="1:27" ht="15.75" customHeight="1">
      <c r="A258" s="301"/>
      <c r="B258" s="21" t="s">
        <v>88</v>
      </c>
      <c r="C258" s="20" t="s">
        <v>21</v>
      </c>
      <c r="D258" s="21">
        <v>34</v>
      </c>
      <c r="E258" s="21" t="s">
        <v>29</v>
      </c>
      <c r="F258" s="21" t="s">
        <v>11</v>
      </c>
      <c r="G258" s="32" t="s">
        <v>11</v>
      </c>
      <c r="H258" s="21">
        <v>6</v>
      </c>
      <c r="I258" s="35" t="s">
        <v>42</v>
      </c>
      <c r="J258" s="31" t="s">
        <v>13</v>
      </c>
      <c r="K258" s="31"/>
      <c r="L258" s="32" t="s">
        <v>89</v>
      </c>
      <c r="P258" s="11"/>
      <c r="Q258" s="11"/>
      <c r="R258" s="11"/>
      <c r="U258" s="9"/>
      <c r="V258" s="2"/>
      <c r="W258" s="10"/>
      <c r="X258" s="2"/>
      <c r="Y258" s="10"/>
    </row>
    <row r="259" spans="1:27" ht="15.75" customHeight="1">
      <c r="A259" s="301"/>
      <c r="B259" s="21" t="s">
        <v>94</v>
      </c>
      <c r="C259" s="20" t="s">
        <v>9</v>
      </c>
      <c r="D259" s="21">
        <v>38</v>
      </c>
      <c r="E259" s="21" t="s">
        <v>95</v>
      </c>
      <c r="F259" s="21" t="s">
        <v>11</v>
      </c>
      <c r="G259" s="32" t="s">
        <v>13</v>
      </c>
      <c r="H259" s="21">
        <v>7</v>
      </c>
      <c r="I259" s="35" t="s">
        <v>42</v>
      </c>
      <c r="J259" s="31" t="s">
        <v>13</v>
      </c>
      <c r="K259" s="31"/>
      <c r="L259" s="32" t="s">
        <v>96</v>
      </c>
      <c r="P259" s="11"/>
      <c r="Q259" s="11"/>
      <c r="R259" s="11"/>
      <c r="U259" s="9"/>
      <c r="V259" s="2"/>
      <c r="W259" s="10"/>
      <c r="X259" s="2"/>
      <c r="Y259" s="10"/>
    </row>
    <row r="260" spans="1:27" ht="15.75" customHeight="1">
      <c r="A260" s="301"/>
      <c r="B260" s="21" t="s">
        <v>99</v>
      </c>
      <c r="C260" s="20" t="s">
        <v>21</v>
      </c>
      <c r="D260" s="21">
        <v>38</v>
      </c>
      <c r="E260" s="21" t="s">
        <v>95</v>
      </c>
      <c r="F260" s="21" t="s">
        <v>11</v>
      </c>
      <c r="G260" s="32" t="s">
        <v>13</v>
      </c>
      <c r="H260" s="21">
        <v>4</v>
      </c>
      <c r="I260" s="35" t="s">
        <v>42</v>
      </c>
      <c r="J260" s="31" t="s">
        <v>13</v>
      </c>
      <c r="K260" s="31"/>
      <c r="L260" s="32" t="s">
        <v>100</v>
      </c>
      <c r="P260" s="11"/>
      <c r="Q260" s="11"/>
      <c r="R260" s="11"/>
      <c r="U260" s="9"/>
      <c r="V260" s="2"/>
      <c r="W260" s="10"/>
      <c r="X260" s="2"/>
      <c r="Y260" s="10"/>
    </row>
    <row r="261" spans="1:27" ht="15.75" customHeight="1">
      <c r="A261" s="301"/>
      <c r="B261" s="21" t="s">
        <v>103</v>
      </c>
      <c r="C261" s="20" t="s">
        <v>9</v>
      </c>
      <c r="D261" s="21">
        <v>30</v>
      </c>
      <c r="E261" s="21" t="s">
        <v>29</v>
      </c>
      <c r="F261" s="21" t="s">
        <v>11</v>
      </c>
      <c r="G261" s="32" t="s">
        <v>13</v>
      </c>
      <c r="H261" s="21"/>
      <c r="I261" s="35" t="s">
        <v>42</v>
      </c>
      <c r="J261" s="31" t="s">
        <v>13</v>
      </c>
      <c r="K261" s="31"/>
      <c r="L261" s="32" t="s">
        <v>104</v>
      </c>
      <c r="P261" s="11"/>
      <c r="Q261" s="11"/>
      <c r="R261" s="11"/>
      <c r="U261" s="9"/>
      <c r="V261" s="2"/>
      <c r="W261" s="10"/>
      <c r="X261" s="2"/>
      <c r="Y261" s="10"/>
    </row>
    <row r="262" spans="1:27" ht="15.75" customHeight="1">
      <c r="A262" s="301"/>
      <c r="B262" s="21" t="s">
        <v>108</v>
      </c>
      <c r="C262" s="20" t="s">
        <v>21</v>
      </c>
      <c r="D262" s="21">
        <v>30</v>
      </c>
      <c r="E262" s="21" t="s">
        <v>29</v>
      </c>
      <c r="F262" s="21" t="s">
        <v>11</v>
      </c>
      <c r="G262" s="32" t="s">
        <v>13</v>
      </c>
      <c r="H262" s="21">
        <v>7</v>
      </c>
      <c r="I262" s="21" t="s">
        <v>22</v>
      </c>
      <c r="J262" s="31" t="s">
        <v>13</v>
      </c>
      <c r="K262" s="31"/>
      <c r="L262" s="32" t="s">
        <v>109</v>
      </c>
      <c r="P262" s="11"/>
      <c r="Q262" s="11"/>
      <c r="R262" s="11"/>
      <c r="U262" s="9"/>
      <c r="V262" s="2"/>
      <c r="W262" s="10"/>
      <c r="X262" s="2"/>
      <c r="Y262" s="10"/>
    </row>
    <row r="263" spans="1:27" ht="15.75" customHeight="1">
      <c r="A263" s="301"/>
      <c r="B263" s="21" t="s">
        <v>113</v>
      </c>
      <c r="C263" s="20" t="s">
        <v>9</v>
      </c>
      <c r="D263" s="21">
        <v>31</v>
      </c>
      <c r="E263" s="21" t="s">
        <v>29</v>
      </c>
      <c r="F263" s="21" t="s">
        <v>11</v>
      </c>
      <c r="G263" s="32" t="s">
        <v>13</v>
      </c>
      <c r="H263" s="21">
        <v>6</v>
      </c>
      <c r="I263" s="35" t="s">
        <v>42</v>
      </c>
      <c r="J263" s="31" t="s">
        <v>13</v>
      </c>
      <c r="K263" s="31"/>
      <c r="L263" s="32" t="s">
        <v>114</v>
      </c>
      <c r="P263" s="11"/>
      <c r="Q263" s="11"/>
      <c r="R263" s="11"/>
      <c r="U263" s="9"/>
      <c r="V263" s="2"/>
      <c r="W263" s="10"/>
      <c r="X263" s="2"/>
      <c r="Y263" s="10"/>
    </row>
    <row r="264" spans="1:27" ht="15.75" customHeight="1">
      <c r="A264" s="301"/>
      <c r="B264" s="21" t="s">
        <v>118</v>
      </c>
      <c r="C264" s="20" t="s">
        <v>21</v>
      </c>
      <c r="D264" s="21">
        <v>31</v>
      </c>
      <c r="E264" s="21" t="s">
        <v>29</v>
      </c>
      <c r="F264" s="21" t="s">
        <v>11</v>
      </c>
      <c r="G264" s="32" t="s">
        <v>11</v>
      </c>
      <c r="H264" s="21">
        <v>5</v>
      </c>
      <c r="I264" s="35" t="s">
        <v>42</v>
      </c>
      <c r="J264" s="31" t="s">
        <v>13</v>
      </c>
      <c r="K264" s="31"/>
      <c r="L264" s="32" t="s">
        <v>119</v>
      </c>
      <c r="P264" s="11"/>
      <c r="Q264" s="11"/>
      <c r="R264" s="11"/>
      <c r="U264" s="9"/>
      <c r="V264" s="2"/>
      <c r="W264" s="10"/>
      <c r="X264" s="2"/>
      <c r="Y264" s="10"/>
    </row>
    <row r="265" spans="1:27" ht="15.75" customHeight="1">
      <c r="A265" s="301"/>
      <c r="B265" s="21" t="s">
        <v>393</v>
      </c>
      <c r="C265" s="20" t="s">
        <v>9</v>
      </c>
      <c r="D265" s="21">
        <v>27</v>
      </c>
      <c r="E265" s="21" t="s">
        <v>29</v>
      </c>
      <c r="F265" s="21" t="s">
        <v>11</v>
      </c>
      <c r="G265" s="32" t="s">
        <v>13</v>
      </c>
      <c r="H265" s="21">
        <v>5</v>
      </c>
      <c r="I265" s="29" t="s">
        <v>47</v>
      </c>
      <c r="J265" s="33" t="s">
        <v>13</v>
      </c>
      <c r="K265" s="33"/>
      <c r="L265" s="32" t="s">
        <v>42</v>
      </c>
      <c r="P265" s="11"/>
      <c r="Q265" s="11"/>
      <c r="R265" s="11"/>
      <c r="U265" s="9"/>
      <c r="V265" s="2"/>
      <c r="W265" s="10"/>
      <c r="X265" s="2"/>
      <c r="Y265" s="10"/>
    </row>
    <row r="266" spans="1:27" ht="15.75" customHeight="1">
      <c r="A266" s="301"/>
      <c r="B266" s="21" t="s">
        <v>394</v>
      </c>
      <c r="C266" s="20" t="s">
        <v>21</v>
      </c>
      <c r="D266" s="21">
        <v>27</v>
      </c>
      <c r="E266" s="21" t="s">
        <v>29</v>
      </c>
      <c r="F266" s="21" t="s">
        <v>11</v>
      </c>
      <c r="G266" s="32" t="s">
        <v>13</v>
      </c>
      <c r="H266" s="21">
        <v>4</v>
      </c>
      <c r="I266" s="21" t="s">
        <v>22</v>
      </c>
      <c r="J266" s="43" t="s">
        <v>11</v>
      </c>
      <c r="K266" s="43"/>
      <c r="L266" s="32" t="s">
        <v>395</v>
      </c>
      <c r="P266" s="11"/>
      <c r="Q266" s="11"/>
      <c r="R266" s="11"/>
      <c r="U266" s="9"/>
      <c r="V266" s="2"/>
      <c r="W266" s="10"/>
      <c r="X266" s="2"/>
      <c r="Y266" s="10"/>
    </row>
    <row r="267" spans="1:27" ht="15.75" customHeight="1">
      <c r="A267" s="301"/>
      <c r="B267" s="21" t="s">
        <v>124</v>
      </c>
      <c r="C267" s="20" t="s">
        <v>9</v>
      </c>
      <c r="D267" s="21">
        <v>30</v>
      </c>
      <c r="E267" s="21" t="s">
        <v>125</v>
      </c>
      <c r="F267" s="21" t="s">
        <v>11</v>
      </c>
      <c r="G267" s="32" t="s">
        <v>13</v>
      </c>
      <c r="H267" s="21">
        <v>5</v>
      </c>
      <c r="I267" s="21" t="s">
        <v>22</v>
      </c>
      <c r="J267" s="31" t="s">
        <v>13</v>
      </c>
      <c r="K267" s="31"/>
      <c r="L267" s="32" t="s">
        <v>42</v>
      </c>
      <c r="P267" s="11"/>
      <c r="Q267" s="11"/>
      <c r="R267" s="11"/>
      <c r="U267" s="9"/>
      <c r="V267" s="2"/>
      <c r="W267" s="10"/>
      <c r="X267" s="2"/>
      <c r="Y267" s="10"/>
    </row>
    <row r="268" spans="1:27" ht="15.75" customHeight="1">
      <c r="A268" s="301"/>
      <c r="B268" s="21" t="s">
        <v>129</v>
      </c>
      <c r="C268" s="20" t="s">
        <v>21</v>
      </c>
      <c r="D268" s="21">
        <v>30</v>
      </c>
      <c r="E268" s="21" t="s">
        <v>125</v>
      </c>
      <c r="F268" s="21" t="s">
        <v>11</v>
      </c>
      <c r="G268" s="32" t="s">
        <v>13</v>
      </c>
      <c r="H268" s="21">
        <v>6</v>
      </c>
      <c r="I268" s="35" t="s">
        <v>42</v>
      </c>
      <c r="J268" s="31" t="s">
        <v>13</v>
      </c>
      <c r="K268" s="31"/>
      <c r="L268" s="32" t="s">
        <v>130</v>
      </c>
      <c r="P268" s="11"/>
      <c r="Q268" s="11"/>
      <c r="R268" s="11"/>
      <c r="U268" s="9"/>
      <c r="V268" s="2"/>
      <c r="W268" s="10"/>
      <c r="X268" s="2"/>
      <c r="Y268" s="10"/>
    </row>
    <row r="269" spans="1:27" ht="15.75" customHeight="1">
      <c r="A269" s="301"/>
      <c r="B269" s="21" t="s">
        <v>396</v>
      </c>
      <c r="C269" s="20" t="s">
        <v>9</v>
      </c>
      <c r="D269" s="21">
        <v>24</v>
      </c>
      <c r="E269" s="21" t="s">
        <v>29</v>
      </c>
      <c r="F269" s="21" t="s">
        <v>11</v>
      </c>
      <c r="G269" s="32" t="s">
        <v>13</v>
      </c>
      <c r="H269" s="21">
        <v>5</v>
      </c>
      <c r="I269" s="21" t="s">
        <v>22</v>
      </c>
      <c r="J269" s="33" t="s">
        <v>13</v>
      </c>
      <c r="K269" s="33"/>
      <c r="L269" s="32" t="s">
        <v>397</v>
      </c>
      <c r="P269" s="11"/>
      <c r="Q269" s="11"/>
      <c r="R269" s="11"/>
      <c r="U269" s="9"/>
      <c r="V269" s="2"/>
      <c r="W269" s="10"/>
      <c r="X269" s="2"/>
      <c r="Y269" s="10"/>
    </row>
    <row r="270" spans="1:27" ht="15.75" customHeight="1">
      <c r="A270" s="301"/>
      <c r="B270" s="37" t="s">
        <v>398</v>
      </c>
      <c r="C270" s="36" t="s">
        <v>21</v>
      </c>
      <c r="D270" s="37">
        <v>24</v>
      </c>
      <c r="E270" s="37" t="s">
        <v>29</v>
      </c>
      <c r="F270" s="37" t="s">
        <v>11</v>
      </c>
      <c r="G270" s="44" t="s">
        <v>10</v>
      </c>
      <c r="H270" s="37"/>
      <c r="I270" s="37" t="s">
        <v>22</v>
      </c>
      <c r="J270" s="45" t="s">
        <v>13</v>
      </c>
      <c r="K270" s="45"/>
      <c r="L270" s="44" t="s">
        <v>42</v>
      </c>
      <c r="M270" s="36"/>
      <c r="N270" s="5"/>
      <c r="O270" s="5"/>
      <c r="P270" s="16"/>
      <c r="Q270" s="16"/>
      <c r="R270" s="16"/>
      <c r="S270" s="5"/>
      <c r="T270" s="5"/>
      <c r="U270" s="17"/>
      <c r="V270" s="14"/>
      <c r="W270" s="3"/>
      <c r="X270" s="14"/>
      <c r="Y270" s="3"/>
      <c r="Z270" s="5"/>
      <c r="AA270" s="5"/>
    </row>
    <row r="271" spans="1:27" ht="15.75" customHeight="1">
      <c r="A271" s="300" t="s">
        <v>577</v>
      </c>
      <c r="B271" s="21" t="s">
        <v>399</v>
      </c>
      <c r="C271" s="20" t="s">
        <v>9</v>
      </c>
      <c r="D271" s="21">
        <v>29</v>
      </c>
      <c r="E271" s="21" t="s">
        <v>29</v>
      </c>
      <c r="F271" s="21" t="s">
        <v>11</v>
      </c>
      <c r="G271" s="32" t="s">
        <v>11</v>
      </c>
      <c r="H271" s="21"/>
      <c r="I271" s="21" t="s">
        <v>22</v>
      </c>
      <c r="J271" s="31" t="s">
        <v>13</v>
      </c>
      <c r="K271" s="31"/>
      <c r="L271" s="32" t="s">
        <v>400</v>
      </c>
      <c r="P271" s="11"/>
      <c r="Q271" s="11"/>
      <c r="R271" s="11"/>
      <c r="U271" s="9"/>
      <c r="V271" s="2"/>
      <c r="W271" s="10"/>
      <c r="X271" s="2"/>
      <c r="Y271" s="10"/>
    </row>
    <row r="272" spans="1:27" ht="15.75" customHeight="1">
      <c r="A272" s="301"/>
      <c r="B272" s="21" t="s">
        <v>401</v>
      </c>
      <c r="C272" s="20" t="s">
        <v>21</v>
      </c>
      <c r="D272" s="21">
        <v>29</v>
      </c>
      <c r="E272" s="21" t="s">
        <v>29</v>
      </c>
      <c r="F272" s="21" t="s">
        <v>13</v>
      </c>
      <c r="G272" s="32" t="s">
        <v>13</v>
      </c>
      <c r="H272" s="21"/>
      <c r="I272" s="21" t="s">
        <v>22</v>
      </c>
      <c r="J272" s="31" t="s">
        <v>13</v>
      </c>
      <c r="K272" s="31"/>
      <c r="L272" s="32" t="s">
        <v>402</v>
      </c>
      <c r="P272" s="11"/>
      <c r="Q272" s="11"/>
      <c r="R272" s="11"/>
      <c r="U272" s="9"/>
      <c r="V272" s="2"/>
      <c r="W272" s="10"/>
      <c r="X272" s="2"/>
      <c r="Y272" s="10"/>
    </row>
    <row r="273" spans="1:25" ht="15.75" customHeight="1">
      <c r="A273" s="301"/>
      <c r="B273" s="21" t="s">
        <v>135</v>
      </c>
      <c r="C273" s="20" t="s">
        <v>9</v>
      </c>
      <c r="D273" s="21">
        <v>24</v>
      </c>
      <c r="E273" s="21" t="s">
        <v>29</v>
      </c>
      <c r="F273" s="21" t="s">
        <v>11</v>
      </c>
      <c r="G273" s="29" t="s">
        <v>11</v>
      </c>
      <c r="H273" s="21"/>
      <c r="I273" s="21" t="s">
        <v>22</v>
      </c>
      <c r="J273" s="33" t="s">
        <v>13</v>
      </c>
      <c r="K273" s="33"/>
      <c r="L273" s="32" t="s">
        <v>136</v>
      </c>
      <c r="U273" s="9"/>
      <c r="V273" s="2"/>
      <c r="W273" s="10"/>
      <c r="X273" s="2"/>
      <c r="Y273" s="10"/>
    </row>
    <row r="274" spans="1:25" ht="15.75" customHeight="1">
      <c r="A274" s="301"/>
      <c r="B274" s="21" t="s">
        <v>141</v>
      </c>
      <c r="C274" s="20" t="s">
        <v>21</v>
      </c>
      <c r="D274" s="21">
        <v>24</v>
      </c>
      <c r="E274" s="21" t="s">
        <v>29</v>
      </c>
      <c r="F274" s="21" t="s">
        <v>13</v>
      </c>
      <c r="G274" s="29" t="s">
        <v>13</v>
      </c>
      <c r="H274" s="21">
        <v>5</v>
      </c>
      <c r="I274" s="21" t="s">
        <v>22</v>
      </c>
      <c r="J274" s="33" t="s">
        <v>13</v>
      </c>
      <c r="K274" s="33"/>
      <c r="L274" s="32" t="s">
        <v>142</v>
      </c>
      <c r="W274" s="12"/>
      <c r="Y274" s="12"/>
    </row>
    <row r="275" spans="1:25" ht="15.75" customHeight="1">
      <c r="A275" s="301"/>
      <c r="B275" s="21" t="s">
        <v>147</v>
      </c>
      <c r="C275" s="20" t="s">
        <v>9</v>
      </c>
      <c r="D275" s="21">
        <v>32</v>
      </c>
      <c r="E275" s="21" t="s">
        <v>29</v>
      </c>
      <c r="F275" s="21" t="s">
        <v>11</v>
      </c>
      <c r="G275" s="29" t="s">
        <v>11</v>
      </c>
      <c r="H275" s="21"/>
      <c r="I275" s="21" t="s">
        <v>22</v>
      </c>
      <c r="J275" s="31" t="s">
        <v>13</v>
      </c>
      <c r="K275" s="31"/>
      <c r="L275" s="32" t="s">
        <v>148</v>
      </c>
      <c r="U275" s="9"/>
      <c r="V275" s="2"/>
      <c r="W275" s="12"/>
      <c r="X275" s="2"/>
      <c r="Y275" s="10"/>
    </row>
    <row r="276" spans="1:25" ht="15.75" customHeight="1">
      <c r="A276" s="301"/>
      <c r="B276" s="21" t="s">
        <v>152</v>
      </c>
      <c r="C276" s="20" t="s">
        <v>21</v>
      </c>
      <c r="D276" s="21">
        <v>32</v>
      </c>
      <c r="E276" s="21" t="s">
        <v>29</v>
      </c>
      <c r="F276" s="21" t="s">
        <v>13</v>
      </c>
      <c r="G276" s="29" t="s">
        <v>13</v>
      </c>
      <c r="H276" s="21">
        <v>10</v>
      </c>
      <c r="I276" s="21" t="s">
        <v>22</v>
      </c>
      <c r="J276" s="31" t="s">
        <v>13</v>
      </c>
      <c r="K276" s="31"/>
      <c r="L276" s="32" t="s">
        <v>153</v>
      </c>
      <c r="U276" s="9"/>
      <c r="V276" s="2"/>
      <c r="W276" s="10"/>
      <c r="X276" s="2"/>
      <c r="Y276" s="10"/>
    </row>
    <row r="277" spans="1:25" ht="15.75" customHeight="1">
      <c r="A277" s="301"/>
      <c r="B277" s="21" t="s">
        <v>157</v>
      </c>
      <c r="C277" s="20" t="s">
        <v>9</v>
      </c>
      <c r="D277" s="21">
        <v>34</v>
      </c>
      <c r="E277" s="21" t="s">
        <v>29</v>
      </c>
      <c r="F277" s="21" t="s">
        <v>11</v>
      </c>
      <c r="G277" s="29" t="s">
        <v>13</v>
      </c>
      <c r="H277" s="21"/>
      <c r="I277" s="35" t="s">
        <v>42</v>
      </c>
      <c r="J277" s="33" t="s">
        <v>13</v>
      </c>
      <c r="K277" s="33"/>
      <c r="L277" s="32" t="s">
        <v>158</v>
      </c>
      <c r="U277" s="9"/>
      <c r="V277" s="2"/>
      <c r="W277" s="10"/>
      <c r="X277" s="2"/>
      <c r="Y277" s="10"/>
    </row>
    <row r="278" spans="1:25" ht="15.75" customHeight="1">
      <c r="A278" s="301"/>
      <c r="B278" s="21" t="s">
        <v>162</v>
      </c>
      <c r="C278" s="20" t="s">
        <v>21</v>
      </c>
      <c r="D278" s="21">
        <v>34</v>
      </c>
      <c r="E278" s="21" t="s">
        <v>29</v>
      </c>
      <c r="F278" s="21" t="s">
        <v>13</v>
      </c>
      <c r="G278" s="29" t="s">
        <v>13</v>
      </c>
      <c r="H278" s="21"/>
      <c r="I278" s="21" t="s">
        <v>22</v>
      </c>
      <c r="J278" s="33" t="s">
        <v>13</v>
      </c>
      <c r="K278" s="33"/>
      <c r="L278" s="32" t="s">
        <v>42</v>
      </c>
      <c r="U278" s="9"/>
      <c r="V278" s="2"/>
      <c r="W278" s="10"/>
      <c r="X278" s="2"/>
      <c r="Y278" s="10"/>
    </row>
    <row r="279" spans="1:25" ht="15.75" customHeight="1">
      <c r="A279" s="301"/>
      <c r="B279" s="21" t="s">
        <v>403</v>
      </c>
      <c r="C279" s="20" t="s">
        <v>9</v>
      </c>
      <c r="D279" s="21">
        <v>26</v>
      </c>
      <c r="E279" s="21" t="s">
        <v>95</v>
      </c>
      <c r="F279" s="21" t="s">
        <v>11</v>
      </c>
      <c r="G279" s="32" t="s">
        <v>11</v>
      </c>
      <c r="H279" s="21"/>
      <c r="I279" s="29" t="s">
        <v>47</v>
      </c>
      <c r="J279" s="31" t="s">
        <v>13</v>
      </c>
      <c r="K279" s="31"/>
      <c r="L279" s="32" t="s">
        <v>404</v>
      </c>
      <c r="P279" s="11"/>
      <c r="Q279" s="11"/>
      <c r="R279" s="11"/>
      <c r="U279" s="9"/>
      <c r="V279" s="2"/>
      <c r="W279" s="12"/>
      <c r="X279" s="2"/>
      <c r="Y279" s="10"/>
    </row>
    <row r="280" spans="1:25" ht="15.75" customHeight="1">
      <c r="A280" s="301"/>
      <c r="B280" s="21" t="s">
        <v>405</v>
      </c>
      <c r="C280" s="20" t="s">
        <v>21</v>
      </c>
      <c r="D280" s="21">
        <v>26</v>
      </c>
      <c r="E280" s="21" t="s">
        <v>95</v>
      </c>
      <c r="F280" s="21" t="s">
        <v>13</v>
      </c>
      <c r="G280" s="32" t="s">
        <v>13</v>
      </c>
      <c r="H280" s="21"/>
      <c r="I280" s="21" t="s">
        <v>22</v>
      </c>
      <c r="J280" s="31" t="s">
        <v>13</v>
      </c>
      <c r="K280" s="31"/>
      <c r="L280" s="32" t="s">
        <v>406</v>
      </c>
      <c r="P280" s="11"/>
      <c r="Q280" s="11"/>
      <c r="R280" s="11"/>
      <c r="U280" s="9"/>
      <c r="V280" s="2"/>
      <c r="W280" s="10"/>
      <c r="X280" s="2"/>
      <c r="Y280" s="10"/>
    </row>
    <row r="281" spans="1:25" ht="15.75" customHeight="1">
      <c r="A281" s="301"/>
      <c r="B281" s="21" t="s">
        <v>407</v>
      </c>
      <c r="C281" s="20" t="s">
        <v>9</v>
      </c>
      <c r="D281" s="21">
        <v>18</v>
      </c>
      <c r="E281" s="21" t="s">
        <v>29</v>
      </c>
      <c r="F281" s="21" t="s">
        <v>11</v>
      </c>
      <c r="G281" s="32" t="s">
        <v>13</v>
      </c>
      <c r="H281" s="21"/>
      <c r="I281" s="35" t="s">
        <v>42</v>
      </c>
      <c r="J281" s="31" t="s">
        <v>13</v>
      </c>
      <c r="K281" s="31"/>
      <c r="L281" s="32" t="s">
        <v>42</v>
      </c>
      <c r="P281" s="11"/>
      <c r="Q281" s="11"/>
      <c r="R281" s="11"/>
      <c r="U281" s="9"/>
      <c r="V281" s="2"/>
      <c r="W281" s="10"/>
      <c r="X281" s="2"/>
      <c r="Y281" s="10"/>
    </row>
    <row r="282" spans="1:25" ht="15.75" customHeight="1">
      <c r="A282" s="301"/>
      <c r="B282" s="21" t="s">
        <v>408</v>
      </c>
      <c r="C282" s="20" t="s">
        <v>21</v>
      </c>
      <c r="D282" s="21">
        <v>18</v>
      </c>
      <c r="E282" s="21" t="s">
        <v>29</v>
      </c>
      <c r="F282" s="21" t="s">
        <v>13</v>
      </c>
      <c r="G282" s="32" t="s">
        <v>10</v>
      </c>
      <c r="H282" s="21"/>
      <c r="I282" s="35" t="s">
        <v>42</v>
      </c>
      <c r="J282" s="31" t="s">
        <v>13</v>
      </c>
      <c r="K282" s="31"/>
      <c r="L282" s="32" t="s">
        <v>409</v>
      </c>
      <c r="P282" s="11"/>
      <c r="Q282" s="11"/>
      <c r="R282" s="11"/>
      <c r="U282" s="9"/>
      <c r="V282" s="2"/>
      <c r="W282" s="10"/>
      <c r="X282" s="2"/>
      <c r="Y282" s="10"/>
    </row>
    <row r="283" spans="1:25" ht="15.75" customHeight="1">
      <c r="A283" s="301"/>
      <c r="B283" s="21" t="s">
        <v>410</v>
      </c>
      <c r="C283" s="20" t="s">
        <v>9</v>
      </c>
      <c r="D283" s="21">
        <v>35</v>
      </c>
      <c r="E283" s="21" t="s">
        <v>29</v>
      </c>
      <c r="F283" s="21" t="s">
        <v>11</v>
      </c>
      <c r="G283" s="32" t="s">
        <v>13</v>
      </c>
      <c r="H283" s="21"/>
      <c r="I283" s="35" t="s">
        <v>42</v>
      </c>
      <c r="J283" s="31" t="s">
        <v>13</v>
      </c>
      <c r="K283" s="31"/>
      <c r="L283" s="32" t="s">
        <v>42</v>
      </c>
      <c r="P283" s="11"/>
      <c r="Q283" s="11"/>
      <c r="R283" s="11"/>
      <c r="U283" s="9"/>
      <c r="V283" s="2"/>
      <c r="W283" s="10"/>
      <c r="X283" s="2"/>
      <c r="Y283" s="10"/>
    </row>
    <row r="284" spans="1:25" ht="15.75" customHeight="1">
      <c r="A284" s="301"/>
      <c r="B284" s="21" t="s">
        <v>411</v>
      </c>
      <c r="C284" s="20" t="s">
        <v>21</v>
      </c>
      <c r="D284" s="21">
        <v>35</v>
      </c>
      <c r="E284" s="21" t="s">
        <v>29</v>
      </c>
      <c r="F284" s="21" t="s">
        <v>13</v>
      </c>
      <c r="G284" s="32" t="s">
        <v>13</v>
      </c>
      <c r="H284" s="21">
        <v>6</v>
      </c>
      <c r="I284" s="29" t="s">
        <v>47</v>
      </c>
      <c r="J284" s="31" t="s">
        <v>13</v>
      </c>
      <c r="K284" s="31"/>
      <c r="L284" s="32" t="s">
        <v>42</v>
      </c>
      <c r="P284" s="11"/>
      <c r="Q284" s="11"/>
      <c r="R284" s="11"/>
      <c r="U284" s="9"/>
      <c r="V284" s="2"/>
      <c r="W284" s="10"/>
      <c r="X284" s="2"/>
      <c r="Y284" s="10"/>
    </row>
    <row r="285" spans="1:25" ht="15.75" customHeight="1">
      <c r="A285" s="301"/>
      <c r="B285" s="21" t="s">
        <v>412</v>
      </c>
      <c r="C285" s="20" t="s">
        <v>9</v>
      </c>
      <c r="D285" s="21">
        <v>37</v>
      </c>
      <c r="E285" s="21" t="s">
        <v>29</v>
      </c>
      <c r="F285" s="21" t="s">
        <v>11</v>
      </c>
      <c r="G285" s="32" t="s">
        <v>13</v>
      </c>
      <c r="H285" s="21"/>
      <c r="I285" s="21" t="s">
        <v>22</v>
      </c>
      <c r="J285" s="31" t="s">
        <v>13</v>
      </c>
      <c r="K285" s="31"/>
      <c r="L285" s="32" t="s">
        <v>42</v>
      </c>
      <c r="P285" s="11"/>
      <c r="Q285" s="11"/>
      <c r="R285" s="11"/>
      <c r="U285" s="9"/>
      <c r="V285" s="2"/>
      <c r="W285" s="10"/>
      <c r="X285" s="2"/>
      <c r="Y285" s="10"/>
    </row>
    <row r="286" spans="1:25" ht="15.75" customHeight="1">
      <c r="A286" s="301"/>
      <c r="B286" s="21" t="s">
        <v>413</v>
      </c>
      <c r="C286" s="20" t="s">
        <v>21</v>
      </c>
      <c r="D286" s="21">
        <v>37</v>
      </c>
      <c r="E286" s="21" t="s">
        <v>29</v>
      </c>
      <c r="F286" s="21" t="s">
        <v>13</v>
      </c>
      <c r="G286" s="32" t="s">
        <v>13</v>
      </c>
      <c r="H286" s="21"/>
      <c r="I286" s="35" t="s">
        <v>42</v>
      </c>
      <c r="J286" s="31" t="s">
        <v>13</v>
      </c>
      <c r="K286" s="31"/>
      <c r="L286" s="32" t="s">
        <v>414</v>
      </c>
      <c r="P286" s="11"/>
      <c r="Q286" s="11"/>
      <c r="R286" s="11"/>
      <c r="U286" s="9"/>
      <c r="V286" s="2"/>
      <c r="W286" s="10"/>
      <c r="X286" s="2"/>
      <c r="Y286" s="10"/>
    </row>
    <row r="287" spans="1:25" ht="15.75" customHeight="1">
      <c r="A287" s="301"/>
      <c r="B287" s="21" t="s">
        <v>415</v>
      </c>
      <c r="C287" s="20" t="s">
        <v>9</v>
      </c>
      <c r="D287" s="21">
        <v>31</v>
      </c>
      <c r="E287" s="21" t="s">
        <v>29</v>
      </c>
      <c r="F287" s="21" t="s">
        <v>11</v>
      </c>
      <c r="G287" s="32" t="s">
        <v>13</v>
      </c>
      <c r="H287" s="21"/>
      <c r="I287" s="35" t="s">
        <v>42</v>
      </c>
      <c r="J287" s="33" t="s">
        <v>13</v>
      </c>
      <c r="K287" s="33"/>
      <c r="L287" s="32" t="s">
        <v>416</v>
      </c>
      <c r="P287" s="11"/>
      <c r="Q287" s="11"/>
      <c r="R287" s="11"/>
      <c r="U287" s="9"/>
      <c r="V287" s="2"/>
      <c r="W287" s="10"/>
      <c r="X287" s="2"/>
      <c r="Y287" s="10"/>
    </row>
    <row r="288" spans="1:25" ht="15.75" customHeight="1">
      <c r="A288" s="301"/>
      <c r="B288" s="21" t="s">
        <v>417</v>
      </c>
      <c r="C288" s="20" t="s">
        <v>21</v>
      </c>
      <c r="D288" s="21">
        <v>31</v>
      </c>
      <c r="E288" s="21" t="s">
        <v>29</v>
      </c>
      <c r="F288" s="21" t="s">
        <v>13</v>
      </c>
      <c r="G288" s="32" t="s">
        <v>13</v>
      </c>
      <c r="H288" s="21">
        <v>6</v>
      </c>
      <c r="I288" s="35" t="s">
        <v>42</v>
      </c>
      <c r="J288" s="33" t="s">
        <v>13</v>
      </c>
      <c r="K288" s="33"/>
      <c r="L288" s="32" t="s">
        <v>418</v>
      </c>
      <c r="P288" s="11"/>
      <c r="Q288" s="11"/>
      <c r="R288" s="11"/>
      <c r="U288" s="9"/>
      <c r="V288" s="2"/>
      <c r="W288" s="10"/>
      <c r="X288" s="2"/>
      <c r="Y288" s="10"/>
    </row>
    <row r="289" spans="1:25" ht="15.75" customHeight="1">
      <c r="A289" s="301"/>
      <c r="B289" s="21" t="s">
        <v>419</v>
      </c>
      <c r="C289" s="20" t="s">
        <v>9</v>
      </c>
      <c r="D289" s="21">
        <v>26</v>
      </c>
      <c r="E289" s="21" t="s">
        <v>29</v>
      </c>
      <c r="F289" s="21" t="s">
        <v>11</v>
      </c>
      <c r="G289" s="32" t="s">
        <v>10</v>
      </c>
      <c r="H289" s="21"/>
      <c r="I289" s="35" t="s">
        <v>42</v>
      </c>
      <c r="J289" s="33" t="s">
        <v>13</v>
      </c>
      <c r="K289" s="33"/>
      <c r="L289" s="32" t="s">
        <v>420</v>
      </c>
      <c r="P289" s="11"/>
      <c r="Q289" s="11"/>
      <c r="R289" s="11"/>
      <c r="U289" s="9"/>
      <c r="V289" s="2"/>
      <c r="W289" s="10"/>
      <c r="X289" s="2"/>
      <c r="Y289" s="10"/>
    </row>
    <row r="290" spans="1:25" ht="15.75" customHeight="1">
      <c r="A290" s="301"/>
      <c r="B290" s="21" t="s">
        <v>421</v>
      </c>
      <c r="C290" s="20" t="s">
        <v>21</v>
      </c>
      <c r="D290" s="21">
        <v>26</v>
      </c>
      <c r="E290" s="21" t="s">
        <v>29</v>
      </c>
      <c r="F290" s="21" t="s">
        <v>13</v>
      </c>
      <c r="G290" s="32" t="s">
        <v>11</v>
      </c>
      <c r="H290" s="21"/>
      <c r="I290" s="35" t="s">
        <v>42</v>
      </c>
      <c r="J290" s="33" t="s">
        <v>13</v>
      </c>
      <c r="K290" s="33"/>
      <c r="L290" s="32" t="s">
        <v>422</v>
      </c>
      <c r="P290" s="11"/>
      <c r="Q290" s="11"/>
      <c r="R290" s="11"/>
      <c r="U290" s="9"/>
      <c r="V290" s="2"/>
      <c r="W290" s="10"/>
      <c r="X290" s="2"/>
      <c r="Y290" s="10"/>
    </row>
    <row r="291" spans="1:25" ht="15.75" customHeight="1">
      <c r="A291" s="301"/>
      <c r="B291" s="21" t="s">
        <v>423</v>
      </c>
      <c r="C291" s="20" t="s">
        <v>9</v>
      </c>
      <c r="D291" s="21">
        <v>22</v>
      </c>
      <c r="E291" s="21" t="s">
        <v>29</v>
      </c>
      <c r="F291" s="21" t="s">
        <v>11</v>
      </c>
      <c r="G291" s="32" t="s">
        <v>13</v>
      </c>
      <c r="H291" s="21"/>
      <c r="I291" s="35" t="s">
        <v>42</v>
      </c>
      <c r="J291" s="33" t="s">
        <v>13</v>
      </c>
      <c r="K291" s="33"/>
      <c r="L291" s="32" t="s">
        <v>424</v>
      </c>
      <c r="P291" s="11"/>
      <c r="Q291" s="11"/>
      <c r="R291" s="11"/>
      <c r="U291" s="9"/>
      <c r="V291" s="2"/>
      <c r="W291" s="10"/>
      <c r="X291" s="2"/>
      <c r="Y291" s="10"/>
    </row>
    <row r="292" spans="1:25" ht="15.75" customHeight="1">
      <c r="A292" s="301"/>
      <c r="B292" s="21" t="s">
        <v>425</v>
      </c>
      <c r="C292" s="20" t="s">
        <v>21</v>
      </c>
      <c r="D292" s="21">
        <v>22</v>
      </c>
      <c r="E292" s="21" t="s">
        <v>29</v>
      </c>
      <c r="F292" s="21" t="s">
        <v>13</v>
      </c>
      <c r="G292" s="32" t="s">
        <v>13</v>
      </c>
      <c r="H292" s="21">
        <v>6</v>
      </c>
      <c r="I292" s="35" t="s">
        <v>42</v>
      </c>
      <c r="J292" s="33" t="s">
        <v>13</v>
      </c>
      <c r="K292" s="33"/>
      <c r="L292" s="32" t="s">
        <v>42</v>
      </c>
      <c r="P292" s="11"/>
      <c r="Q292" s="11"/>
      <c r="R292" s="11"/>
      <c r="U292" s="9"/>
      <c r="V292" s="2"/>
      <c r="W292" s="10"/>
      <c r="X292" s="2"/>
      <c r="Y292" s="10"/>
    </row>
    <row r="293" spans="1:25" ht="15.75" customHeight="1">
      <c r="A293" s="301"/>
      <c r="B293" s="21" t="s">
        <v>426</v>
      </c>
      <c r="C293" s="20" t="s">
        <v>9</v>
      </c>
      <c r="D293" s="21">
        <v>26</v>
      </c>
      <c r="E293" s="21" t="s">
        <v>29</v>
      </c>
      <c r="F293" s="21" t="s">
        <v>11</v>
      </c>
      <c r="G293" s="32" t="s">
        <v>13</v>
      </c>
      <c r="H293" s="21"/>
      <c r="I293" s="35" t="s">
        <v>42</v>
      </c>
      <c r="J293" s="33" t="s">
        <v>13</v>
      </c>
      <c r="K293" s="33"/>
      <c r="L293" s="32" t="s">
        <v>427</v>
      </c>
      <c r="P293" s="11"/>
      <c r="Q293" s="11"/>
      <c r="R293" s="11"/>
      <c r="U293" s="9"/>
      <c r="V293" s="2"/>
      <c r="W293" s="10"/>
      <c r="X293" s="2"/>
      <c r="Y293" s="10"/>
    </row>
    <row r="294" spans="1:25" ht="15.75" customHeight="1">
      <c r="A294" s="301"/>
      <c r="B294" s="21" t="s">
        <v>428</v>
      </c>
      <c r="C294" s="20" t="s">
        <v>21</v>
      </c>
      <c r="D294" s="21">
        <v>26</v>
      </c>
      <c r="E294" s="21" t="s">
        <v>29</v>
      </c>
      <c r="F294" s="21" t="s">
        <v>13</v>
      </c>
      <c r="G294" s="32" t="s">
        <v>13</v>
      </c>
      <c r="H294" s="21"/>
      <c r="I294" s="35" t="s">
        <v>42</v>
      </c>
      <c r="J294" s="33" t="s">
        <v>13</v>
      </c>
      <c r="K294" s="33"/>
      <c r="L294" s="32" t="s">
        <v>429</v>
      </c>
      <c r="P294" s="11"/>
      <c r="Q294" s="11"/>
      <c r="R294" s="11"/>
      <c r="U294" s="9"/>
      <c r="V294" s="2"/>
      <c r="W294" s="10"/>
      <c r="X294" s="2"/>
      <c r="Y294" s="10"/>
    </row>
    <row r="295" spans="1:25" ht="15.75" customHeight="1">
      <c r="A295" s="301"/>
      <c r="B295" s="21" t="s">
        <v>430</v>
      </c>
      <c r="C295" s="20" t="s">
        <v>9</v>
      </c>
      <c r="D295" s="21">
        <v>30</v>
      </c>
      <c r="E295" s="21" t="s">
        <v>29</v>
      </c>
      <c r="F295" s="21" t="s">
        <v>11</v>
      </c>
      <c r="G295" s="32" t="s">
        <v>13</v>
      </c>
      <c r="H295" s="21"/>
      <c r="I295" s="35" t="s">
        <v>42</v>
      </c>
      <c r="J295" s="33" t="s">
        <v>13</v>
      </c>
      <c r="K295" s="33"/>
      <c r="L295" s="32" t="s">
        <v>431</v>
      </c>
      <c r="P295" s="11"/>
      <c r="Q295" s="11"/>
      <c r="R295" s="11"/>
      <c r="U295" s="9"/>
      <c r="V295" s="2"/>
      <c r="W295" s="10"/>
      <c r="X295" s="2"/>
      <c r="Y295" s="10"/>
    </row>
    <row r="296" spans="1:25" ht="15.75" customHeight="1">
      <c r="A296" s="301"/>
      <c r="B296" s="21" t="s">
        <v>432</v>
      </c>
      <c r="C296" s="20" t="s">
        <v>21</v>
      </c>
      <c r="D296" s="21">
        <v>30</v>
      </c>
      <c r="E296" s="21" t="s">
        <v>29</v>
      </c>
      <c r="F296" s="21" t="s">
        <v>13</v>
      </c>
      <c r="G296" s="32" t="s">
        <v>13</v>
      </c>
      <c r="H296" s="21">
        <v>6</v>
      </c>
      <c r="I296" s="35" t="s">
        <v>42</v>
      </c>
      <c r="J296" s="33" t="s">
        <v>13</v>
      </c>
      <c r="K296" s="33"/>
      <c r="L296" s="32" t="s">
        <v>433</v>
      </c>
      <c r="P296" s="11"/>
      <c r="Q296" s="11"/>
      <c r="R296" s="11"/>
      <c r="U296" s="9"/>
      <c r="V296" s="2"/>
      <c r="W296" s="10"/>
      <c r="X296" s="2"/>
      <c r="Y296" s="10"/>
    </row>
    <row r="297" spans="1:25" ht="15.75" customHeight="1">
      <c r="A297" s="301"/>
      <c r="B297" s="21" t="s">
        <v>434</v>
      </c>
      <c r="C297" s="20" t="s">
        <v>9</v>
      </c>
      <c r="D297" s="21">
        <v>23</v>
      </c>
      <c r="E297" s="21" t="s">
        <v>29</v>
      </c>
      <c r="F297" s="21" t="s">
        <v>11</v>
      </c>
      <c r="G297" s="32" t="s">
        <v>13</v>
      </c>
      <c r="H297" s="21"/>
      <c r="I297" s="35" t="s">
        <v>42</v>
      </c>
      <c r="J297" s="33" t="s">
        <v>13</v>
      </c>
      <c r="K297" s="33"/>
      <c r="L297" s="32" t="s">
        <v>435</v>
      </c>
      <c r="P297" s="11"/>
      <c r="Q297" s="11"/>
      <c r="R297" s="11"/>
      <c r="U297" s="9"/>
      <c r="V297" s="2"/>
      <c r="W297" s="10"/>
      <c r="X297" s="2"/>
      <c r="Y297" s="10"/>
    </row>
    <row r="298" spans="1:25" ht="15.75" customHeight="1">
      <c r="A298" s="301"/>
      <c r="B298" s="21" t="s">
        <v>436</v>
      </c>
      <c r="C298" s="20" t="s">
        <v>21</v>
      </c>
      <c r="D298" s="21">
        <v>23</v>
      </c>
      <c r="E298" s="21" t="s">
        <v>29</v>
      </c>
      <c r="F298" s="21" t="s">
        <v>13</v>
      </c>
      <c r="G298" s="32" t="s">
        <v>13</v>
      </c>
      <c r="H298" s="21">
        <v>6</v>
      </c>
      <c r="I298" s="21" t="s">
        <v>22</v>
      </c>
      <c r="J298" s="43" t="s">
        <v>11</v>
      </c>
      <c r="K298" s="43"/>
      <c r="L298" s="32" t="s">
        <v>437</v>
      </c>
      <c r="P298" s="11"/>
      <c r="Q298" s="11"/>
      <c r="R298" s="11"/>
      <c r="U298" s="9"/>
      <c r="V298" s="2"/>
      <c r="W298" s="13"/>
      <c r="X298" s="2"/>
      <c r="Y298" s="10"/>
    </row>
    <row r="299" spans="1:25" ht="15.75" customHeight="1">
      <c r="A299" s="301"/>
      <c r="B299" s="21" t="s">
        <v>438</v>
      </c>
      <c r="C299" s="20" t="s">
        <v>9</v>
      </c>
      <c r="D299" s="21">
        <v>34</v>
      </c>
      <c r="E299" s="21" t="s">
        <v>215</v>
      </c>
      <c r="F299" s="21" t="s">
        <v>11</v>
      </c>
      <c r="G299" s="32" t="s">
        <v>13</v>
      </c>
      <c r="H299" s="21"/>
      <c r="I299" s="35" t="s">
        <v>42</v>
      </c>
      <c r="J299" s="33" t="s">
        <v>13</v>
      </c>
      <c r="K299" s="33"/>
      <c r="L299" s="32" t="s">
        <v>439</v>
      </c>
      <c r="P299" s="11"/>
      <c r="Q299" s="11"/>
      <c r="R299" s="11"/>
      <c r="U299" s="9"/>
      <c r="V299" s="2"/>
      <c r="W299" s="10"/>
      <c r="X299" s="2"/>
      <c r="Y299" s="10"/>
    </row>
    <row r="300" spans="1:25" ht="15.75" customHeight="1">
      <c r="A300" s="301"/>
      <c r="B300" s="21" t="s">
        <v>440</v>
      </c>
      <c r="C300" s="20" t="s">
        <v>21</v>
      </c>
      <c r="D300" s="21">
        <v>34</v>
      </c>
      <c r="E300" s="21" t="s">
        <v>215</v>
      </c>
      <c r="F300" s="21" t="s">
        <v>13</v>
      </c>
      <c r="G300" s="32" t="s">
        <v>13</v>
      </c>
      <c r="H300" s="21">
        <v>4</v>
      </c>
      <c r="I300" s="35" t="s">
        <v>42</v>
      </c>
      <c r="J300" s="33" t="s">
        <v>13</v>
      </c>
      <c r="K300" s="33"/>
      <c r="L300" s="32" t="s">
        <v>441</v>
      </c>
      <c r="P300" s="11"/>
      <c r="Q300" s="11"/>
      <c r="R300" s="11"/>
      <c r="U300" s="9"/>
      <c r="V300" s="2"/>
      <c r="W300" s="13"/>
      <c r="X300" s="2"/>
      <c r="Y300" s="10"/>
    </row>
    <row r="301" spans="1:25" ht="15.75" customHeight="1">
      <c r="A301" s="301"/>
      <c r="B301" s="21" t="s">
        <v>442</v>
      </c>
      <c r="C301" s="20" t="s">
        <v>9</v>
      </c>
      <c r="D301" s="21">
        <v>26</v>
      </c>
      <c r="E301" s="21" t="s">
        <v>29</v>
      </c>
      <c r="F301" s="21" t="s">
        <v>11</v>
      </c>
      <c r="G301" s="32" t="s">
        <v>11</v>
      </c>
      <c r="H301" s="21"/>
      <c r="I301" s="35" t="s">
        <v>42</v>
      </c>
      <c r="J301" s="33" t="s">
        <v>13</v>
      </c>
      <c r="K301" s="33"/>
      <c r="L301" s="32" t="s">
        <v>42</v>
      </c>
      <c r="P301" s="11"/>
      <c r="Q301" s="11"/>
      <c r="R301" s="11"/>
      <c r="U301" s="9"/>
      <c r="V301" s="2"/>
      <c r="W301" s="10"/>
      <c r="X301" s="2"/>
      <c r="Y301" s="10"/>
    </row>
    <row r="302" spans="1:25" ht="15.75" customHeight="1">
      <c r="A302" s="301"/>
      <c r="B302" s="21" t="s">
        <v>443</v>
      </c>
      <c r="C302" s="20" t="s">
        <v>21</v>
      </c>
      <c r="D302" s="21">
        <v>26</v>
      </c>
      <c r="E302" s="21" t="s">
        <v>29</v>
      </c>
      <c r="F302" s="21" t="s">
        <v>13</v>
      </c>
      <c r="G302" s="32" t="s">
        <v>13</v>
      </c>
      <c r="H302" s="21">
        <v>5</v>
      </c>
      <c r="I302" s="35" t="s">
        <v>42</v>
      </c>
      <c r="J302" s="33" t="s">
        <v>13</v>
      </c>
      <c r="K302" s="33"/>
      <c r="L302" s="32" t="s">
        <v>444</v>
      </c>
      <c r="P302" s="11"/>
      <c r="Q302" s="11"/>
      <c r="R302" s="11"/>
      <c r="U302" s="9"/>
      <c r="V302" s="2"/>
      <c r="W302" s="10"/>
      <c r="X302" s="2"/>
      <c r="Y302" s="10"/>
    </row>
    <row r="303" spans="1:25" ht="15.75" customHeight="1">
      <c r="A303" s="301"/>
      <c r="B303" s="21" t="s">
        <v>445</v>
      </c>
      <c r="C303" s="20" t="s">
        <v>9</v>
      </c>
      <c r="D303" s="21">
        <v>31</v>
      </c>
      <c r="E303" s="21" t="s">
        <v>29</v>
      </c>
      <c r="F303" s="21" t="s">
        <v>11</v>
      </c>
      <c r="G303" s="32" t="s">
        <v>13</v>
      </c>
      <c r="H303" s="21">
        <v>6</v>
      </c>
      <c r="I303" s="35" t="s">
        <v>42</v>
      </c>
      <c r="J303" s="33" t="s">
        <v>13</v>
      </c>
      <c r="K303" s="33"/>
      <c r="L303" s="32" t="s">
        <v>446</v>
      </c>
      <c r="P303" s="11"/>
      <c r="Q303" s="11"/>
      <c r="R303" s="11"/>
      <c r="U303" s="9"/>
      <c r="V303" s="2"/>
      <c r="W303" s="10"/>
      <c r="X303" s="2"/>
      <c r="Y303" s="10"/>
    </row>
    <row r="304" spans="1:25" ht="15.75" customHeight="1">
      <c r="A304" s="301"/>
      <c r="B304" s="21" t="s">
        <v>447</v>
      </c>
      <c r="C304" s="20" t="s">
        <v>21</v>
      </c>
      <c r="D304" s="21">
        <v>32</v>
      </c>
      <c r="E304" s="21" t="s">
        <v>29</v>
      </c>
      <c r="F304" s="21" t="s">
        <v>13</v>
      </c>
      <c r="G304" s="32" t="s">
        <v>13</v>
      </c>
      <c r="H304" s="21">
        <v>5</v>
      </c>
      <c r="I304" s="35" t="s">
        <v>42</v>
      </c>
      <c r="J304" s="33" t="s">
        <v>13</v>
      </c>
      <c r="K304" s="33"/>
      <c r="L304" s="32" t="s">
        <v>448</v>
      </c>
      <c r="P304" s="11"/>
      <c r="Q304" s="11"/>
      <c r="R304" s="11"/>
      <c r="W304" s="12"/>
      <c r="Y304" s="12"/>
    </row>
    <row r="305" spans="1:25" ht="15.75" customHeight="1">
      <c r="A305" s="301"/>
      <c r="B305" s="21" t="s">
        <v>449</v>
      </c>
      <c r="C305" s="20" t="s">
        <v>9</v>
      </c>
      <c r="D305" s="21">
        <v>35</v>
      </c>
      <c r="E305" s="21" t="s">
        <v>29</v>
      </c>
      <c r="F305" s="21" t="s">
        <v>11</v>
      </c>
      <c r="G305" s="32" t="s">
        <v>11</v>
      </c>
      <c r="H305" s="21">
        <v>6</v>
      </c>
      <c r="I305" s="35" t="s">
        <v>42</v>
      </c>
      <c r="J305" s="33" t="s">
        <v>13</v>
      </c>
      <c r="K305" s="33"/>
      <c r="L305" s="32" t="s">
        <v>42</v>
      </c>
      <c r="P305" s="11"/>
      <c r="Q305" s="11"/>
      <c r="R305" s="11"/>
      <c r="U305" s="9"/>
      <c r="V305" s="2"/>
      <c r="W305" s="10"/>
      <c r="X305" s="2"/>
      <c r="Y305" s="10"/>
    </row>
    <row r="306" spans="1:25" ht="15.75" customHeight="1">
      <c r="A306" s="301"/>
      <c r="B306" s="21" t="s">
        <v>450</v>
      </c>
      <c r="C306" s="20" t="s">
        <v>21</v>
      </c>
      <c r="D306" s="21">
        <v>35</v>
      </c>
      <c r="E306" s="21" t="s">
        <v>29</v>
      </c>
      <c r="F306" s="21" t="s">
        <v>13</v>
      </c>
      <c r="G306" s="32" t="s">
        <v>13</v>
      </c>
      <c r="H306" s="21">
        <v>6</v>
      </c>
      <c r="I306" s="35" t="s">
        <v>42</v>
      </c>
      <c r="J306" s="33" t="s">
        <v>13</v>
      </c>
      <c r="K306" s="33"/>
      <c r="L306" s="32" t="s">
        <v>451</v>
      </c>
      <c r="P306" s="11"/>
      <c r="Q306" s="11"/>
      <c r="R306" s="11"/>
      <c r="W306" s="12"/>
      <c r="Y306" s="12"/>
    </row>
    <row r="307" spans="1:25" ht="15.75" customHeight="1">
      <c r="A307" s="301"/>
      <c r="B307" s="21" t="s">
        <v>178</v>
      </c>
      <c r="C307" s="20" t="s">
        <v>9</v>
      </c>
      <c r="D307" s="21">
        <v>27</v>
      </c>
      <c r="E307" s="21" t="s">
        <v>95</v>
      </c>
      <c r="F307" s="21" t="s">
        <v>11</v>
      </c>
      <c r="G307" s="32" t="s">
        <v>11</v>
      </c>
      <c r="H307" s="21">
        <v>6</v>
      </c>
      <c r="I307" s="35" t="s">
        <v>42</v>
      </c>
      <c r="J307" s="31" t="s">
        <v>13</v>
      </c>
      <c r="K307" s="31"/>
      <c r="L307" s="32" t="s">
        <v>42</v>
      </c>
      <c r="P307" s="11"/>
      <c r="Q307" s="11"/>
      <c r="R307" s="11"/>
      <c r="U307" s="9"/>
      <c r="V307" s="2"/>
      <c r="W307" s="10"/>
      <c r="X307" s="2"/>
      <c r="Y307" s="10"/>
    </row>
    <row r="308" spans="1:25" ht="15.75" customHeight="1">
      <c r="A308" s="301"/>
      <c r="B308" s="21" t="s">
        <v>181</v>
      </c>
      <c r="C308" s="20" t="s">
        <v>21</v>
      </c>
      <c r="D308" s="21">
        <v>27</v>
      </c>
      <c r="E308" s="21" t="s">
        <v>95</v>
      </c>
      <c r="F308" s="21" t="s">
        <v>13</v>
      </c>
      <c r="G308" s="32" t="s">
        <v>13</v>
      </c>
      <c r="H308" s="21">
        <v>7</v>
      </c>
      <c r="I308" s="35" t="s">
        <v>42</v>
      </c>
      <c r="J308" s="31" t="s">
        <v>13</v>
      </c>
      <c r="K308" s="31"/>
      <c r="L308" s="32" t="s">
        <v>42</v>
      </c>
      <c r="P308" s="11"/>
      <c r="Q308" s="11"/>
      <c r="R308" s="11"/>
      <c r="W308" s="12"/>
      <c r="Y308" s="12"/>
    </row>
    <row r="309" spans="1:25" ht="15.75" customHeight="1">
      <c r="A309" s="301"/>
      <c r="B309" s="21" t="s">
        <v>184</v>
      </c>
      <c r="C309" s="20" t="s">
        <v>9</v>
      </c>
      <c r="D309" s="21">
        <v>27</v>
      </c>
      <c r="E309" s="21" t="s">
        <v>29</v>
      </c>
      <c r="F309" s="21" t="s">
        <v>11</v>
      </c>
      <c r="G309" s="32" t="s">
        <v>13</v>
      </c>
      <c r="H309" s="21">
        <v>6</v>
      </c>
      <c r="I309" s="35" t="s">
        <v>42</v>
      </c>
      <c r="J309" s="31" t="s">
        <v>13</v>
      </c>
      <c r="K309" s="31"/>
      <c r="L309" s="32" t="s">
        <v>185</v>
      </c>
      <c r="P309" s="11"/>
      <c r="Q309" s="11"/>
      <c r="R309" s="11"/>
      <c r="U309" s="9"/>
      <c r="V309" s="2"/>
      <c r="W309" s="10"/>
      <c r="X309" s="2"/>
      <c r="Y309" s="10"/>
    </row>
    <row r="310" spans="1:25" ht="15.75" customHeight="1">
      <c r="A310" s="301"/>
      <c r="B310" s="21" t="s">
        <v>189</v>
      </c>
      <c r="C310" s="20" t="s">
        <v>21</v>
      </c>
      <c r="D310" s="21">
        <v>27</v>
      </c>
      <c r="E310" s="21" t="s">
        <v>29</v>
      </c>
      <c r="F310" s="21" t="s">
        <v>13</v>
      </c>
      <c r="G310" s="32" t="s">
        <v>10</v>
      </c>
      <c r="H310" s="21">
        <v>7</v>
      </c>
      <c r="I310" s="21" t="s">
        <v>22</v>
      </c>
      <c r="J310" s="31" t="s">
        <v>13</v>
      </c>
      <c r="K310" s="31"/>
      <c r="L310" s="32" t="s">
        <v>42</v>
      </c>
      <c r="P310" s="11"/>
      <c r="Q310" s="11"/>
      <c r="R310" s="11"/>
      <c r="W310" s="12"/>
      <c r="Y310" s="12"/>
    </row>
    <row r="311" spans="1:25" ht="15.75" customHeight="1">
      <c r="A311" s="301"/>
      <c r="B311" s="21" t="s">
        <v>193</v>
      </c>
      <c r="C311" s="20" t="s">
        <v>9</v>
      </c>
      <c r="D311" s="21">
        <v>29</v>
      </c>
      <c r="E311" s="21" t="s">
        <v>29</v>
      </c>
      <c r="F311" s="21" t="s">
        <v>11</v>
      </c>
      <c r="G311" s="32" t="s">
        <v>11</v>
      </c>
      <c r="H311" s="21">
        <v>5</v>
      </c>
      <c r="I311" s="35" t="s">
        <v>42</v>
      </c>
      <c r="J311" s="31" t="s">
        <v>13</v>
      </c>
      <c r="K311" s="31"/>
      <c r="L311" s="32" t="s">
        <v>42</v>
      </c>
      <c r="P311" s="11"/>
      <c r="Q311" s="11"/>
      <c r="R311" s="11"/>
      <c r="U311" s="9"/>
      <c r="V311" s="2"/>
      <c r="W311" s="10"/>
      <c r="X311" s="2"/>
      <c r="Y311" s="10"/>
    </row>
    <row r="312" spans="1:25" ht="15.75" customHeight="1">
      <c r="A312" s="301"/>
      <c r="B312" s="21" t="s">
        <v>198</v>
      </c>
      <c r="C312" s="20" t="s">
        <v>21</v>
      </c>
      <c r="D312" s="21">
        <v>29</v>
      </c>
      <c r="E312" s="21" t="s">
        <v>29</v>
      </c>
      <c r="F312" s="21" t="s">
        <v>13</v>
      </c>
      <c r="G312" s="32" t="s">
        <v>13</v>
      </c>
      <c r="H312" s="21">
        <v>6</v>
      </c>
      <c r="I312" s="21" t="s">
        <v>22</v>
      </c>
      <c r="J312" s="31" t="s">
        <v>13</v>
      </c>
      <c r="K312" s="31"/>
      <c r="L312" s="32" t="s">
        <v>42</v>
      </c>
      <c r="P312" s="11"/>
      <c r="Q312" s="11"/>
      <c r="R312" s="11"/>
      <c r="W312" s="12"/>
      <c r="Y312" s="12"/>
    </row>
    <row r="313" spans="1:25" ht="15.75" customHeight="1">
      <c r="A313" s="301"/>
      <c r="B313" s="21" t="s">
        <v>452</v>
      </c>
      <c r="C313" s="20" t="s">
        <v>9</v>
      </c>
      <c r="D313" s="21">
        <v>31</v>
      </c>
      <c r="E313" s="21" t="s">
        <v>215</v>
      </c>
      <c r="F313" s="21" t="s">
        <v>11</v>
      </c>
      <c r="G313" s="32" t="s">
        <v>13</v>
      </c>
      <c r="H313" s="21">
        <v>6</v>
      </c>
      <c r="I313" s="35" t="s">
        <v>42</v>
      </c>
      <c r="J313" s="33" t="s">
        <v>13</v>
      </c>
      <c r="K313" s="33"/>
      <c r="L313" s="32" t="s">
        <v>42</v>
      </c>
      <c r="P313" s="11"/>
      <c r="Q313" s="11"/>
      <c r="R313" s="11"/>
      <c r="U313" s="9"/>
      <c r="V313" s="2"/>
      <c r="W313" s="10"/>
      <c r="X313" s="2"/>
      <c r="Y313" s="10"/>
    </row>
    <row r="314" spans="1:25" ht="15.75" customHeight="1">
      <c r="A314" s="301"/>
      <c r="B314" s="21" t="s">
        <v>453</v>
      </c>
      <c r="C314" s="20" t="s">
        <v>21</v>
      </c>
      <c r="D314" s="21">
        <v>31</v>
      </c>
      <c r="E314" s="21" t="s">
        <v>215</v>
      </c>
      <c r="F314" s="21" t="s">
        <v>13</v>
      </c>
      <c r="G314" s="32" t="s">
        <v>13</v>
      </c>
      <c r="H314" s="21">
        <v>4</v>
      </c>
      <c r="I314" s="35" t="s">
        <v>42</v>
      </c>
      <c r="J314" s="33" t="s">
        <v>13</v>
      </c>
      <c r="K314" s="33"/>
      <c r="L314" s="32" t="s">
        <v>454</v>
      </c>
      <c r="P314" s="11"/>
      <c r="Q314" s="11"/>
      <c r="R314" s="11"/>
      <c r="W314" s="12"/>
      <c r="Y314" s="12"/>
    </row>
    <row r="315" spans="1:25" ht="15.75" customHeight="1">
      <c r="A315" s="301"/>
      <c r="B315" s="21" t="s">
        <v>224</v>
      </c>
      <c r="C315" s="20" t="s">
        <v>9</v>
      </c>
      <c r="D315" s="21">
        <v>34</v>
      </c>
      <c r="E315" s="21" t="s">
        <v>29</v>
      </c>
      <c r="F315" s="21" t="s">
        <v>11</v>
      </c>
      <c r="G315" s="32" t="s">
        <v>13</v>
      </c>
      <c r="H315" s="21">
        <v>6</v>
      </c>
      <c r="I315" s="21" t="s">
        <v>22</v>
      </c>
      <c r="J315" s="31" t="s">
        <v>13</v>
      </c>
      <c r="K315" s="31"/>
      <c r="L315" s="32" t="s">
        <v>42</v>
      </c>
      <c r="P315" s="11"/>
      <c r="Q315" s="11"/>
      <c r="R315" s="11"/>
      <c r="U315" s="9"/>
      <c r="V315" s="2"/>
      <c r="W315" s="10"/>
      <c r="X315" s="2"/>
      <c r="Y315" s="10"/>
    </row>
    <row r="316" spans="1:25" ht="15.75" customHeight="1">
      <c r="A316" s="301"/>
      <c r="B316" s="21" t="s">
        <v>227</v>
      </c>
      <c r="C316" s="20" t="s">
        <v>21</v>
      </c>
      <c r="D316" s="21">
        <v>34</v>
      </c>
      <c r="E316" s="21" t="s">
        <v>29</v>
      </c>
      <c r="F316" s="21" t="s">
        <v>13</v>
      </c>
      <c r="G316" s="32" t="s">
        <v>11</v>
      </c>
      <c r="H316" s="21">
        <v>7</v>
      </c>
      <c r="I316" s="35" t="s">
        <v>42</v>
      </c>
      <c r="J316" s="31" t="s">
        <v>13</v>
      </c>
      <c r="K316" s="31"/>
      <c r="L316" s="32" t="s">
        <v>42</v>
      </c>
      <c r="P316" s="11"/>
      <c r="Q316" s="11"/>
      <c r="R316" s="11"/>
      <c r="U316" s="9"/>
      <c r="V316" s="2"/>
      <c r="W316" s="10"/>
      <c r="X316" s="2"/>
      <c r="Y316" s="10"/>
    </row>
    <row r="317" spans="1:25" ht="15.75" customHeight="1">
      <c r="A317" s="301"/>
      <c r="B317" s="21" t="s">
        <v>455</v>
      </c>
      <c r="C317" s="20" t="s">
        <v>9</v>
      </c>
      <c r="D317" s="21">
        <v>34</v>
      </c>
      <c r="E317" s="21" t="s">
        <v>29</v>
      </c>
      <c r="F317" s="21" t="s">
        <v>11</v>
      </c>
      <c r="G317" s="32" t="s">
        <v>13</v>
      </c>
      <c r="H317" s="21">
        <v>6</v>
      </c>
      <c r="I317" s="35" t="s">
        <v>42</v>
      </c>
      <c r="J317" s="33" t="s">
        <v>13</v>
      </c>
      <c r="K317" s="33"/>
      <c r="L317" s="32" t="s">
        <v>422</v>
      </c>
      <c r="P317" s="11"/>
      <c r="Q317" s="11"/>
      <c r="R317" s="11"/>
      <c r="U317" s="9"/>
      <c r="V317" s="2"/>
      <c r="W317" s="10"/>
      <c r="X317" s="2"/>
      <c r="Y317" s="10"/>
    </row>
    <row r="318" spans="1:25" ht="15.75" customHeight="1">
      <c r="A318" s="301"/>
      <c r="B318" s="21" t="s">
        <v>456</v>
      </c>
      <c r="C318" s="20" t="s">
        <v>21</v>
      </c>
      <c r="D318" s="21">
        <v>34</v>
      </c>
      <c r="E318" s="21" t="s">
        <v>29</v>
      </c>
      <c r="F318" s="21" t="s">
        <v>13</v>
      </c>
      <c r="G318" s="32" t="s">
        <v>13</v>
      </c>
      <c r="H318" s="21">
        <v>4</v>
      </c>
      <c r="I318" s="35" t="s">
        <v>42</v>
      </c>
      <c r="J318" s="33" t="s">
        <v>13</v>
      </c>
      <c r="K318" s="33"/>
      <c r="L318" s="32" t="s">
        <v>457</v>
      </c>
      <c r="P318" s="11"/>
      <c r="Q318" s="11"/>
      <c r="R318" s="11"/>
      <c r="W318" s="12"/>
      <c r="Y318" s="12"/>
    </row>
    <row r="319" spans="1:25" ht="15.75" customHeight="1">
      <c r="A319" s="301"/>
      <c r="B319" s="21" t="s">
        <v>458</v>
      </c>
      <c r="C319" s="20" t="s">
        <v>9</v>
      </c>
      <c r="D319" s="21">
        <v>28</v>
      </c>
      <c r="E319" s="21" t="s">
        <v>29</v>
      </c>
      <c r="F319" s="21" t="s">
        <v>11</v>
      </c>
      <c r="G319" s="32" t="s">
        <v>11</v>
      </c>
      <c r="H319" s="21">
        <v>5</v>
      </c>
      <c r="I319" s="35" t="s">
        <v>42</v>
      </c>
      <c r="J319" s="33" t="s">
        <v>13</v>
      </c>
      <c r="K319" s="33"/>
      <c r="L319" s="32" t="s">
        <v>414</v>
      </c>
      <c r="P319" s="11"/>
      <c r="Q319" s="11"/>
      <c r="R319" s="11"/>
      <c r="U319" s="9"/>
      <c r="V319" s="2"/>
      <c r="W319" s="10"/>
      <c r="X319" s="2"/>
      <c r="Y319" s="10"/>
    </row>
    <row r="320" spans="1:25" ht="15.75" customHeight="1">
      <c r="A320" s="301"/>
      <c r="B320" s="21" t="s">
        <v>459</v>
      </c>
      <c r="C320" s="20" t="s">
        <v>21</v>
      </c>
      <c r="D320" s="21">
        <v>28</v>
      </c>
      <c r="E320" s="21" t="s">
        <v>29</v>
      </c>
      <c r="F320" s="21" t="s">
        <v>13</v>
      </c>
      <c r="G320" s="32" t="s">
        <v>13</v>
      </c>
      <c r="H320" s="21">
        <v>5</v>
      </c>
      <c r="I320" s="35" t="s">
        <v>42</v>
      </c>
      <c r="J320" s="33" t="s">
        <v>13</v>
      </c>
      <c r="K320" s="33"/>
      <c r="L320" s="32" t="s">
        <v>460</v>
      </c>
      <c r="P320" s="11"/>
      <c r="Q320" s="11"/>
      <c r="R320" s="11"/>
      <c r="W320" s="12"/>
      <c r="Y320" s="12"/>
    </row>
    <row r="321" spans="1:25" ht="15.75" customHeight="1">
      <c r="A321" s="301"/>
      <c r="B321" s="21" t="s">
        <v>461</v>
      </c>
      <c r="C321" s="20" t="s">
        <v>9</v>
      </c>
      <c r="D321" s="21">
        <v>22</v>
      </c>
      <c r="E321" s="21" t="s">
        <v>263</v>
      </c>
      <c r="F321" s="21" t="s">
        <v>11</v>
      </c>
      <c r="G321" s="32" t="s">
        <v>13</v>
      </c>
      <c r="H321" s="21">
        <v>6</v>
      </c>
      <c r="I321" s="35" t="s">
        <v>42</v>
      </c>
      <c r="J321" s="33" t="s">
        <v>13</v>
      </c>
      <c r="K321" s="33"/>
      <c r="L321" s="32" t="s">
        <v>42</v>
      </c>
      <c r="P321" s="11"/>
      <c r="Q321" s="11"/>
      <c r="R321" s="11"/>
      <c r="U321" s="9"/>
      <c r="V321" s="2"/>
      <c r="W321" s="10"/>
      <c r="X321" s="2"/>
      <c r="Y321" s="10"/>
    </row>
    <row r="322" spans="1:25" ht="15.75" customHeight="1">
      <c r="A322" s="301"/>
      <c r="B322" s="21" t="s">
        <v>462</v>
      </c>
      <c r="C322" s="20" t="s">
        <v>21</v>
      </c>
      <c r="D322" s="21">
        <v>22</v>
      </c>
      <c r="E322" s="21" t="s">
        <v>125</v>
      </c>
      <c r="F322" s="21" t="s">
        <v>13</v>
      </c>
      <c r="G322" s="32" t="s">
        <v>13</v>
      </c>
      <c r="H322" s="21">
        <v>4</v>
      </c>
      <c r="I322" s="35" t="s">
        <v>42</v>
      </c>
      <c r="J322" s="33" t="s">
        <v>13</v>
      </c>
      <c r="K322" s="33"/>
      <c r="L322" s="32" t="s">
        <v>42</v>
      </c>
      <c r="P322" s="11"/>
      <c r="Q322" s="11"/>
      <c r="R322" s="11"/>
      <c r="W322" s="12"/>
      <c r="Y322" s="12"/>
    </row>
    <row r="323" spans="1:25" ht="15.75" customHeight="1">
      <c r="A323" s="301"/>
      <c r="B323" s="21" t="s">
        <v>463</v>
      </c>
      <c r="C323" s="20" t="s">
        <v>9</v>
      </c>
      <c r="D323" s="21">
        <v>29</v>
      </c>
      <c r="E323" s="21" t="s">
        <v>29</v>
      </c>
      <c r="F323" s="21" t="s">
        <v>11</v>
      </c>
      <c r="G323" s="32" t="s">
        <v>13</v>
      </c>
      <c r="H323" s="21">
        <v>6</v>
      </c>
      <c r="I323" s="35" t="s">
        <v>42</v>
      </c>
      <c r="J323" s="33" t="s">
        <v>13</v>
      </c>
      <c r="K323" s="33"/>
      <c r="L323" s="32" t="s">
        <v>464</v>
      </c>
      <c r="P323" s="11"/>
      <c r="Q323" s="11"/>
      <c r="R323" s="11"/>
      <c r="U323" s="9"/>
      <c r="V323" s="2"/>
      <c r="W323" s="10"/>
      <c r="X323" s="2"/>
      <c r="Y323" s="10"/>
    </row>
    <row r="324" spans="1:25" ht="15.75" customHeight="1">
      <c r="A324" s="301"/>
      <c r="B324" s="21" t="s">
        <v>465</v>
      </c>
      <c r="C324" s="20" t="s">
        <v>21</v>
      </c>
      <c r="D324" s="21">
        <v>29</v>
      </c>
      <c r="E324" s="21" t="s">
        <v>29</v>
      </c>
      <c r="F324" s="21" t="s">
        <v>13</v>
      </c>
      <c r="G324" s="32" t="s">
        <v>13</v>
      </c>
      <c r="H324" s="21">
        <v>4</v>
      </c>
      <c r="I324" s="35" t="s">
        <v>42</v>
      </c>
      <c r="J324" s="33" t="s">
        <v>13</v>
      </c>
      <c r="K324" s="33"/>
      <c r="L324" s="32" t="s">
        <v>42</v>
      </c>
      <c r="P324" s="11"/>
      <c r="Q324" s="11"/>
      <c r="R324" s="11"/>
      <c r="U324" s="9"/>
      <c r="V324" s="2"/>
      <c r="W324" s="10"/>
      <c r="X324" s="2"/>
      <c r="Y324" s="10"/>
    </row>
    <row r="325" spans="1:25" ht="15.75" customHeight="1">
      <c r="A325" s="301"/>
      <c r="B325" s="21" t="s">
        <v>224</v>
      </c>
      <c r="C325" s="20" t="s">
        <v>9</v>
      </c>
      <c r="D325" s="21">
        <v>34</v>
      </c>
      <c r="E325" s="21" t="s">
        <v>29</v>
      </c>
      <c r="F325" s="21" t="s">
        <v>11</v>
      </c>
      <c r="G325" s="32" t="s">
        <v>13</v>
      </c>
      <c r="H325" s="21">
        <v>6</v>
      </c>
      <c r="I325" s="21" t="s">
        <v>22</v>
      </c>
      <c r="J325" s="31" t="s">
        <v>13</v>
      </c>
      <c r="K325" s="31"/>
      <c r="L325" s="32" t="s">
        <v>42</v>
      </c>
      <c r="P325" s="11"/>
      <c r="Q325" s="11"/>
      <c r="R325" s="11"/>
      <c r="U325" s="9"/>
      <c r="V325" s="2"/>
      <c r="W325" s="10"/>
      <c r="X325" s="2"/>
      <c r="Y325" s="10"/>
    </row>
    <row r="326" spans="1:25" ht="15.75" customHeight="1">
      <c r="A326" s="301"/>
      <c r="B326" s="21" t="s">
        <v>227</v>
      </c>
      <c r="C326" s="20" t="s">
        <v>21</v>
      </c>
      <c r="D326" s="21">
        <v>34</v>
      </c>
      <c r="E326" s="21" t="s">
        <v>29</v>
      </c>
      <c r="F326" s="21" t="s">
        <v>13</v>
      </c>
      <c r="G326" s="32" t="s">
        <v>11</v>
      </c>
      <c r="H326" s="21">
        <v>7</v>
      </c>
      <c r="I326" s="35" t="s">
        <v>42</v>
      </c>
      <c r="J326" s="31" t="s">
        <v>13</v>
      </c>
      <c r="K326" s="31"/>
      <c r="L326" s="32" t="s">
        <v>42</v>
      </c>
      <c r="P326" s="11"/>
      <c r="Q326" s="11"/>
      <c r="R326" s="11"/>
      <c r="U326" s="9"/>
      <c r="V326" s="2"/>
      <c r="W326" s="10"/>
      <c r="X326" s="2"/>
      <c r="Y326" s="10"/>
    </row>
    <row r="327" spans="1:25" ht="15.75" customHeight="1">
      <c r="A327" s="301"/>
      <c r="B327" s="21" t="s">
        <v>466</v>
      </c>
      <c r="C327" s="20" t="s">
        <v>9</v>
      </c>
      <c r="D327" s="21">
        <v>25</v>
      </c>
      <c r="E327" s="21" t="s">
        <v>29</v>
      </c>
      <c r="F327" s="21" t="s">
        <v>11</v>
      </c>
      <c r="G327" s="32" t="s">
        <v>13</v>
      </c>
      <c r="H327" s="21">
        <v>5</v>
      </c>
      <c r="I327" s="21" t="s">
        <v>22</v>
      </c>
      <c r="J327" s="33" t="s">
        <v>13</v>
      </c>
      <c r="K327" s="33"/>
      <c r="L327" s="32" t="s">
        <v>42</v>
      </c>
      <c r="P327" s="11"/>
      <c r="Q327" s="11"/>
      <c r="R327" s="11"/>
      <c r="U327" s="9"/>
      <c r="V327" s="2"/>
      <c r="W327" s="10"/>
      <c r="X327" s="2"/>
      <c r="Y327" s="10"/>
    </row>
    <row r="328" spans="1:25" ht="15.75" customHeight="1">
      <c r="A328" s="301"/>
      <c r="B328" s="21" t="s">
        <v>467</v>
      </c>
      <c r="C328" s="20" t="s">
        <v>21</v>
      </c>
      <c r="D328" s="21">
        <v>25</v>
      </c>
      <c r="E328" s="21" t="s">
        <v>29</v>
      </c>
      <c r="F328" s="21" t="s">
        <v>13</v>
      </c>
      <c r="G328" s="32" t="s">
        <v>11</v>
      </c>
      <c r="H328" s="21">
        <v>4</v>
      </c>
      <c r="I328" s="35" t="s">
        <v>42</v>
      </c>
      <c r="J328" s="33" t="s">
        <v>13</v>
      </c>
      <c r="K328" s="33"/>
      <c r="L328" s="32" t="s">
        <v>42</v>
      </c>
      <c r="P328" s="11"/>
      <c r="Q328" s="11"/>
      <c r="R328" s="11"/>
      <c r="U328" s="9"/>
      <c r="V328" s="2"/>
      <c r="W328" s="10"/>
      <c r="X328" s="2"/>
      <c r="Y328" s="10"/>
    </row>
    <row r="329" spans="1:25" ht="15.75" customHeight="1">
      <c r="A329" s="301"/>
      <c r="B329" s="21" t="s">
        <v>468</v>
      </c>
      <c r="C329" s="20" t="s">
        <v>9</v>
      </c>
      <c r="D329" s="21">
        <v>38</v>
      </c>
      <c r="E329" s="21" t="s">
        <v>29</v>
      </c>
      <c r="F329" s="21" t="s">
        <v>11</v>
      </c>
      <c r="G329" s="32" t="s">
        <v>11</v>
      </c>
      <c r="H329" s="21">
        <v>7</v>
      </c>
      <c r="I329" s="21" t="s">
        <v>22</v>
      </c>
      <c r="J329" s="33" t="s">
        <v>13</v>
      </c>
      <c r="K329" s="33"/>
      <c r="L329" s="32" t="s">
        <v>42</v>
      </c>
      <c r="P329" s="11"/>
      <c r="Q329" s="11"/>
      <c r="R329" s="11"/>
      <c r="U329" s="9"/>
      <c r="V329" s="2"/>
      <c r="W329" s="10"/>
      <c r="X329" s="2"/>
      <c r="Y329" s="10"/>
    </row>
    <row r="330" spans="1:25" ht="15.75" customHeight="1">
      <c r="A330" s="301"/>
      <c r="B330" s="21" t="s">
        <v>469</v>
      </c>
      <c r="C330" s="20" t="s">
        <v>21</v>
      </c>
      <c r="D330" s="21">
        <v>38</v>
      </c>
      <c r="E330" s="21" t="s">
        <v>29</v>
      </c>
      <c r="F330" s="21" t="s">
        <v>13</v>
      </c>
      <c r="G330" s="32" t="s">
        <v>10</v>
      </c>
      <c r="H330" s="21"/>
      <c r="I330" s="35" t="s">
        <v>42</v>
      </c>
      <c r="J330" s="33" t="s">
        <v>13</v>
      </c>
      <c r="K330" s="33"/>
      <c r="L330" s="32" t="s">
        <v>42</v>
      </c>
      <c r="P330" s="11"/>
      <c r="Q330" s="11"/>
      <c r="R330" s="11"/>
      <c r="U330" s="9"/>
      <c r="V330" s="2"/>
      <c r="W330" s="10"/>
      <c r="X330" s="2"/>
      <c r="Y330" s="10"/>
    </row>
    <row r="331" spans="1:25" ht="15.75" customHeight="1">
      <c r="A331" s="301"/>
      <c r="B331" s="21" t="s">
        <v>470</v>
      </c>
      <c r="C331" s="20" t="s">
        <v>9</v>
      </c>
      <c r="D331" s="21">
        <v>26</v>
      </c>
      <c r="E331" s="21" t="s">
        <v>29</v>
      </c>
      <c r="F331" s="21" t="s">
        <v>11</v>
      </c>
      <c r="G331" s="32" t="s">
        <v>13</v>
      </c>
      <c r="H331" s="21">
        <v>6</v>
      </c>
      <c r="I331" s="21" t="s">
        <v>22</v>
      </c>
      <c r="J331" s="33" t="s">
        <v>13</v>
      </c>
      <c r="K331" s="33"/>
      <c r="L331" s="32" t="s">
        <v>422</v>
      </c>
      <c r="P331" s="11"/>
      <c r="Q331" s="11"/>
      <c r="R331" s="11"/>
      <c r="U331" s="9"/>
      <c r="V331" s="2"/>
      <c r="W331" s="12"/>
      <c r="X331" s="2"/>
      <c r="Y331" s="10"/>
    </row>
    <row r="332" spans="1:25" ht="15.75" customHeight="1">
      <c r="A332" s="301"/>
      <c r="B332" s="21" t="s">
        <v>471</v>
      </c>
      <c r="C332" s="20" t="s">
        <v>21</v>
      </c>
      <c r="D332" s="21">
        <v>26</v>
      </c>
      <c r="E332" s="21" t="s">
        <v>29</v>
      </c>
      <c r="F332" s="21" t="s">
        <v>13</v>
      </c>
      <c r="G332" s="32" t="s">
        <v>10</v>
      </c>
      <c r="H332" s="21"/>
      <c r="I332" s="35" t="s">
        <v>42</v>
      </c>
      <c r="J332" s="33" t="s">
        <v>13</v>
      </c>
      <c r="K332" s="33"/>
      <c r="L332" s="32" t="s">
        <v>472</v>
      </c>
      <c r="P332" s="11"/>
      <c r="Q332" s="11"/>
      <c r="R332" s="11"/>
      <c r="U332" s="9"/>
      <c r="V332" s="2"/>
      <c r="W332" s="10"/>
      <c r="X332" s="2"/>
      <c r="Y332" s="10"/>
    </row>
    <row r="333" spans="1:25" ht="15.75" customHeight="1">
      <c r="A333" s="301"/>
      <c r="B333" s="21" t="s">
        <v>473</v>
      </c>
      <c r="C333" s="20" t="s">
        <v>9</v>
      </c>
      <c r="D333" s="21">
        <v>39</v>
      </c>
      <c r="E333" s="21" t="s">
        <v>95</v>
      </c>
      <c r="F333" s="21" t="s">
        <v>11</v>
      </c>
      <c r="G333" s="32" t="s">
        <v>13</v>
      </c>
      <c r="H333" s="21">
        <v>5</v>
      </c>
      <c r="I333" s="21" t="s">
        <v>22</v>
      </c>
      <c r="J333" s="33" t="s">
        <v>13</v>
      </c>
      <c r="K333" s="33"/>
      <c r="L333" s="32" t="s">
        <v>474</v>
      </c>
      <c r="P333" s="11"/>
      <c r="Q333" s="11"/>
      <c r="R333" s="11"/>
      <c r="U333" s="9"/>
      <c r="V333" s="2"/>
      <c r="W333" s="10"/>
      <c r="X333" s="2"/>
      <c r="Y333" s="10"/>
    </row>
    <row r="334" spans="1:25" ht="15.75" customHeight="1">
      <c r="A334" s="301"/>
      <c r="B334" s="21" t="s">
        <v>475</v>
      </c>
      <c r="C334" s="20" t="s">
        <v>21</v>
      </c>
      <c r="D334" s="21">
        <v>39</v>
      </c>
      <c r="E334" s="21" t="s">
        <v>95</v>
      </c>
      <c r="F334" s="21" t="s">
        <v>13</v>
      </c>
      <c r="G334" s="32" t="s">
        <v>13</v>
      </c>
      <c r="H334" s="21"/>
      <c r="I334" s="35" t="s">
        <v>42</v>
      </c>
      <c r="J334" s="33" t="s">
        <v>13</v>
      </c>
      <c r="K334" s="33"/>
      <c r="L334" s="32" t="s">
        <v>474</v>
      </c>
      <c r="P334" s="11"/>
      <c r="Q334" s="11"/>
      <c r="R334" s="11"/>
      <c r="U334" s="9"/>
      <c r="V334" s="2"/>
      <c r="W334" s="10"/>
      <c r="X334" s="2"/>
      <c r="Y334" s="10"/>
    </row>
    <row r="335" spans="1:25" ht="15.75" customHeight="1">
      <c r="A335" s="301"/>
      <c r="B335" s="21" t="s">
        <v>476</v>
      </c>
      <c r="C335" s="20" t="s">
        <v>9</v>
      </c>
      <c r="D335" s="21">
        <v>28</v>
      </c>
      <c r="E335" s="21" t="s">
        <v>95</v>
      </c>
      <c r="F335" s="21" t="s">
        <v>11</v>
      </c>
      <c r="G335" s="32" t="s">
        <v>11</v>
      </c>
      <c r="H335" s="21">
        <v>6</v>
      </c>
      <c r="I335" s="35" t="s">
        <v>42</v>
      </c>
      <c r="J335" s="33" t="s">
        <v>13</v>
      </c>
      <c r="K335" s="33"/>
      <c r="L335" s="32" t="s">
        <v>477</v>
      </c>
      <c r="P335" s="11"/>
      <c r="Q335" s="11"/>
      <c r="R335" s="11"/>
      <c r="U335" s="9"/>
      <c r="V335" s="2"/>
      <c r="W335" s="10"/>
      <c r="X335" s="2"/>
      <c r="Y335" s="10"/>
    </row>
    <row r="336" spans="1:25" ht="15.75" customHeight="1">
      <c r="A336" s="301"/>
      <c r="B336" s="21" t="s">
        <v>478</v>
      </c>
      <c r="C336" s="20" t="s">
        <v>21</v>
      </c>
      <c r="D336" s="21">
        <v>28</v>
      </c>
      <c r="E336" s="21" t="s">
        <v>95</v>
      </c>
      <c r="F336" s="21" t="s">
        <v>13</v>
      </c>
      <c r="G336" s="32" t="s">
        <v>13</v>
      </c>
      <c r="H336" s="21">
        <v>4</v>
      </c>
      <c r="I336" s="35" t="s">
        <v>42</v>
      </c>
      <c r="J336" s="33" t="s">
        <v>13</v>
      </c>
      <c r="K336" s="33"/>
      <c r="L336" s="32" t="s">
        <v>42</v>
      </c>
      <c r="P336" s="11"/>
      <c r="Q336" s="11"/>
      <c r="R336" s="11"/>
      <c r="U336" s="9"/>
      <c r="V336" s="2"/>
      <c r="W336" s="10"/>
      <c r="X336" s="2"/>
      <c r="Y336" s="10"/>
    </row>
    <row r="337" spans="1:25" ht="15.75" customHeight="1">
      <c r="A337" s="301"/>
      <c r="B337" s="21" t="s">
        <v>479</v>
      </c>
      <c r="C337" s="20" t="s">
        <v>9</v>
      </c>
      <c r="D337" s="21">
        <v>24</v>
      </c>
      <c r="E337" s="21" t="s">
        <v>215</v>
      </c>
      <c r="F337" s="21" t="s">
        <v>11</v>
      </c>
      <c r="G337" s="32" t="s">
        <v>13</v>
      </c>
      <c r="H337" s="21">
        <v>5</v>
      </c>
      <c r="I337" s="35" t="s">
        <v>42</v>
      </c>
      <c r="J337" s="33" t="s">
        <v>13</v>
      </c>
      <c r="K337" s="33"/>
      <c r="L337" s="32" t="s">
        <v>480</v>
      </c>
      <c r="P337" s="11"/>
      <c r="Q337" s="11"/>
      <c r="R337" s="11"/>
      <c r="U337" s="9"/>
      <c r="V337" s="2"/>
      <c r="W337" s="10"/>
      <c r="X337" s="2"/>
      <c r="Y337" s="10"/>
    </row>
    <row r="338" spans="1:25" ht="15.75" customHeight="1">
      <c r="A338" s="301"/>
      <c r="B338" s="21" t="s">
        <v>481</v>
      </c>
      <c r="C338" s="20" t="s">
        <v>21</v>
      </c>
      <c r="D338" s="21">
        <v>24</v>
      </c>
      <c r="E338" s="21" t="s">
        <v>215</v>
      </c>
      <c r="F338" s="21" t="s">
        <v>13</v>
      </c>
      <c r="G338" s="32" t="s">
        <v>10</v>
      </c>
      <c r="H338" s="21"/>
      <c r="I338" s="35" t="s">
        <v>42</v>
      </c>
      <c r="J338" s="33" t="s">
        <v>13</v>
      </c>
      <c r="K338" s="33"/>
      <c r="L338" s="32" t="s">
        <v>482</v>
      </c>
      <c r="P338" s="11"/>
      <c r="Q338" s="11"/>
      <c r="R338" s="11"/>
      <c r="U338" s="9"/>
      <c r="V338" s="2"/>
      <c r="W338" s="10"/>
      <c r="X338" s="2"/>
      <c r="Y338" s="10"/>
    </row>
    <row r="339" spans="1:25" ht="15.75" customHeight="1">
      <c r="A339" s="301"/>
      <c r="B339" s="21" t="s">
        <v>483</v>
      </c>
      <c r="C339" s="20" t="s">
        <v>9</v>
      </c>
      <c r="D339" s="21">
        <v>30</v>
      </c>
      <c r="E339" s="21" t="s">
        <v>29</v>
      </c>
      <c r="F339" s="21" t="s">
        <v>11</v>
      </c>
      <c r="G339" s="32" t="s">
        <v>11</v>
      </c>
      <c r="H339" s="21">
        <v>6</v>
      </c>
      <c r="I339" s="35" t="s">
        <v>42</v>
      </c>
      <c r="J339" s="33" t="s">
        <v>13</v>
      </c>
      <c r="K339" s="33"/>
      <c r="L339" s="32" t="s">
        <v>484</v>
      </c>
      <c r="P339" s="11"/>
      <c r="Q339" s="11"/>
      <c r="R339" s="11"/>
      <c r="U339" s="9"/>
      <c r="V339" s="2"/>
      <c r="W339" s="10"/>
      <c r="X339" s="2"/>
      <c r="Y339" s="10"/>
    </row>
    <row r="340" spans="1:25" ht="15.75" customHeight="1">
      <c r="A340" s="301"/>
      <c r="B340" s="21" t="s">
        <v>485</v>
      </c>
      <c r="C340" s="20" t="s">
        <v>21</v>
      </c>
      <c r="D340" s="21">
        <v>30</v>
      </c>
      <c r="E340" s="21" t="s">
        <v>29</v>
      </c>
      <c r="F340" s="21" t="s">
        <v>13</v>
      </c>
      <c r="G340" s="32" t="s">
        <v>13</v>
      </c>
      <c r="H340" s="21">
        <v>5</v>
      </c>
      <c r="I340" s="35" t="s">
        <v>42</v>
      </c>
      <c r="J340" s="43" t="s">
        <v>11</v>
      </c>
      <c r="K340" s="43"/>
      <c r="L340" s="32" t="s">
        <v>42</v>
      </c>
      <c r="P340" s="11"/>
      <c r="Q340" s="11"/>
      <c r="R340" s="11"/>
      <c r="U340" s="9"/>
      <c r="V340" s="2"/>
      <c r="W340" s="10"/>
      <c r="X340" s="2"/>
      <c r="Y340" s="10"/>
    </row>
    <row r="341" spans="1:25" ht="15.75" customHeight="1">
      <c r="A341" s="301"/>
      <c r="B341" s="21" t="s">
        <v>486</v>
      </c>
      <c r="C341" s="20" t="s">
        <v>9</v>
      </c>
      <c r="D341" s="21">
        <v>33</v>
      </c>
      <c r="E341" s="21" t="s">
        <v>29</v>
      </c>
      <c r="F341" s="21" t="s">
        <v>11</v>
      </c>
      <c r="G341" s="32" t="s">
        <v>13</v>
      </c>
      <c r="H341" s="21">
        <v>5</v>
      </c>
      <c r="I341" s="35" t="s">
        <v>42</v>
      </c>
      <c r="J341" s="33" t="s">
        <v>13</v>
      </c>
      <c r="K341" s="33"/>
      <c r="L341" s="32" t="s">
        <v>42</v>
      </c>
      <c r="P341" s="11"/>
      <c r="Q341" s="11"/>
      <c r="R341" s="11"/>
      <c r="U341" s="9"/>
      <c r="V341" s="2"/>
      <c r="W341" s="10"/>
      <c r="X341" s="2"/>
      <c r="Y341" s="10"/>
    </row>
    <row r="342" spans="1:25" ht="15.75" customHeight="1">
      <c r="A342" s="301"/>
      <c r="B342" s="21" t="s">
        <v>487</v>
      </c>
      <c r="C342" s="20" t="s">
        <v>21</v>
      </c>
      <c r="D342" s="21">
        <v>33</v>
      </c>
      <c r="E342" s="21" t="s">
        <v>29</v>
      </c>
      <c r="F342" s="21" t="s">
        <v>13</v>
      </c>
      <c r="G342" s="32" t="s">
        <v>10</v>
      </c>
      <c r="H342" s="21">
        <v>5</v>
      </c>
      <c r="I342" s="30" t="s">
        <v>55</v>
      </c>
      <c r="J342" s="43" t="s">
        <v>11</v>
      </c>
      <c r="K342" s="43"/>
      <c r="L342" s="32" t="s">
        <v>42</v>
      </c>
      <c r="P342" s="11"/>
      <c r="Q342" s="11"/>
      <c r="R342" s="11"/>
      <c r="U342" s="9"/>
      <c r="V342" s="2"/>
      <c r="W342" s="10"/>
      <c r="X342" s="2"/>
      <c r="Y342" s="10"/>
    </row>
    <row r="343" spans="1:25" ht="15.75" customHeight="1">
      <c r="A343" s="301"/>
      <c r="B343" s="21" t="s">
        <v>488</v>
      </c>
      <c r="C343" s="20" t="s">
        <v>9</v>
      </c>
      <c r="D343" s="21">
        <v>34</v>
      </c>
      <c r="E343" s="21" t="s">
        <v>29</v>
      </c>
      <c r="F343" s="21" t="s">
        <v>11</v>
      </c>
      <c r="G343" s="32" t="s">
        <v>13</v>
      </c>
      <c r="H343" s="21">
        <v>1</v>
      </c>
      <c r="I343" s="21" t="s">
        <v>22</v>
      </c>
      <c r="J343" s="33" t="s">
        <v>13</v>
      </c>
      <c r="K343" s="33"/>
      <c r="L343" s="32" t="s">
        <v>42</v>
      </c>
      <c r="P343" s="11"/>
      <c r="Q343" s="11"/>
      <c r="R343" s="11"/>
      <c r="U343" s="9"/>
      <c r="V343" s="2"/>
      <c r="W343" s="10"/>
      <c r="X343" s="2"/>
      <c r="Y343" s="10"/>
    </row>
    <row r="344" spans="1:25" ht="15.75" customHeight="1">
      <c r="A344" s="301"/>
      <c r="B344" s="21" t="s">
        <v>489</v>
      </c>
      <c r="C344" s="20" t="s">
        <v>21</v>
      </c>
      <c r="D344" s="21">
        <v>34</v>
      </c>
      <c r="E344" s="21" t="s">
        <v>29</v>
      </c>
      <c r="F344" s="21" t="s">
        <v>13</v>
      </c>
      <c r="G344" s="32" t="s">
        <v>10</v>
      </c>
      <c r="H344" s="21"/>
      <c r="I344" s="35" t="s">
        <v>42</v>
      </c>
      <c r="J344" s="33" t="s">
        <v>13</v>
      </c>
      <c r="K344" s="33"/>
      <c r="L344" s="32" t="s">
        <v>42</v>
      </c>
      <c r="P344" s="11"/>
      <c r="Q344" s="11"/>
      <c r="R344" s="11"/>
      <c r="U344" s="9"/>
      <c r="V344" s="2"/>
      <c r="W344" s="10"/>
      <c r="X344" s="2"/>
      <c r="Y344" s="10"/>
    </row>
    <row r="345" spans="1:25" ht="16.5" customHeight="1">
      <c r="A345" s="301"/>
      <c r="B345" s="21" t="s">
        <v>490</v>
      </c>
      <c r="C345" s="20" t="s">
        <v>9</v>
      </c>
      <c r="D345" s="21">
        <v>30</v>
      </c>
      <c r="E345" s="21" t="s">
        <v>29</v>
      </c>
      <c r="F345" s="21" t="s">
        <v>11</v>
      </c>
      <c r="G345" s="32" t="s">
        <v>13</v>
      </c>
      <c r="H345" s="21">
        <v>7</v>
      </c>
      <c r="I345" s="35" t="s">
        <v>42</v>
      </c>
      <c r="J345" s="33" t="s">
        <v>13</v>
      </c>
      <c r="K345" s="33"/>
      <c r="L345" s="32" t="s">
        <v>422</v>
      </c>
      <c r="P345" s="11"/>
      <c r="Q345" s="11"/>
      <c r="R345" s="11"/>
      <c r="U345" s="9"/>
      <c r="V345" s="2"/>
      <c r="W345" s="10"/>
      <c r="X345" s="2"/>
      <c r="Y345" s="10"/>
    </row>
    <row r="346" spans="1:25" ht="15.75" customHeight="1">
      <c r="A346" s="301"/>
      <c r="B346" s="21" t="s">
        <v>491</v>
      </c>
      <c r="C346" s="20" t="s">
        <v>21</v>
      </c>
      <c r="D346" s="21">
        <v>30</v>
      </c>
      <c r="E346" s="21" t="s">
        <v>29</v>
      </c>
      <c r="F346" s="21" t="s">
        <v>13</v>
      </c>
      <c r="G346" s="32" t="s">
        <v>10</v>
      </c>
      <c r="H346" s="21"/>
      <c r="I346" s="35" t="s">
        <v>42</v>
      </c>
      <c r="J346" s="33" t="s">
        <v>13</v>
      </c>
      <c r="K346" s="33"/>
      <c r="L346" s="32" t="s">
        <v>42</v>
      </c>
      <c r="P346" s="11"/>
      <c r="Q346" s="11"/>
      <c r="R346" s="11"/>
      <c r="U346" s="9"/>
      <c r="V346" s="2"/>
      <c r="W346" s="13"/>
      <c r="X346" s="2"/>
      <c r="Y346" s="10"/>
    </row>
    <row r="347" spans="1:25" ht="15.75" customHeight="1">
      <c r="A347" s="301"/>
      <c r="B347" s="21" t="s">
        <v>492</v>
      </c>
      <c r="C347" s="20" t="s">
        <v>9</v>
      </c>
      <c r="D347" s="21">
        <v>28</v>
      </c>
      <c r="E347" s="21" t="s">
        <v>29</v>
      </c>
      <c r="F347" s="21" t="s">
        <v>11</v>
      </c>
      <c r="G347" s="32" t="s">
        <v>11</v>
      </c>
      <c r="H347" s="21">
        <v>6</v>
      </c>
      <c r="I347" s="30" t="s">
        <v>12</v>
      </c>
      <c r="J347" s="33" t="s">
        <v>13</v>
      </c>
      <c r="K347" s="33"/>
      <c r="L347" s="32" t="s">
        <v>220</v>
      </c>
      <c r="P347" s="11"/>
      <c r="Q347" s="11"/>
      <c r="R347" s="11"/>
      <c r="U347" s="9"/>
      <c r="V347" s="2"/>
      <c r="W347" s="10"/>
      <c r="X347" s="2"/>
      <c r="Y347" s="10"/>
    </row>
    <row r="348" spans="1:25" ht="15.75" customHeight="1">
      <c r="A348" s="301"/>
      <c r="B348" s="21" t="s">
        <v>493</v>
      </c>
      <c r="C348" s="20" t="s">
        <v>21</v>
      </c>
      <c r="D348" s="21">
        <v>28</v>
      </c>
      <c r="E348" s="21" t="s">
        <v>29</v>
      </c>
      <c r="F348" s="21" t="s">
        <v>13</v>
      </c>
      <c r="G348" s="32" t="s">
        <v>10</v>
      </c>
      <c r="H348" s="21"/>
      <c r="I348" s="35" t="s">
        <v>42</v>
      </c>
      <c r="J348" s="33" t="s">
        <v>13</v>
      </c>
      <c r="K348" s="33"/>
      <c r="L348" s="32" t="s">
        <v>444</v>
      </c>
      <c r="P348" s="11"/>
      <c r="Q348" s="11"/>
      <c r="R348" s="11"/>
      <c r="U348" s="9"/>
      <c r="V348" s="2"/>
      <c r="W348" s="10"/>
      <c r="X348" s="2"/>
      <c r="Y348" s="10"/>
    </row>
    <row r="349" spans="1:25" ht="15.75" customHeight="1">
      <c r="A349" s="301"/>
      <c r="B349" s="21" t="s">
        <v>494</v>
      </c>
      <c r="C349" s="20" t="s">
        <v>9</v>
      </c>
      <c r="D349" s="21">
        <v>22</v>
      </c>
      <c r="E349" s="21" t="s">
        <v>29</v>
      </c>
      <c r="F349" s="21" t="s">
        <v>11</v>
      </c>
      <c r="G349" s="32" t="s">
        <v>13</v>
      </c>
      <c r="H349" s="21">
        <v>5</v>
      </c>
      <c r="I349" s="35" t="s">
        <v>42</v>
      </c>
      <c r="J349" s="33" t="s">
        <v>13</v>
      </c>
      <c r="K349" s="33"/>
      <c r="L349" s="32" t="s">
        <v>42</v>
      </c>
      <c r="P349" s="11"/>
      <c r="Q349" s="11"/>
      <c r="R349" s="11"/>
      <c r="U349" s="9"/>
      <c r="V349" s="2"/>
      <c r="W349" s="10"/>
      <c r="X349" s="2"/>
      <c r="Y349" s="10"/>
    </row>
    <row r="350" spans="1:25" ht="15.75" customHeight="1">
      <c r="A350" s="301"/>
      <c r="B350" s="21" t="s">
        <v>495</v>
      </c>
      <c r="C350" s="20" t="s">
        <v>21</v>
      </c>
      <c r="D350" s="21">
        <v>22</v>
      </c>
      <c r="E350" s="21" t="s">
        <v>29</v>
      </c>
      <c r="F350" s="21" t="s">
        <v>13</v>
      </c>
      <c r="G350" s="32" t="s">
        <v>13</v>
      </c>
      <c r="H350" s="21">
        <v>5</v>
      </c>
      <c r="I350" s="30" t="s">
        <v>55</v>
      </c>
      <c r="J350" s="33" t="s">
        <v>13</v>
      </c>
      <c r="K350" s="33"/>
      <c r="L350" s="32" t="s">
        <v>42</v>
      </c>
      <c r="P350" s="11"/>
      <c r="Q350" s="11"/>
      <c r="R350" s="11"/>
      <c r="U350" s="9"/>
      <c r="V350" s="2"/>
      <c r="W350" s="10"/>
      <c r="X350" s="2"/>
      <c r="Y350" s="10"/>
    </row>
    <row r="351" spans="1:25" ht="15.75" customHeight="1">
      <c r="A351" s="301"/>
      <c r="B351" s="21" t="s">
        <v>496</v>
      </c>
      <c r="C351" s="20" t="s">
        <v>9</v>
      </c>
      <c r="D351" s="21">
        <v>33</v>
      </c>
      <c r="E351" s="21" t="s">
        <v>29</v>
      </c>
      <c r="F351" s="21" t="s">
        <v>11</v>
      </c>
      <c r="G351" s="32" t="s">
        <v>13</v>
      </c>
      <c r="H351" s="21"/>
      <c r="I351" s="35" t="s">
        <v>42</v>
      </c>
      <c r="J351" s="33" t="s">
        <v>13</v>
      </c>
      <c r="K351" s="33"/>
      <c r="L351" s="32" t="s">
        <v>42</v>
      </c>
      <c r="P351" s="11"/>
      <c r="Q351" s="11"/>
      <c r="R351" s="11"/>
      <c r="U351" s="9"/>
      <c r="V351" s="2"/>
      <c r="W351" s="10"/>
      <c r="X351" s="2"/>
      <c r="Y351" s="10"/>
    </row>
    <row r="352" spans="1:25" ht="15.75" customHeight="1">
      <c r="A352" s="301"/>
      <c r="B352" s="21" t="s">
        <v>497</v>
      </c>
      <c r="C352" s="20" t="s">
        <v>21</v>
      </c>
      <c r="D352" s="21">
        <v>33</v>
      </c>
      <c r="E352" s="21" t="s">
        <v>29</v>
      </c>
      <c r="F352" s="21" t="s">
        <v>13</v>
      </c>
      <c r="G352" s="32" t="s">
        <v>13</v>
      </c>
      <c r="H352" s="21"/>
      <c r="I352" s="35" t="s">
        <v>42</v>
      </c>
      <c r="J352" s="33" t="s">
        <v>13</v>
      </c>
      <c r="K352" s="33"/>
      <c r="L352" s="32" t="s">
        <v>498</v>
      </c>
      <c r="P352" s="11"/>
      <c r="Q352" s="11"/>
      <c r="R352" s="11"/>
      <c r="U352" s="9"/>
      <c r="V352" s="2"/>
      <c r="W352" s="10"/>
      <c r="X352" s="2"/>
      <c r="Y352" s="10"/>
    </row>
    <row r="353" spans="1:27" ht="15.75" customHeight="1">
      <c r="A353" s="301"/>
      <c r="B353" s="21" t="s">
        <v>167</v>
      </c>
      <c r="C353" s="20" t="s">
        <v>9</v>
      </c>
      <c r="D353" s="21">
        <v>35</v>
      </c>
      <c r="E353" s="21" t="s">
        <v>29</v>
      </c>
      <c r="F353" s="21" t="s">
        <v>11</v>
      </c>
      <c r="G353" s="32" t="s">
        <v>11</v>
      </c>
      <c r="H353" s="21">
        <v>6</v>
      </c>
      <c r="I353" s="35" t="s">
        <v>42</v>
      </c>
      <c r="J353" s="31" t="s">
        <v>11</v>
      </c>
      <c r="K353" s="31"/>
      <c r="L353" s="32" t="s">
        <v>168</v>
      </c>
      <c r="U353" s="9"/>
      <c r="V353" s="2"/>
      <c r="W353" s="10"/>
      <c r="X353" s="2"/>
      <c r="Y353" s="10"/>
    </row>
    <row r="354" spans="1:27" ht="15.75" customHeight="1">
      <c r="A354" s="301"/>
      <c r="B354" s="21" t="s">
        <v>173</v>
      </c>
      <c r="C354" s="20" t="s">
        <v>21</v>
      </c>
      <c r="D354" s="21">
        <v>35</v>
      </c>
      <c r="E354" s="21" t="s">
        <v>29</v>
      </c>
      <c r="F354" s="21" t="s">
        <v>13</v>
      </c>
      <c r="G354" s="32" t="s">
        <v>13</v>
      </c>
      <c r="H354" s="21">
        <v>6</v>
      </c>
      <c r="I354" s="35" t="s">
        <v>42</v>
      </c>
      <c r="J354" s="31" t="s">
        <v>13</v>
      </c>
      <c r="K354" s="31"/>
      <c r="L354" s="32" t="s">
        <v>174</v>
      </c>
      <c r="W354" s="12"/>
      <c r="Y354" s="12"/>
    </row>
    <row r="355" spans="1:27" ht="15.75" customHeight="1">
      <c r="A355" s="301"/>
      <c r="B355" s="21" t="s">
        <v>455</v>
      </c>
      <c r="C355" s="20" t="s">
        <v>9</v>
      </c>
      <c r="D355" s="21">
        <v>34</v>
      </c>
      <c r="E355" s="21" t="s">
        <v>29</v>
      </c>
      <c r="F355" s="21" t="s">
        <v>11</v>
      </c>
      <c r="G355" s="32" t="s">
        <v>13</v>
      </c>
      <c r="H355" s="21">
        <v>6</v>
      </c>
      <c r="I355" s="35" t="s">
        <v>42</v>
      </c>
      <c r="J355" s="33" t="s">
        <v>13</v>
      </c>
      <c r="K355" s="33"/>
      <c r="L355" s="32" t="s">
        <v>422</v>
      </c>
      <c r="P355" s="11"/>
      <c r="Q355" s="11"/>
      <c r="R355" s="11"/>
      <c r="U355" s="9"/>
      <c r="V355" s="2"/>
      <c r="W355" s="10"/>
      <c r="X355" s="2"/>
      <c r="Y355" s="10"/>
    </row>
    <row r="356" spans="1:27" ht="15.75" customHeight="1">
      <c r="A356" s="301"/>
      <c r="B356" s="21" t="s">
        <v>456</v>
      </c>
      <c r="C356" s="20" t="s">
        <v>21</v>
      </c>
      <c r="D356" s="21">
        <v>34</v>
      </c>
      <c r="E356" s="21" t="s">
        <v>29</v>
      </c>
      <c r="F356" s="21" t="s">
        <v>13</v>
      </c>
      <c r="G356" s="32" t="s">
        <v>13</v>
      </c>
      <c r="H356" s="21">
        <v>4</v>
      </c>
      <c r="I356" s="35" t="s">
        <v>42</v>
      </c>
      <c r="J356" s="33" t="s">
        <v>13</v>
      </c>
      <c r="K356" s="33"/>
      <c r="L356" s="32" t="s">
        <v>457</v>
      </c>
      <c r="P356" s="11"/>
      <c r="Q356" s="11"/>
      <c r="R356" s="11"/>
      <c r="W356" s="12"/>
      <c r="Y356" s="12"/>
    </row>
    <row r="357" spans="1:27" ht="15.75" customHeight="1">
      <c r="A357" s="301"/>
      <c r="B357" s="21" t="s">
        <v>202</v>
      </c>
      <c r="C357" s="20" t="s">
        <v>9</v>
      </c>
      <c r="D357" s="21">
        <v>37</v>
      </c>
      <c r="E357" s="21" t="s">
        <v>95</v>
      </c>
      <c r="F357" s="21" t="s">
        <v>11</v>
      </c>
      <c r="G357" s="32" t="s">
        <v>13</v>
      </c>
      <c r="H357" s="21">
        <v>6</v>
      </c>
      <c r="I357" s="21" t="s">
        <v>22</v>
      </c>
      <c r="J357" s="31" t="s">
        <v>13</v>
      </c>
      <c r="K357" s="31"/>
      <c r="L357" s="32" t="s">
        <v>203</v>
      </c>
      <c r="P357" s="11"/>
      <c r="Q357" s="11"/>
      <c r="R357" s="11"/>
      <c r="T357" s="9"/>
      <c r="U357" s="2"/>
      <c r="V357" s="10"/>
      <c r="W357" s="2"/>
      <c r="X357" s="10"/>
    </row>
    <row r="358" spans="1:27" ht="15.75" customHeight="1">
      <c r="A358" s="301"/>
      <c r="B358" s="21" t="s">
        <v>208</v>
      </c>
      <c r="C358" s="20" t="s">
        <v>21</v>
      </c>
      <c r="D358" s="21">
        <v>37</v>
      </c>
      <c r="E358" s="21" t="s">
        <v>95</v>
      </c>
      <c r="F358" s="21" t="s">
        <v>13</v>
      </c>
      <c r="G358" s="32" t="s">
        <v>13</v>
      </c>
      <c r="H358" s="21">
        <v>4</v>
      </c>
      <c r="I358" s="35" t="s">
        <v>42</v>
      </c>
      <c r="J358" s="31" t="s">
        <v>13</v>
      </c>
      <c r="K358" s="31"/>
      <c r="L358" s="32" t="s">
        <v>209</v>
      </c>
      <c r="P358" s="11"/>
      <c r="Q358" s="11"/>
      <c r="R358" s="11"/>
      <c r="W358" s="12"/>
      <c r="Y358" s="12"/>
    </row>
    <row r="359" spans="1:27" ht="15.75" customHeight="1">
      <c r="A359" s="301"/>
      <c r="B359" s="21" t="s">
        <v>214</v>
      </c>
      <c r="C359" s="20" t="s">
        <v>9</v>
      </c>
      <c r="D359" s="21">
        <v>33</v>
      </c>
      <c r="E359" s="21" t="s">
        <v>215</v>
      </c>
      <c r="F359" s="21" t="s">
        <v>11</v>
      </c>
      <c r="G359" s="32" t="s">
        <v>13</v>
      </c>
      <c r="H359" s="21">
        <v>5</v>
      </c>
      <c r="I359" s="21" t="s">
        <v>22</v>
      </c>
      <c r="J359" s="31" t="s">
        <v>13</v>
      </c>
      <c r="K359" s="31"/>
      <c r="L359" s="32" t="s">
        <v>158</v>
      </c>
      <c r="P359" s="11"/>
      <c r="Q359" s="11"/>
      <c r="R359" s="11"/>
      <c r="U359" s="9"/>
      <c r="V359" s="2"/>
      <c r="W359" s="10"/>
      <c r="X359" s="2"/>
      <c r="Y359" s="10"/>
    </row>
    <row r="360" spans="1:27" ht="15.75" customHeight="1">
      <c r="A360" s="301"/>
      <c r="B360" s="37" t="s">
        <v>219</v>
      </c>
      <c r="C360" s="36" t="s">
        <v>21</v>
      </c>
      <c r="D360" s="37">
        <v>33</v>
      </c>
      <c r="E360" s="37" t="s">
        <v>215</v>
      </c>
      <c r="F360" s="37" t="s">
        <v>13</v>
      </c>
      <c r="G360" s="44" t="s">
        <v>13</v>
      </c>
      <c r="H360" s="37">
        <v>6</v>
      </c>
      <c r="I360" s="37" t="s">
        <v>22</v>
      </c>
      <c r="J360" s="46" t="s">
        <v>13</v>
      </c>
      <c r="K360" s="46"/>
      <c r="L360" s="44" t="s">
        <v>220</v>
      </c>
      <c r="M360" s="36"/>
      <c r="N360" s="5"/>
      <c r="O360" s="5"/>
      <c r="P360" s="16"/>
      <c r="Q360" s="16"/>
      <c r="R360" s="16"/>
      <c r="S360" s="5"/>
      <c r="T360" s="5"/>
      <c r="U360" s="5"/>
      <c r="V360" s="5"/>
      <c r="W360" s="18"/>
      <c r="X360" s="5"/>
      <c r="Y360" s="18"/>
      <c r="Z360" s="5"/>
      <c r="AA360" s="5"/>
    </row>
    <row r="361" spans="1:27" ht="15.75" customHeight="1">
      <c r="A361" s="300" t="s">
        <v>230</v>
      </c>
      <c r="B361" s="21" t="s">
        <v>237</v>
      </c>
      <c r="C361" s="20" t="s">
        <v>9</v>
      </c>
      <c r="D361" s="21">
        <v>33</v>
      </c>
      <c r="E361" s="21" t="s">
        <v>215</v>
      </c>
      <c r="F361" s="21" t="s">
        <v>13</v>
      </c>
      <c r="G361" s="21" t="s">
        <v>13</v>
      </c>
      <c r="H361" s="21"/>
      <c r="I361" s="21" t="s">
        <v>22</v>
      </c>
      <c r="J361" s="31" t="s">
        <v>11</v>
      </c>
      <c r="K361" s="31"/>
      <c r="L361" s="32" t="s">
        <v>42</v>
      </c>
      <c r="U361" s="9"/>
      <c r="V361" s="2"/>
      <c r="W361" s="10"/>
      <c r="X361" s="2"/>
      <c r="Y361" s="12"/>
    </row>
    <row r="362" spans="1:27" ht="15.75" customHeight="1">
      <c r="A362" s="301"/>
      <c r="B362" s="21" t="s">
        <v>241</v>
      </c>
      <c r="C362" s="20" t="s">
        <v>21</v>
      </c>
      <c r="D362" s="21">
        <v>33</v>
      </c>
      <c r="E362" s="21" t="s">
        <v>215</v>
      </c>
      <c r="F362" s="21" t="s">
        <v>13</v>
      </c>
      <c r="G362" s="21" t="s">
        <v>13</v>
      </c>
      <c r="H362" s="21">
        <v>6</v>
      </c>
      <c r="I362" s="35" t="s">
        <v>42</v>
      </c>
      <c r="J362" s="31" t="s">
        <v>13</v>
      </c>
      <c r="K362" s="31"/>
      <c r="L362" s="32" t="s">
        <v>42</v>
      </c>
      <c r="U362" s="9"/>
      <c r="V362" s="2"/>
      <c r="W362" s="10"/>
      <c r="X362" s="2"/>
      <c r="Y362" s="10"/>
    </row>
    <row r="363" spans="1:27" ht="15.75" customHeight="1">
      <c r="A363" s="301"/>
      <c r="B363" s="21" t="s">
        <v>245</v>
      </c>
      <c r="C363" s="20" t="s">
        <v>9</v>
      </c>
      <c r="D363" s="21">
        <v>23</v>
      </c>
      <c r="E363" s="21" t="s">
        <v>215</v>
      </c>
      <c r="F363" s="21" t="s">
        <v>13</v>
      </c>
      <c r="G363" s="32" t="s">
        <v>13</v>
      </c>
      <c r="H363" s="21"/>
      <c r="I363" s="21" t="s">
        <v>22</v>
      </c>
      <c r="J363" s="31" t="s">
        <v>13</v>
      </c>
      <c r="K363" s="31"/>
      <c r="L363" s="32" t="s">
        <v>246</v>
      </c>
      <c r="U363" s="9"/>
      <c r="V363" s="2"/>
      <c r="W363" s="10"/>
      <c r="X363" s="2"/>
      <c r="Y363" s="10"/>
    </row>
    <row r="364" spans="1:27" ht="15.75" customHeight="1">
      <c r="A364" s="301"/>
      <c r="B364" s="21" t="s">
        <v>249</v>
      </c>
      <c r="C364" s="20" t="s">
        <v>21</v>
      </c>
      <c r="D364" s="21">
        <v>23</v>
      </c>
      <c r="E364" s="21" t="s">
        <v>215</v>
      </c>
      <c r="F364" s="21" t="s">
        <v>13</v>
      </c>
      <c r="G364" s="32" t="s">
        <v>13</v>
      </c>
      <c r="H364" s="21">
        <v>6</v>
      </c>
      <c r="I364" s="35" t="s">
        <v>42</v>
      </c>
      <c r="J364" s="31" t="s">
        <v>13</v>
      </c>
      <c r="K364" s="31"/>
      <c r="L364" s="32" t="s">
        <v>246</v>
      </c>
      <c r="U364" s="9"/>
      <c r="V364" s="2"/>
      <c r="W364" s="10"/>
      <c r="X364" s="2"/>
      <c r="Y364" s="10"/>
    </row>
    <row r="365" spans="1:27" ht="15.75" customHeight="1">
      <c r="A365" s="301"/>
      <c r="B365" s="21" t="s">
        <v>253</v>
      </c>
      <c r="C365" s="20" t="s">
        <v>9</v>
      </c>
      <c r="D365" s="21">
        <v>21</v>
      </c>
      <c r="E365" s="21" t="s">
        <v>29</v>
      </c>
      <c r="F365" s="21" t="s">
        <v>13</v>
      </c>
      <c r="G365" s="32" t="s">
        <v>13</v>
      </c>
      <c r="H365" s="21"/>
      <c r="I365" s="35" t="s">
        <v>42</v>
      </c>
      <c r="J365" s="31" t="s">
        <v>13</v>
      </c>
      <c r="K365" s="31"/>
      <c r="L365" s="32" t="s">
        <v>42</v>
      </c>
      <c r="U365" s="9"/>
      <c r="V365" s="2"/>
      <c r="W365" s="10"/>
      <c r="X365" s="2"/>
      <c r="Y365" s="10"/>
    </row>
    <row r="366" spans="1:27" ht="15.75" customHeight="1">
      <c r="A366" s="301"/>
      <c r="B366" s="21" t="s">
        <v>257</v>
      </c>
      <c r="C366" s="20" t="s">
        <v>21</v>
      </c>
      <c r="D366" s="21">
        <v>21</v>
      </c>
      <c r="E366" s="21" t="s">
        <v>29</v>
      </c>
      <c r="F366" s="21" t="s">
        <v>13</v>
      </c>
      <c r="G366" s="32" t="s">
        <v>13</v>
      </c>
      <c r="H366" s="21">
        <v>7</v>
      </c>
      <c r="I366" s="35" t="s">
        <v>42</v>
      </c>
      <c r="J366" s="31" t="s">
        <v>13</v>
      </c>
      <c r="K366" s="31"/>
      <c r="L366" s="32" t="s">
        <v>42</v>
      </c>
      <c r="U366" s="9"/>
      <c r="V366" s="2"/>
      <c r="W366" s="13"/>
      <c r="X366" s="2"/>
      <c r="Y366" s="10"/>
    </row>
    <row r="367" spans="1:27" ht="15.75" customHeight="1">
      <c r="A367" s="301"/>
      <c r="B367" s="21" t="s">
        <v>499</v>
      </c>
      <c r="C367" s="20" t="s">
        <v>9</v>
      </c>
      <c r="D367" s="21">
        <v>40</v>
      </c>
      <c r="E367" s="21" t="s">
        <v>215</v>
      </c>
      <c r="F367" s="21" t="s">
        <v>13</v>
      </c>
      <c r="G367" s="32" t="s">
        <v>13</v>
      </c>
      <c r="H367" s="21"/>
      <c r="I367" s="35" t="s">
        <v>42</v>
      </c>
      <c r="J367" s="31" t="s">
        <v>13</v>
      </c>
      <c r="K367" s="31"/>
      <c r="L367" s="32" t="s">
        <v>414</v>
      </c>
      <c r="Q367" s="11"/>
      <c r="R367" s="11"/>
      <c r="U367" s="9"/>
      <c r="V367" s="2"/>
      <c r="W367" s="10"/>
      <c r="X367" s="2"/>
      <c r="Y367" s="10"/>
    </row>
    <row r="368" spans="1:27" ht="15.75" customHeight="1">
      <c r="A368" s="301"/>
      <c r="B368" s="21" t="s">
        <v>500</v>
      </c>
      <c r="C368" s="20" t="s">
        <v>21</v>
      </c>
      <c r="D368" s="21">
        <v>40</v>
      </c>
      <c r="E368" s="21" t="s">
        <v>215</v>
      </c>
      <c r="F368" s="21" t="s">
        <v>13</v>
      </c>
      <c r="G368" s="32" t="s">
        <v>13</v>
      </c>
      <c r="H368" s="21">
        <v>5</v>
      </c>
      <c r="I368" s="35" t="s">
        <v>42</v>
      </c>
      <c r="J368" s="31" t="s">
        <v>13</v>
      </c>
      <c r="K368" s="31"/>
      <c r="L368" s="32" t="s">
        <v>42</v>
      </c>
      <c r="Q368" s="11"/>
      <c r="R368" s="11"/>
      <c r="U368" s="9"/>
      <c r="V368" s="2"/>
      <c r="W368" s="10"/>
      <c r="X368" s="2"/>
      <c r="Y368" s="10"/>
    </row>
    <row r="369" spans="1:25" ht="15.75" customHeight="1">
      <c r="A369" s="301"/>
      <c r="B369" s="21" t="s">
        <v>501</v>
      </c>
      <c r="C369" s="20" t="s">
        <v>9</v>
      </c>
      <c r="D369" s="21">
        <v>35</v>
      </c>
      <c r="E369" s="21" t="s">
        <v>215</v>
      </c>
      <c r="F369" s="21" t="s">
        <v>13</v>
      </c>
      <c r="G369" s="32" t="s">
        <v>13</v>
      </c>
      <c r="H369" s="21"/>
      <c r="I369" s="21" t="s">
        <v>22</v>
      </c>
      <c r="J369" s="31" t="s">
        <v>13</v>
      </c>
      <c r="K369" s="31"/>
      <c r="L369" s="32" t="s">
        <v>502</v>
      </c>
      <c r="Q369" s="11"/>
      <c r="R369" s="11"/>
      <c r="U369" s="9"/>
      <c r="V369" s="2"/>
      <c r="W369" s="10"/>
      <c r="X369" s="2"/>
      <c r="Y369" s="10"/>
    </row>
    <row r="370" spans="1:25" ht="15.75" customHeight="1">
      <c r="A370" s="301"/>
      <c r="B370" s="21" t="s">
        <v>503</v>
      </c>
      <c r="C370" s="20" t="s">
        <v>21</v>
      </c>
      <c r="D370" s="21">
        <v>35</v>
      </c>
      <c r="E370" s="21" t="s">
        <v>215</v>
      </c>
      <c r="F370" s="21" t="s">
        <v>13</v>
      </c>
      <c r="G370" s="32" t="s">
        <v>13</v>
      </c>
      <c r="H370" s="21"/>
      <c r="I370" s="35" t="s">
        <v>42</v>
      </c>
      <c r="J370" s="31" t="s">
        <v>13</v>
      </c>
      <c r="K370" s="31"/>
      <c r="L370" s="32" t="s">
        <v>504</v>
      </c>
      <c r="Q370" s="11"/>
      <c r="R370" s="11"/>
      <c r="U370" s="9"/>
      <c r="V370" s="2"/>
      <c r="W370" s="10"/>
      <c r="X370" s="2"/>
      <c r="Y370" s="10"/>
    </row>
    <row r="371" spans="1:25" ht="15.75" customHeight="1">
      <c r="A371" s="301"/>
      <c r="B371" s="21" t="s">
        <v>505</v>
      </c>
      <c r="C371" s="20" t="s">
        <v>9</v>
      </c>
      <c r="D371" s="21">
        <v>33</v>
      </c>
      <c r="E371" s="21" t="s">
        <v>215</v>
      </c>
      <c r="F371" s="21" t="s">
        <v>13</v>
      </c>
      <c r="G371" s="32" t="s">
        <v>13</v>
      </c>
      <c r="H371" s="21"/>
      <c r="I371" s="35" t="s">
        <v>42</v>
      </c>
      <c r="J371" s="31" t="s">
        <v>13</v>
      </c>
      <c r="K371" s="31"/>
      <c r="L371" s="32" t="s">
        <v>506</v>
      </c>
      <c r="Q371" s="11"/>
      <c r="R371" s="11"/>
      <c r="U371" s="9"/>
      <c r="V371" s="2"/>
      <c r="W371" s="10"/>
      <c r="X371" s="2"/>
      <c r="Y371" s="10"/>
    </row>
    <row r="372" spans="1:25" ht="15.75" customHeight="1">
      <c r="A372" s="301"/>
      <c r="B372" s="21" t="s">
        <v>507</v>
      </c>
      <c r="C372" s="20" t="s">
        <v>21</v>
      </c>
      <c r="D372" s="21">
        <v>33</v>
      </c>
      <c r="E372" s="21" t="s">
        <v>215</v>
      </c>
      <c r="F372" s="21" t="s">
        <v>13</v>
      </c>
      <c r="G372" s="32" t="s">
        <v>13</v>
      </c>
      <c r="H372" s="21">
        <v>5</v>
      </c>
      <c r="I372" s="35" t="s">
        <v>42</v>
      </c>
      <c r="J372" s="31" t="s">
        <v>13</v>
      </c>
      <c r="K372" s="31"/>
      <c r="L372" s="32" t="s">
        <v>508</v>
      </c>
      <c r="Q372" s="11"/>
      <c r="R372" s="11"/>
      <c r="U372" s="9"/>
      <c r="V372" s="2"/>
      <c r="W372" s="10"/>
      <c r="X372" s="2"/>
      <c r="Y372" s="10"/>
    </row>
    <row r="373" spans="1:25" ht="15.75" customHeight="1">
      <c r="A373" s="301"/>
      <c r="B373" s="21" t="s">
        <v>509</v>
      </c>
      <c r="C373" s="20" t="s">
        <v>9</v>
      </c>
      <c r="D373" s="21">
        <v>21</v>
      </c>
      <c r="E373" s="21" t="s">
        <v>29</v>
      </c>
      <c r="F373" s="21" t="s">
        <v>13</v>
      </c>
      <c r="G373" s="32" t="s">
        <v>13</v>
      </c>
      <c r="H373" s="21"/>
      <c r="I373" s="21" t="s">
        <v>22</v>
      </c>
      <c r="J373" s="31" t="s">
        <v>13</v>
      </c>
      <c r="K373" s="31"/>
      <c r="L373" s="32" t="s">
        <v>278</v>
      </c>
      <c r="Q373" s="11"/>
      <c r="R373" s="11"/>
      <c r="U373" s="9"/>
      <c r="V373" s="2"/>
      <c r="W373" s="12"/>
      <c r="X373" s="2"/>
      <c r="Y373" s="10"/>
    </row>
    <row r="374" spans="1:25" ht="15.75" customHeight="1">
      <c r="A374" s="301"/>
      <c r="B374" s="21" t="s">
        <v>510</v>
      </c>
      <c r="C374" s="20" t="s">
        <v>21</v>
      </c>
      <c r="D374" s="21">
        <v>21</v>
      </c>
      <c r="E374" s="21" t="s">
        <v>29</v>
      </c>
      <c r="F374" s="21" t="s">
        <v>13</v>
      </c>
      <c r="G374" s="32" t="s">
        <v>11</v>
      </c>
      <c r="H374" s="21"/>
      <c r="I374" s="35" t="s">
        <v>42</v>
      </c>
      <c r="J374" s="31" t="s">
        <v>13</v>
      </c>
      <c r="K374" s="31"/>
      <c r="L374" s="32" t="s">
        <v>511</v>
      </c>
      <c r="Q374" s="11"/>
      <c r="R374" s="11"/>
      <c r="U374" s="9"/>
      <c r="V374" s="2"/>
      <c r="W374" s="10"/>
      <c r="X374" s="2"/>
      <c r="Y374" s="10"/>
    </row>
    <row r="375" spans="1:25" ht="15.75" customHeight="1">
      <c r="A375" s="301"/>
      <c r="B375" s="21" t="s">
        <v>512</v>
      </c>
      <c r="C375" s="20" t="s">
        <v>9</v>
      </c>
      <c r="D375" s="21">
        <v>32</v>
      </c>
      <c r="E375" s="21" t="s">
        <v>215</v>
      </c>
      <c r="F375" s="21" t="s">
        <v>13</v>
      </c>
      <c r="G375" s="32" t="s">
        <v>13</v>
      </c>
      <c r="H375" s="21"/>
      <c r="I375" s="35" t="s">
        <v>42</v>
      </c>
      <c r="J375" s="31" t="s">
        <v>13</v>
      </c>
      <c r="K375" s="31"/>
      <c r="L375" s="32" t="s">
        <v>513</v>
      </c>
      <c r="Q375" s="11"/>
      <c r="R375" s="11"/>
      <c r="U375" s="9"/>
      <c r="V375" s="2"/>
      <c r="W375" s="10"/>
      <c r="X375" s="2"/>
      <c r="Y375" s="10"/>
    </row>
    <row r="376" spans="1:25" ht="15.75" customHeight="1">
      <c r="A376" s="301"/>
      <c r="B376" s="21" t="s">
        <v>514</v>
      </c>
      <c r="C376" s="20" t="s">
        <v>21</v>
      </c>
      <c r="D376" s="21">
        <v>32</v>
      </c>
      <c r="E376" s="21" t="s">
        <v>215</v>
      </c>
      <c r="F376" s="21" t="s">
        <v>13</v>
      </c>
      <c r="G376" s="32" t="s">
        <v>13</v>
      </c>
      <c r="H376" s="21"/>
      <c r="I376" s="35" t="s">
        <v>42</v>
      </c>
      <c r="J376" s="31" t="s">
        <v>13</v>
      </c>
      <c r="K376" s="31"/>
      <c r="L376" s="32" t="s">
        <v>515</v>
      </c>
      <c r="Q376" s="11"/>
      <c r="R376" s="11"/>
      <c r="U376" s="9"/>
      <c r="V376" s="2"/>
      <c r="W376" s="12"/>
      <c r="X376" s="2"/>
      <c r="Y376" s="10"/>
    </row>
    <row r="377" spans="1:25" ht="15.75" customHeight="1">
      <c r="A377" s="301"/>
      <c r="B377" s="21" t="s">
        <v>516</v>
      </c>
      <c r="C377" s="20" t="s">
        <v>9</v>
      </c>
      <c r="D377" s="21">
        <v>34</v>
      </c>
      <c r="E377" s="21" t="s">
        <v>95</v>
      </c>
      <c r="F377" s="21" t="s">
        <v>13</v>
      </c>
      <c r="G377" s="32" t="s">
        <v>13</v>
      </c>
      <c r="H377" s="21"/>
      <c r="I377" s="35" t="s">
        <v>42</v>
      </c>
      <c r="J377" s="31" t="s">
        <v>13</v>
      </c>
      <c r="K377" s="31"/>
      <c r="L377" s="32" t="s">
        <v>42</v>
      </c>
      <c r="Q377" s="11"/>
      <c r="R377" s="11"/>
      <c r="U377" s="9"/>
      <c r="V377" s="2"/>
      <c r="W377" s="10"/>
      <c r="X377" s="2"/>
      <c r="Y377" s="10"/>
    </row>
    <row r="378" spans="1:25" ht="15.75" customHeight="1">
      <c r="A378" s="301"/>
      <c r="B378" s="21" t="s">
        <v>517</v>
      </c>
      <c r="C378" s="20" t="s">
        <v>21</v>
      </c>
      <c r="D378" s="21">
        <v>34</v>
      </c>
      <c r="E378" s="21" t="s">
        <v>95</v>
      </c>
      <c r="F378" s="21" t="s">
        <v>13</v>
      </c>
      <c r="G378" s="32" t="s">
        <v>13</v>
      </c>
      <c r="H378" s="21">
        <v>5</v>
      </c>
      <c r="I378" s="35" t="s">
        <v>42</v>
      </c>
      <c r="J378" s="33" t="s">
        <v>13</v>
      </c>
      <c r="K378" s="33"/>
      <c r="L378" s="32" t="s">
        <v>220</v>
      </c>
      <c r="Q378" s="11"/>
      <c r="R378" s="11"/>
      <c r="U378" s="9"/>
      <c r="V378" s="2"/>
      <c r="W378" s="10"/>
      <c r="X378" s="2"/>
      <c r="Y378" s="10"/>
    </row>
    <row r="379" spans="1:25" ht="15.75" customHeight="1">
      <c r="A379" s="301"/>
      <c r="B379" s="21" t="s">
        <v>518</v>
      </c>
      <c r="C379" s="20" t="s">
        <v>9</v>
      </c>
      <c r="D379" s="21">
        <v>24</v>
      </c>
      <c r="E379" s="21" t="s">
        <v>29</v>
      </c>
      <c r="F379" s="21" t="s">
        <v>13</v>
      </c>
      <c r="G379" s="32" t="s">
        <v>13</v>
      </c>
      <c r="H379" s="21"/>
      <c r="I379" s="35" t="s">
        <v>42</v>
      </c>
      <c r="J379" s="33" t="s">
        <v>13</v>
      </c>
      <c r="K379" s="33"/>
      <c r="L379" s="32" t="s">
        <v>519</v>
      </c>
      <c r="Q379" s="11"/>
      <c r="R379" s="11"/>
      <c r="U379" s="9"/>
      <c r="V379" s="2"/>
      <c r="W379" s="10"/>
      <c r="X379" s="2"/>
      <c r="Y379" s="10"/>
    </row>
    <row r="380" spans="1:25" ht="15.75" customHeight="1">
      <c r="A380" s="301"/>
      <c r="B380" s="21" t="s">
        <v>520</v>
      </c>
      <c r="C380" s="20" t="s">
        <v>21</v>
      </c>
      <c r="D380" s="21">
        <v>24</v>
      </c>
      <c r="E380" s="21" t="s">
        <v>29</v>
      </c>
      <c r="F380" s="21" t="s">
        <v>13</v>
      </c>
      <c r="G380" s="32" t="s">
        <v>11</v>
      </c>
      <c r="H380" s="21">
        <v>5</v>
      </c>
      <c r="I380" s="35" t="s">
        <v>42</v>
      </c>
      <c r="J380" s="33" t="s">
        <v>13</v>
      </c>
      <c r="K380" s="33"/>
      <c r="L380" s="32" t="s">
        <v>521</v>
      </c>
      <c r="Q380" s="11"/>
      <c r="R380" s="11"/>
      <c r="U380" s="9"/>
      <c r="V380" s="2"/>
      <c r="W380" s="10"/>
      <c r="X380" s="2"/>
      <c r="Y380" s="10"/>
    </row>
    <row r="381" spans="1:25" ht="15.75" customHeight="1">
      <c r="A381" s="301"/>
      <c r="B381" s="21" t="s">
        <v>522</v>
      </c>
      <c r="C381" s="20" t="s">
        <v>9</v>
      </c>
      <c r="D381" s="21">
        <v>38</v>
      </c>
      <c r="E381" s="21" t="s">
        <v>215</v>
      </c>
      <c r="F381" s="21" t="s">
        <v>13</v>
      </c>
      <c r="G381" s="32" t="s">
        <v>11</v>
      </c>
      <c r="H381" s="21"/>
      <c r="I381" s="35" t="s">
        <v>42</v>
      </c>
      <c r="J381" s="33" t="s">
        <v>13</v>
      </c>
      <c r="K381" s="33"/>
      <c r="L381" s="32" t="s">
        <v>523</v>
      </c>
      <c r="Q381" s="11"/>
      <c r="R381" s="11"/>
      <c r="U381" s="9"/>
      <c r="V381" s="2"/>
      <c r="W381" s="12"/>
      <c r="X381" s="2"/>
      <c r="Y381" s="10"/>
    </row>
    <row r="382" spans="1:25" ht="15.75" customHeight="1">
      <c r="A382" s="301"/>
      <c r="B382" s="21" t="s">
        <v>524</v>
      </c>
      <c r="C382" s="20" t="s">
        <v>21</v>
      </c>
      <c r="D382" s="21">
        <v>38</v>
      </c>
      <c r="E382" s="21" t="s">
        <v>215</v>
      </c>
      <c r="F382" s="21" t="s">
        <v>13</v>
      </c>
      <c r="G382" s="32" t="s">
        <v>13</v>
      </c>
      <c r="H382" s="21">
        <v>5</v>
      </c>
      <c r="I382" s="35" t="s">
        <v>42</v>
      </c>
      <c r="J382" s="33" t="s">
        <v>13</v>
      </c>
      <c r="K382" s="33"/>
      <c r="L382" s="32" t="s">
        <v>525</v>
      </c>
      <c r="Q382" s="11"/>
      <c r="R382" s="11"/>
      <c r="U382" s="9"/>
      <c r="V382" s="2"/>
      <c r="W382" s="10"/>
      <c r="X382" s="2"/>
      <c r="Y382" s="10"/>
    </row>
    <row r="383" spans="1:25" ht="15.75" customHeight="1">
      <c r="A383" s="301"/>
      <c r="B383" s="21" t="s">
        <v>526</v>
      </c>
      <c r="C383" s="20" t="s">
        <v>9</v>
      </c>
      <c r="D383" s="21">
        <v>24</v>
      </c>
      <c r="E383" s="21" t="s">
        <v>215</v>
      </c>
      <c r="F383" s="21" t="s">
        <v>13</v>
      </c>
      <c r="G383" s="32" t="s">
        <v>11</v>
      </c>
      <c r="H383" s="21"/>
      <c r="I383" s="35" t="s">
        <v>42</v>
      </c>
      <c r="J383" s="33" t="s">
        <v>13</v>
      </c>
      <c r="K383" s="33"/>
      <c r="L383" s="32" t="s">
        <v>527</v>
      </c>
      <c r="Q383" s="11"/>
      <c r="R383" s="11"/>
      <c r="U383" s="9"/>
      <c r="V383" s="2"/>
      <c r="W383" s="10"/>
      <c r="X383" s="2"/>
      <c r="Y383" s="10"/>
    </row>
    <row r="384" spans="1:25" ht="15.75" customHeight="1">
      <c r="A384" s="301"/>
      <c r="B384" s="21" t="s">
        <v>528</v>
      </c>
      <c r="C384" s="20" t="s">
        <v>21</v>
      </c>
      <c r="D384" s="21">
        <v>24</v>
      </c>
      <c r="E384" s="21" t="s">
        <v>215</v>
      </c>
      <c r="F384" s="21" t="s">
        <v>13</v>
      </c>
      <c r="G384" s="32" t="s">
        <v>10</v>
      </c>
      <c r="H384" s="21">
        <v>5</v>
      </c>
      <c r="I384" s="21" t="s">
        <v>22</v>
      </c>
      <c r="J384" s="33" t="s">
        <v>13</v>
      </c>
      <c r="K384" s="33"/>
      <c r="L384" s="32" t="s">
        <v>529</v>
      </c>
      <c r="Q384" s="11"/>
      <c r="R384" s="11"/>
      <c r="U384" s="9"/>
      <c r="V384" s="2"/>
      <c r="W384" s="10"/>
      <c r="X384" s="2"/>
      <c r="Y384" s="10"/>
    </row>
    <row r="385" spans="1:25" ht="15.75" customHeight="1">
      <c r="A385" s="301"/>
      <c r="B385" s="21" t="s">
        <v>530</v>
      </c>
      <c r="C385" s="20" t="s">
        <v>9</v>
      </c>
      <c r="D385" s="21">
        <v>20</v>
      </c>
      <c r="E385" s="21" t="s">
        <v>215</v>
      </c>
      <c r="F385" s="21" t="s">
        <v>13</v>
      </c>
      <c r="G385" s="32" t="s">
        <v>13</v>
      </c>
      <c r="H385" s="21"/>
      <c r="I385" s="35" t="s">
        <v>42</v>
      </c>
      <c r="J385" s="33" t="s">
        <v>13</v>
      </c>
      <c r="K385" s="33"/>
      <c r="L385" s="32" t="s">
        <v>531</v>
      </c>
      <c r="Q385" s="11"/>
      <c r="R385" s="11"/>
      <c r="U385" s="9"/>
      <c r="V385" s="2"/>
      <c r="W385" s="10"/>
      <c r="X385" s="2"/>
      <c r="Y385" s="10"/>
    </row>
    <row r="386" spans="1:25" ht="15.75" customHeight="1">
      <c r="A386" s="301"/>
      <c r="B386" s="21" t="s">
        <v>532</v>
      </c>
      <c r="C386" s="20" t="s">
        <v>21</v>
      </c>
      <c r="D386" s="21">
        <v>20</v>
      </c>
      <c r="E386" s="21" t="s">
        <v>215</v>
      </c>
      <c r="F386" s="21" t="s">
        <v>13</v>
      </c>
      <c r="G386" s="32" t="s">
        <v>10</v>
      </c>
      <c r="H386" s="21">
        <v>4</v>
      </c>
      <c r="I386" s="35" t="s">
        <v>42</v>
      </c>
      <c r="J386" s="33" t="s">
        <v>13</v>
      </c>
      <c r="K386" s="33"/>
      <c r="L386" s="32" t="s">
        <v>533</v>
      </c>
      <c r="Q386" s="11"/>
      <c r="R386" s="11"/>
      <c r="U386" s="9"/>
      <c r="V386" s="2"/>
      <c r="W386" s="12"/>
      <c r="X386" s="2"/>
      <c r="Y386" s="10"/>
    </row>
    <row r="387" spans="1:25" ht="15.75" customHeight="1">
      <c r="A387" s="301"/>
      <c r="B387" s="21" t="s">
        <v>534</v>
      </c>
      <c r="C387" s="20" t="s">
        <v>9</v>
      </c>
      <c r="D387" s="21">
        <v>24</v>
      </c>
      <c r="E387" s="21" t="s">
        <v>215</v>
      </c>
      <c r="F387" s="21" t="s">
        <v>13</v>
      </c>
      <c r="G387" s="32" t="s">
        <v>10</v>
      </c>
      <c r="H387" s="21"/>
      <c r="I387" s="35" t="s">
        <v>42</v>
      </c>
      <c r="J387" s="33" t="s">
        <v>13</v>
      </c>
      <c r="K387" s="33"/>
      <c r="L387" s="32" t="s">
        <v>42</v>
      </c>
      <c r="Q387" s="11"/>
      <c r="R387" s="11"/>
      <c r="U387" s="9"/>
      <c r="V387" s="2"/>
      <c r="W387" s="12"/>
      <c r="X387" s="2"/>
      <c r="Y387" s="10"/>
    </row>
    <row r="388" spans="1:25" ht="15.75" customHeight="1">
      <c r="A388" s="301"/>
      <c r="B388" s="21" t="s">
        <v>535</v>
      </c>
      <c r="C388" s="20" t="s">
        <v>21</v>
      </c>
      <c r="D388" s="21">
        <v>24</v>
      </c>
      <c r="E388" s="21" t="s">
        <v>215</v>
      </c>
      <c r="F388" s="21" t="s">
        <v>13</v>
      </c>
      <c r="G388" s="32" t="s">
        <v>13</v>
      </c>
      <c r="H388" s="21"/>
      <c r="I388" s="35" t="s">
        <v>42</v>
      </c>
      <c r="J388" s="33" t="s">
        <v>13</v>
      </c>
      <c r="K388" s="33"/>
      <c r="L388" s="32" t="s">
        <v>536</v>
      </c>
      <c r="Q388" s="11"/>
      <c r="R388" s="11"/>
      <c r="U388" s="9"/>
      <c r="V388" s="2"/>
      <c r="W388" s="10"/>
      <c r="X388" s="2"/>
      <c r="Y388" s="10"/>
    </row>
    <row r="389" spans="1:25" ht="15.75" customHeight="1">
      <c r="A389" s="301"/>
      <c r="B389" s="21" t="s">
        <v>245</v>
      </c>
      <c r="C389" s="20" t="s">
        <v>9</v>
      </c>
      <c r="D389" s="21">
        <v>23</v>
      </c>
      <c r="E389" s="21" t="s">
        <v>215</v>
      </c>
      <c r="F389" s="21" t="s">
        <v>13</v>
      </c>
      <c r="G389" s="32" t="s">
        <v>13</v>
      </c>
      <c r="H389" s="21"/>
      <c r="I389" s="21" t="s">
        <v>22</v>
      </c>
      <c r="J389" s="31" t="s">
        <v>13</v>
      </c>
      <c r="K389" s="31"/>
      <c r="L389" s="32" t="s">
        <v>246</v>
      </c>
      <c r="U389" s="9"/>
      <c r="V389" s="2"/>
      <c r="W389" s="10"/>
      <c r="X389" s="2"/>
      <c r="Y389" s="10"/>
    </row>
    <row r="390" spans="1:25" ht="15.75" customHeight="1">
      <c r="A390" s="301"/>
      <c r="B390" s="21" t="s">
        <v>249</v>
      </c>
      <c r="C390" s="20" t="s">
        <v>21</v>
      </c>
      <c r="D390" s="21">
        <v>23</v>
      </c>
      <c r="E390" s="21" t="s">
        <v>215</v>
      </c>
      <c r="F390" s="21" t="s">
        <v>13</v>
      </c>
      <c r="G390" s="32" t="s">
        <v>13</v>
      </c>
      <c r="H390" s="21">
        <v>6</v>
      </c>
      <c r="I390" s="35" t="s">
        <v>42</v>
      </c>
      <c r="J390" s="31" t="s">
        <v>13</v>
      </c>
      <c r="K390" s="31"/>
      <c r="L390" s="32" t="s">
        <v>246</v>
      </c>
      <c r="U390" s="9"/>
      <c r="V390" s="2"/>
      <c r="W390" s="10"/>
      <c r="X390" s="2"/>
      <c r="Y390" s="10"/>
    </row>
    <row r="391" spans="1:25" ht="15.75" customHeight="1">
      <c r="A391" s="301"/>
      <c r="B391" s="21" t="s">
        <v>253</v>
      </c>
      <c r="C391" s="20" t="s">
        <v>9</v>
      </c>
      <c r="D391" s="21">
        <v>21</v>
      </c>
      <c r="E391" s="21" t="s">
        <v>29</v>
      </c>
      <c r="F391" s="21" t="s">
        <v>13</v>
      </c>
      <c r="G391" s="32" t="s">
        <v>13</v>
      </c>
      <c r="H391" s="21"/>
      <c r="I391" s="35" t="s">
        <v>42</v>
      </c>
      <c r="J391" s="31" t="s">
        <v>13</v>
      </c>
      <c r="K391" s="31"/>
      <c r="L391" s="32" t="s">
        <v>42</v>
      </c>
      <c r="U391" s="9"/>
      <c r="V391" s="2"/>
      <c r="W391" s="10"/>
      <c r="X391" s="2"/>
      <c r="Y391" s="10"/>
    </row>
    <row r="392" spans="1:25" ht="15.75" customHeight="1">
      <c r="A392" s="301"/>
      <c r="B392" s="21" t="s">
        <v>257</v>
      </c>
      <c r="C392" s="20" t="s">
        <v>21</v>
      </c>
      <c r="D392" s="21">
        <v>21</v>
      </c>
      <c r="E392" s="21" t="s">
        <v>29</v>
      </c>
      <c r="F392" s="21" t="s">
        <v>13</v>
      </c>
      <c r="G392" s="32" t="s">
        <v>13</v>
      </c>
      <c r="H392" s="21">
        <v>7</v>
      </c>
      <c r="I392" s="35" t="s">
        <v>42</v>
      </c>
      <c r="J392" s="31" t="s">
        <v>13</v>
      </c>
      <c r="K392" s="31"/>
      <c r="L392" s="32" t="s">
        <v>42</v>
      </c>
      <c r="U392" s="9"/>
      <c r="V392" s="2"/>
      <c r="W392" s="13"/>
      <c r="X392" s="2"/>
      <c r="Y392" s="10"/>
    </row>
    <row r="393" spans="1:25" ht="15.75" customHeight="1">
      <c r="A393" s="301"/>
      <c r="B393" s="21" t="s">
        <v>537</v>
      </c>
      <c r="C393" s="20" t="s">
        <v>9</v>
      </c>
      <c r="D393" s="21">
        <v>23</v>
      </c>
      <c r="E393" s="21" t="s">
        <v>215</v>
      </c>
      <c r="F393" s="21" t="s">
        <v>13</v>
      </c>
      <c r="G393" s="32" t="s">
        <v>13</v>
      </c>
      <c r="H393" s="21"/>
      <c r="I393" s="21" t="s">
        <v>22</v>
      </c>
      <c r="J393" s="33" t="s">
        <v>13</v>
      </c>
      <c r="K393" s="33"/>
      <c r="L393" s="32" t="s">
        <v>42</v>
      </c>
      <c r="Q393" s="11"/>
      <c r="R393" s="11"/>
      <c r="U393" s="9"/>
      <c r="V393" s="2"/>
      <c r="W393" s="10"/>
      <c r="X393" s="2"/>
      <c r="Y393" s="10"/>
    </row>
    <row r="394" spans="1:25" ht="15.75" customHeight="1">
      <c r="A394" s="301"/>
      <c r="B394" s="21" t="s">
        <v>538</v>
      </c>
      <c r="C394" s="20" t="s">
        <v>21</v>
      </c>
      <c r="D394" s="21">
        <v>23</v>
      </c>
      <c r="E394" s="21" t="s">
        <v>215</v>
      </c>
      <c r="F394" s="21" t="s">
        <v>13</v>
      </c>
      <c r="G394" s="32" t="s">
        <v>10</v>
      </c>
      <c r="H394" s="21"/>
      <c r="I394" s="35" t="s">
        <v>42</v>
      </c>
      <c r="J394" s="33" t="s">
        <v>13</v>
      </c>
      <c r="K394" s="33"/>
      <c r="L394" s="32" t="s">
        <v>42</v>
      </c>
      <c r="Q394" s="11"/>
      <c r="R394" s="11"/>
      <c r="U394" s="9"/>
      <c r="V394" s="2"/>
      <c r="W394" s="12"/>
      <c r="X394" s="2"/>
      <c r="Y394" s="10"/>
    </row>
    <row r="395" spans="1:25" ht="15.75" customHeight="1">
      <c r="A395" s="301"/>
      <c r="B395" s="21" t="s">
        <v>261</v>
      </c>
      <c r="C395" s="20" t="s">
        <v>9</v>
      </c>
      <c r="D395" s="21">
        <v>19</v>
      </c>
      <c r="E395" s="21" t="s">
        <v>125</v>
      </c>
      <c r="F395" s="21" t="s">
        <v>13</v>
      </c>
      <c r="G395" s="32" t="s">
        <v>13</v>
      </c>
      <c r="H395" s="21"/>
      <c r="I395" s="35" t="s">
        <v>42</v>
      </c>
      <c r="J395" s="31" t="s">
        <v>13</v>
      </c>
      <c r="K395" s="31"/>
      <c r="L395" s="32" t="s">
        <v>42</v>
      </c>
      <c r="U395" s="9"/>
      <c r="V395" s="2"/>
      <c r="W395" s="10"/>
      <c r="X395" s="2"/>
      <c r="Y395" s="10"/>
    </row>
    <row r="396" spans="1:25" ht="15.75" customHeight="1">
      <c r="A396" s="301"/>
      <c r="B396" s="21" t="s">
        <v>266</v>
      </c>
      <c r="C396" s="20" t="s">
        <v>21</v>
      </c>
      <c r="D396" s="21">
        <v>19</v>
      </c>
      <c r="E396" s="21" t="s">
        <v>125</v>
      </c>
      <c r="F396" s="21" t="s">
        <v>13</v>
      </c>
      <c r="G396" s="32" t="s">
        <v>11</v>
      </c>
      <c r="H396" s="21"/>
      <c r="I396" s="35" t="s">
        <v>42</v>
      </c>
      <c r="J396" s="31" t="s">
        <v>13</v>
      </c>
      <c r="K396" s="31"/>
      <c r="L396" s="32" t="s">
        <v>42</v>
      </c>
      <c r="U396" s="9"/>
      <c r="V396" s="2"/>
      <c r="W396" s="12"/>
      <c r="X396" s="2"/>
      <c r="Y396" s="10"/>
    </row>
    <row r="397" spans="1:25" ht="15.75" customHeight="1">
      <c r="A397" s="301"/>
      <c r="B397" s="21" t="s">
        <v>269</v>
      </c>
      <c r="C397" s="20" t="s">
        <v>9</v>
      </c>
      <c r="D397" s="21">
        <v>33</v>
      </c>
      <c r="E397" s="21" t="s">
        <v>29</v>
      </c>
      <c r="F397" s="21" t="s">
        <v>13</v>
      </c>
      <c r="G397" s="32" t="s">
        <v>13</v>
      </c>
      <c r="H397" s="21">
        <v>6</v>
      </c>
      <c r="I397" s="21" t="s">
        <v>22</v>
      </c>
      <c r="J397" s="31" t="s">
        <v>13</v>
      </c>
      <c r="K397" s="31"/>
      <c r="L397" s="32" t="s">
        <v>42</v>
      </c>
      <c r="W397" s="12"/>
      <c r="Y397" s="12"/>
    </row>
    <row r="398" spans="1:25" ht="15.75" customHeight="1">
      <c r="A398" s="301"/>
      <c r="B398" s="21" t="s">
        <v>273</v>
      </c>
      <c r="C398" s="20" t="s">
        <v>21</v>
      </c>
      <c r="D398" s="21">
        <v>33</v>
      </c>
      <c r="E398" s="21" t="s">
        <v>29</v>
      </c>
      <c r="F398" s="21" t="s">
        <v>13</v>
      </c>
      <c r="G398" s="32" t="s">
        <v>13</v>
      </c>
      <c r="H398" s="21">
        <v>6</v>
      </c>
      <c r="I398" s="35" t="s">
        <v>42</v>
      </c>
      <c r="J398" s="31" t="s">
        <v>13</v>
      </c>
      <c r="K398" s="31"/>
      <c r="L398" s="32" t="s">
        <v>42</v>
      </c>
      <c r="U398" s="9"/>
      <c r="V398" s="2"/>
      <c r="W398" s="10"/>
      <c r="X398" s="2"/>
      <c r="Y398" s="10"/>
    </row>
    <row r="399" spans="1:25" ht="15.75" customHeight="1">
      <c r="A399" s="301"/>
      <c r="B399" s="21" t="s">
        <v>277</v>
      </c>
      <c r="C399" s="20" t="s">
        <v>9</v>
      </c>
      <c r="D399" s="21">
        <v>23</v>
      </c>
      <c r="E399" s="21" t="s">
        <v>215</v>
      </c>
      <c r="F399" s="21" t="s">
        <v>13</v>
      </c>
      <c r="G399" s="32" t="s">
        <v>13</v>
      </c>
      <c r="H399" s="21">
        <v>5</v>
      </c>
      <c r="I399" s="35" t="s">
        <v>42</v>
      </c>
      <c r="J399" s="31" t="s">
        <v>13</v>
      </c>
      <c r="K399" s="31"/>
      <c r="L399" s="32" t="s">
        <v>278</v>
      </c>
      <c r="W399" s="12"/>
      <c r="Y399" s="12"/>
    </row>
    <row r="400" spans="1:25" ht="15.75" customHeight="1">
      <c r="A400" s="301"/>
      <c r="B400" s="21" t="s">
        <v>282</v>
      </c>
      <c r="C400" s="20" t="s">
        <v>21</v>
      </c>
      <c r="D400" s="21">
        <v>23</v>
      </c>
      <c r="E400" s="21" t="s">
        <v>215</v>
      </c>
      <c r="F400" s="21" t="s">
        <v>13</v>
      </c>
      <c r="G400" s="32" t="s">
        <v>13</v>
      </c>
      <c r="H400" s="21">
        <v>4</v>
      </c>
      <c r="I400" s="35" t="s">
        <v>42</v>
      </c>
      <c r="J400" s="31" t="s">
        <v>13</v>
      </c>
      <c r="K400" s="31"/>
      <c r="L400" s="32" t="s">
        <v>42</v>
      </c>
      <c r="W400" s="12"/>
      <c r="Y400" s="12"/>
    </row>
    <row r="401" spans="1:25" ht="15.75" customHeight="1">
      <c r="A401" s="301"/>
      <c r="B401" s="21" t="s">
        <v>539</v>
      </c>
      <c r="C401" s="20" t="s">
        <v>9</v>
      </c>
      <c r="D401" s="21">
        <v>31</v>
      </c>
      <c r="E401" s="21" t="s">
        <v>29</v>
      </c>
      <c r="F401" s="21" t="s">
        <v>13</v>
      </c>
      <c r="G401" s="32" t="s">
        <v>13</v>
      </c>
      <c r="H401" s="21">
        <v>6</v>
      </c>
      <c r="I401" s="35" t="s">
        <v>42</v>
      </c>
      <c r="J401" s="33" t="s">
        <v>13</v>
      </c>
      <c r="K401" s="33"/>
      <c r="L401" s="32" t="s">
        <v>42</v>
      </c>
      <c r="Q401" s="11"/>
      <c r="R401" s="11"/>
      <c r="W401" s="12"/>
      <c r="Y401" s="12"/>
    </row>
    <row r="402" spans="1:25" ht="15.75" customHeight="1">
      <c r="A402" s="301"/>
      <c r="B402" s="21" t="s">
        <v>540</v>
      </c>
      <c r="C402" s="20" t="s">
        <v>21</v>
      </c>
      <c r="D402" s="21">
        <v>31</v>
      </c>
      <c r="E402" s="21" t="s">
        <v>29</v>
      </c>
      <c r="F402" s="21" t="s">
        <v>13</v>
      </c>
      <c r="G402" s="32" t="s">
        <v>13</v>
      </c>
      <c r="H402" s="21">
        <v>4.5</v>
      </c>
      <c r="I402" s="35" t="s">
        <v>42</v>
      </c>
      <c r="J402" s="33" t="s">
        <v>13</v>
      </c>
      <c r="K402" s="33"/>
      <c r="L402" s="32" t="s">
        <v>541</v>
      </c>
      <c r="Q402" s="11"/>
      <c r="R402" s="11"/>
      <c r="V402" s="2"/>
      <c r="W402" s="12"/>
      <c r="Y402" s="12"/>
    </row>
    <row r="403" spans="1:25" ht="15.75" customHeight="1">
      <c r="A403" s="301"/>
      <c r="B403" s="21" t="s">
        <v>277</v>
      </c>
      <c r="C403" s="20" t="s">
        <v>9</v>
      </c>
      <c r="D403" s="21">
        <v>23</v>
      </c>
      <c r="E403" s="21" t="s">
        <v>215</v>
      </c>
      <c r="F403" s="21" t="s">
        <v>13</v>
      </c>
      <c r="G403" s="32" t="s">
        <v>13</v>
      </c>
      <c r="H403" s="21">
        <v>5</v>
      </c>
      <c r="I403" s="35" t="s">
        <v>42</v>
      </c>
      <c r="J403" s="31" t="s">
        <v>13</v>
      </c>
      <c r="K403" s="31"/>
      <c r="L403" s="32" t="s">
        <v>278</v>
      </c>
      <c r="W403" s="12"/>
      <c r="Y403" s="12"/>
    </row>
    <row r="404" spans="1:25" ht="15.75" customHeight="1">
      <c r="A404" s="301"/>
      <c r="B404" s="21" t="s">
        <v>282</v>
      </c>
      <c r="C404" s="20" t="s">
        <v>21</v>
      </c>
      <c r="D404" s="21">
        <v>23</v>
      </c>
      <c r="E404" s="21" t="s">
        <v>215</v>
      </c>
      <c r="F404" s="21" t="s">
        <v>13</v>
      </c>
      <c r="G404" s="32" t="s">
        <v>13</v>
      </c>
      <c r="H404" s="21">
        <v>4</v>
      </c>
      <c r="I404" s="35" t="s">
        <v>42</v>
      </c>
      <c r="J404" s="31" t="s">
        <v>13</v>
      </c>
      <c r="K404" s="31"/>
      <c r="L404" s="32" t="s">
        <v>42</v>
      </c>
      <c r="W404" s="12"/>
      <c r="Y404" s="12"/>
    </row>
    <row r="405" spans="1:25" ht="15.75" customHeight="1">
      <c r="A405" s="301"/>
      <c r="B405" s="21" t="s">
        <v>285</v>
      </c>
      <c r="C405" s="20" t="s">
        <v>9</v>
      </c>
      <c r="D405" s="21">
        <v>23</v>
      </c>
      <c r="E405" s="21" t="s">
        <v>215</v>
      </c>
      <c r="F405" s="21" t="s">
        <v>13</v>
      </c>
      <c r="G405" s="32" t="s">
        <v>13</v>
      </c>
      <c r="H405" s="21">
        <v>6</v>
      </c>
      <c r="I405" s="35" t="s">
        <v>42</v>
      </c>
      <c r="J405" s="31" t="s">
        <v>13</v>
      </c>
      <c r="K405" s="31"/>
      <c r="L405" s="32" t="s">
        <v>42</v>
      </c>
      <c r="W405" s="12"/>
      <c r="Y405" s="12"/>
    </row>
    <row r="406" spans="1:25" ht="15.75" customHeight="1">
      <c r="A406" s="301"/>
      <c r="B406" s="21" t="s">
        <v>288</v>
      </c>
      <c r="C406" s="20" t="s">
        <v>21</v>
      </c>
      <c r="D406" s="21">
        <v>23</v>
      </c>
      <c r="E406" s="21" t="s">
        <v>215</v>
      </c>
      <c r="F406" s="21" t="s">
        <v>13</v>
      </c>
      <c r="G406" s="32" t="s">
        <v>10</v>
      </c>
      <c r="H406" s="21" t="s">
        <v>72</v>
      </c>
      <c r="I406" s="35" t="s">
        <v>42</v>
      </c>
      <c r="J406" s="31" t="s">
        <v>13</v>
      </c>
      <c r="K406" s="31"/>
      <c r="L406" s="32" t="s">
        <v>289</v>
      </c>
      <c r="W406" s="12"/>
      <c r="Y406" s="12"/>
    </row>
    <row r="407" spans="1:25" ht="15.75" customHeight="1">
      <c r="A407" s="301"/>
      <c r="B407" s="21" t="s">
        <v>292</v>
      </c>
      <c r="C407" s="20" t="s">
        <v>9</v>
      </c>
      <c r="D407" s="21">
        <v>21</v>
      </c>
      <c r="E407" s="21" t="s">
        <v>29</v>
      </c>
      <c r="F407" s="21" t="s">
        <v>13</v>
      </c>
      <c r="G407" s="32" t="s">
        <v>13</v>
      </c>
      <c r="H407" s="21">
        <v>6</v>
      </c>
      <c r="I407" s="35" t="s">
        <v>42</v>
      </c>
      <c r="J407" s="31" t="s">
        <v>13</v>
      </c>
      <c r="K407" s="31"/>
      <c r="L407" s="32" t="s">
        <v>293</v>
      </c>
      <c r="W407" s="12"/>
      <c r="Y407" s="12"/>
    </row>
    <row r="408" spans="1:25" ht="15.75" customHeight="1">
      <c r="A408" s="301"/>
      <c r="B408" s="21" t="s">
        <v>298</v>
      </c>
      <c r="C408" s="20" t="s">
        <v>21</v>
      </c>
      <c r="D408" s="21">
        <v>21</v>
      </c>
      <c r="E408" s="21" t="s">
        <v>29</v>
      </c>
      <c r="F408" s="21" t="s">
        <v>13</v>
      </c>
      <c r="G408" s="32" t="s">
        <v>13</v>
      </c>
      <c r="H408" s="21">
        <v>6</v>
      </c>
      <c r="I408" s="35" t="s">
        <v>42</v>
      </c>
      <c r="J408" s="31" t="s">
        <v>13</v>
      </c>
      <c r="K408" s="31"/>
      <c r="L408" s="32" t="s">
        <v>299</v>
      </c>
      <c r="W408" s="12"/>
      <c r="Y408" s="12"/>
    </row>
    <row r="409" spans="1:25" ht="15.75" customHeight="1">
      <c r="A409" s="301"/>
      <c r="B409" s="21" t="s">
        <v>304</v>
      </c>
      <c r="C409" s="20" t="s">
        <v>9</v>
      </c>
      <c r="D409" s="21">
        <v>34</v>
      </c>
      <c r="E409" s="21" t="s">
        <v>29</v>
      </c>
      <c r="F409" s="21" t="s">
        <v>13</v>
      </c>
      <c r="G409" s="32" t="s">
        <v>10</v>
      </c>
      <c r="H409" s="21" t="s">
        <v>72</v>
      </c>
      <c r="I409" s="21" t="s">
        <v>22</v>
      </c>
      <c r="J409" s="31" t="s">
        <v>13</v>
      </c>
      <c r="K409" s="31"/>
      <c r="L409" s="32" t="s">
        <v>42</v>
      </c>
      <c r="W409" s="12"/>
      <c r="Y409" s="12"/>
    </row>
    <row r="410" spans="1:25" ht="15.75" customHeight="1">
      <c r="A410" s="301"/>
      <c r="B410" s="21" t="s">
        <v>309</v>
      </c>
      <c r="C410" s="20" t="s">
        <v>21</v>
      </c>
      <c r="D410" s="21">
        <v>34</v>
      </c>
      <c r="E410" s="21" t="s">
        <v>29</v>
      </c>
      <c r="F410" s="21" t="s">
        <v>13</v>
      </c>
      <c r="G410" s="32" t="s">
        <v>13</v>
      </c>
      <c r="H410" s="21">
        <v>4</v>
      </c>
      <c r="I410" s="21" t="s">
        <v>22</v>
      </c>
      <c r="J410" s="31" t="s">
        <v>13</v>
      </c>
      <c r="K410" s="31"/>
      <c r="L410" s="32" t="s">
        <v>310</v>
      </c>
      <c r="W410" s="12"/>
      <c r="Y410" s="12"/>
    </row>
    <row r="411" spans="1:25" ht="15.75" customHeight="1">
      <c r="A411" s="301"/>
      <c r="B411" s="21" t="s">
        <v>315</v>
      </c>
      <c r="C411" s="20" t="s">
        <v>9</v>
      </c>
      <c r="D411" s="21">
        <v>31</v>
      </c>
      <c r="E411" s="21" t="s">
        <v>29</v>
      </c>
      <c r="F411" s="21" t="s">
        <v>13</v>
      </c>
      <c r="G411" s="32" t="s">
        <v>13</v>
      </c>
      <c r="H411" s="21">
        <v>6</v>
      </c>
      <c r="I411" s="35" t="s">
        <v>42</v>
      </c>
      <c r="J411" s="31" t="s">
        <v>13</v>
      </c>
      <c r="K411" s="31"/>
      <c r="L411" s="32" t="s">
        <v>316</v>
      </c>
      <c r="Q411" s="11"/>
      <c r="R411" s="11"/>
      <c r="W411" s="12"/>
      <c r="Y411" s="12"/>
    </row>
    <row r="412" spans="1:25" ht="15.75" customHeight="1">
      <c r="A412" s="301"/>
      <c r="B412" s="21" t="s">
        <v>319</v>
      </c>
      <c r="C412" s="20" t="s">
        <v>21</v>
      </c>
      <c r="D412" s="21">
        <v>31</v>
      </c>
      <c r="E412" s="21" t="s">
        <v>29</v>
      </c>
      <c r="F412" s="21" t="s">
        <v>13</v>
      </c>
      <c r="G412" s="32" t="s">
        <v>10</v>
      </c>
      <c r="H412" s="21" t="s">
        <v>72</v>
      </c>
      <c r="I412" s="35" t="s">
        <v>42</v>
      </c>
      <c r="J412" s="31" t="s">
        <v>13</v>
      </c>
      <c r="K412" s="31"/>
      <c r="L412" s="32" t="s">
        <v>42</v>
      </c>
      <c r="Q412" s="11"/>
      <c r="R412" s="11"/>
      <c r="W412" s="12"/>
      <c r="Y412" s="12"/>
    </row>
    <row r="413" spans="1:25" ht="15.75" customHeight="1">
      <c r="A413" s="301"/>
      <c r="B413" s="21" t="s">
        <v>323</v>
      </c>
      <c r="C413" s="20" t="s">
        <v>9</v>
      </c>
      <c r="D413" s="21">
        <v>23</v>
      </c>
      <c r="E413" s="21" t="s">
        <v>125</v>
      </c>
      <c r="F413" s="21" t="s">
        <v>13</v>
      </c>
      <c r="G413" s="32" t="s">
        <v>13</v>
      </c>
      <c r="H413" s="21">
        <v>5</v>
      </c>
      <c r="I413" s="35" t="s">
        <v>42</v>
      </c>
      <c r="J413" s="31" t="s">
        <v>13</v>
      </c>
      <c r="K413" s="31"/>
      <c r="L413" s="32" t="s">
        <v>324</v>
      </c>
      <c r="Q413" s="11"/>
      <c r="R413" s="11"/>
      <c r="W413" s="12"/>
      <c r="Y413" s="12"/>
    </row>
    <row r="414" spans="1:25" ht="15.75" customHeight="1">
      <c r="A414" s="301"/>
      <c r="B414" s="21" t="s">
        <v>328</v>
      </c>
      <c r="C414" s="20" t="s">
        <v>21</v>
      </c>
      <c r="D414" s="21">
        <v>23</v>
      </c>
      <c r="E414" s="21" t="s">
        <v>125</v>
      </c>
      <c r="F414" s="21" t="s">
        <v>13</v>
      </c>
      <c r="G414" s="32" t="s">
        <v>10</v>
      </c>
      <c r="H414" s="21">
        <v>5</v>
      </c>
      <c r="I414" s="35" t="s">
        <v>42</v>
      </c>
      <c r="J414" s="31" t="s">
        <v>13</v>
      </c>
      <c r="K414" s="31"/>
      <c r="L414" s="32" t="s">
        <v>329</v>
      </c>
      <c r="Q414" s="11"/>
      <c r="R414" s="11"/>
      <c r="W414" s="12"/>
      <c r="Y414" s="12"/>
    </row>
    <row r="415" spans="1:25" ht="15.75" customHeight="1">
      <c r="A415" s="301"/>
      <c r="B415" s="21" t="s">
        <v>333</v>
      </c>
      <c r="C415" s="20" t="s">
        <v>9</v>
      </c>
      <c r="D415" s="21">
        <v>25</v>
      </c>
      <c r="E415" s="21" t="s">
        <v>215</v>
      </c>
      <c r="F415" s="21" t="s">
        <v>13</v>
      </c>
      <c r="G415" s="32" t="s">
        <v>11</v>
      </c>
      <c r="H415" s="21">
        <v>6</v>
      </c>
      <c r="I415" s="35" t="s">
        <v>42</v>
      </c>
      <c r="J415" s="31" t="s">
        <v>13</v>
      </c>
      <c r="K415" s="31"/>
      <c r="L415" s="32" t="s">
        <v>334</v>
      </c>
      <c r="Q415" s="11"/>
      <c r="R415" s="11"/>
      <c r="W415" s="12"/>
      <c r="Y415" s="12"/>
    </row>
    <row r="416" spans="1:25" ht="15.75" customHeight="1">
      <c r="A416" s="301"/>
      <c r="B416" s="21" t="s">
        <v>338</v>
      </c>
      <c r="C416" s="20" t="s">
        <v>21</v>
      </c>
      <c r="D416" s="21">
        <v>25</v>
      </c>
      <c r="E416" s="21" t="s">
        <v>215</v>
      </c>
      <c r="F416" s="21" t="s">
        <v>13</v>
      </c>
      <c r="G416" s="32" t="s">
        <v>13</v>
      </c>
      <c r="H416" s="21">
        <v>5</v>
      </c>
      <c r="I416" s="35" t="s">
        <v>42</v>
      </c>
      <c r="J416" s="31" t="s">
        <v>13</v>
      </c>
      <c r="K416" s="31"/>
      <c r="L416" s="32" t="s">
        <v>246</v>
      </c>
      <c r="Q416" s="11"/>
      <c r="R416" s="11"/>
      <c r="W416" s="12"/>
      <c r="Y416" s="12"/>
    </row>
    <row r="417" spans="1:25" ht="15.75" customHeight="1">
      <c r="A417" s="301"/>
      <c r="B417" s="21" t="s">
        <v>343</v>
      </c>
      <c r="C417" s="20" t="s">
        <v>9</v>
      </c>
      <c r="D417" s="21">
        <v>26</v>
      </c>
      <c r="E417" s="21" t="s">
        <v>125</v>
      </c>
      <c r="F417" s="21" t="s">
        <v>13</v>
      </c>
      <c r="G417" s="32" t="s">
        <v>13</v>
      </c>
      <c r="H417" s="21">
        <v>6</v>
      </c>
      <c r="I417" s="21" t="s">
        <v>22</v>
      </c>
      <c r="J417" s="31" t="s">
        <v>13</v>
      </c>
      <c r="K417" s="31"/>
      <c r="L417" s="32" t="s">
        <v>246</v>
      </c>
      <c r="Q417" s="11"/>
      <c r="R417" s="11"/>
      <c r="W417" s="12"/>
      <c r="Y417" s="12"/>
    </row>
    <row r="418" spans="1:25" ht="15.75" customHeight="1">
      <c r="A418" s="301"/>
      <c r="B418" s="21" t="s">
        <v>348</v>
      </c>
      <c r="C418" s="20" t="s">
        <v>21</v>
      </c>
      <c r="D418" s="21">
        <v>26</v>
      </c>
      <c r="E418" s="21" t="s">
        <v>125</v>
      </c>
      <c r="F418" s="21" t="s">
        <v>13</v>
      </c>
      <c r="G418" s="32" t="s">
        <v>13</v>
      </c>
      <c r="H418" s="21">
        <v>5</v>
      </c>
      <c r="I418" s="35" t="s">
        <v>42</v>
      </c>
      <c r="J418" s="31" t="s">
        <v>13</v>
      </c>
      <c r="K418" s="31"/>
      <c r="L418" s="32" t="s">
        <v>42</v>
      </c>
      <c r="Q418" s="11"/>
      <c r="R418" s="11"/>
      <c r="W418" s="12"/>
      <c r="Y418" s="12"/>
    </row>
    <row r="419" spans="1:25" ht="15.75" customHeight="1">
      <c r="A419" s="301"/>
      <c r="B419" s="21" t="s">
        <v>352</v>
      </c>
      <c r="C419" s="20" t="s">
        <v>9</v>
      </c>
      <c r="D419" s="21">
        <v>35</v>
      </c>
      <c r="E419" s="21" t="s">
        <v>29</v>
      </c>
      <c r="F419" s="21" t="s">
        <v>13</v>
      </c>
      <c r="G419" s="32" t="s">
        <v>10</v>
      </c>
      <c r="H419" s="21">
        <v>6</v>
      </c>
      <c r="I419" s="35" t="s">
        <v>42</v>
      </c>
      <c r="J419" s="31" t="s">
        <v>13</v>
      </c>
      <c r="K419" s="31"/>
      <c r="L419" s="32" t="s">
        <v>42</v>
      </c>
      <c r="Q419" s="11"/>
      <c r="R419" s="11"/>
      <c r="W419" s="12"/>
      <c r="Y419" s="12"/>
    </row>
    <row r="420" spans="1:25" ht="15.75" customHeight="1">
      <c r="A420" s="301"/>
      <c r="B420" s="21" t="s">
        <v>356</v>
      </c>
      <c r="C420" s="20" t="s">
        <v>21</v>
      </c>
      <c r="D420" s="21">
        <v>35</v>
      </c>
      <c r="E420" s="21" t="s">
        <v>29</v>
      </c>
      <c r="F420" s="21" t="s">
        <v>13</v>
      </c>
      <c r="G420" s="32" t="s">
        <v>13</v>
      </c>
      <c r="H420" s="21">
        <v>5</v>
      </c>
      <c r="I420" s="35" t="s">
        <v>42</v>
      </c>
      <c r="J420" s="31" t="s">
        <v>13</v>
      </c>
      <c r="K420" s="31"/>
      <c r="L420" s="32" t="s">
        <v>246</v>
      </c>
      <c r="Q420" s="11"/>
      <c r="R420" s="11"/>
      <c r="W420" s="12"/>
      <c r="Y420" s="12"/>
    </row>
    <row r="421" spans="1:25" ht="15.75" customHeight="1">
      <c r="A421" s="301"/>
      <c r="B421" s="21" t="s">
        <v>360</v>
      </c>
      <c r="C421" s="20" t="s">
        <v>9</v>
      </c>
      <c r="D421" s="21">
        <v>27</v>
      </c>
      <c r="E421" s="21" t="s">
        <v>215</v>
      </c>
      <c r="F421" s="21" t="s">
        <v>13</v>
      </c>
      <c r="G421" s="32" t="s">
        <v>13</v>
      </c>
      <c r="H421" s="21">
        <v>4</v>
      </c>
      <c r="I421" s="35" t="s">
        <v>42</v>
      </c>
      <c r="J421" s="31" t="s">
        <v>13</v>
      </c>
      <c r="K421" s="31"/>
      <c r="L421" s="32" t="s">
        <v>42</v>
      </c>
      <c r="Q421" s="11"/>
      <c r="R421" s="11"/>
      <c r="W421" s="12"/>
      <c r="Y421" s="12"/>
    </row>
    <row r="422" spans="1:25" ht="15.75" customHeight="1">
      <c r="A422" s="301"/>
      <c r="B422" s="21" t="s">
        <v>364</v>
      </c>
      <c r="C422" s="20" t="s">
        <v>21</v>
      </c>
      <c r="D422" s="21">
        <v>27</v>
      </c>
      <c r="E422" s="21" t="s">
        <v>215</v>
      </c>
      <c r="F422" s="21" t="s">
        <v>13</v>
      </c>
      <c r="G422" s="32" t="s">
        <v>13</v>
      </c>
      <c r="H422" s="21">
        <v>5</v>
      </c>
      <c r="I422" s="35" t="s">
        <v>42</v>
      </c>
      <c r="J422" s="31" t="s">
        <v>13</v>
      </c>
      <c r="K422" s="31"/>
      <c r="L422" s="32" t="s">
        <v>42</v>
      </c>
      <c r="Q422" s="11"/>
      <c r="R422" s="11"/>
      <c r="W422" s="12"/>
      <c r="Y422" s="12"/>
    </row>
    <row r="423" spans="1:25" ht="15.75" customHeight="1">
      <c r="A423" s="301"/>
      <c r="B423" s="21" t="s">
        <v>367</v>
      </c>
      <c r="C423" s="20" t="s">
        <v>9</v>
      </c>
      <c r="D423" s="21">
        <v>35</v>
      </c>
      <c r="E423" s="21" t="s">
        <v>215</v>
      </c>
      <c r="F423" s="21" t="s">
        <v>13</v>
      </c>
      <c r="G423" s="32" t="s">
        <v>13</v>
      </c>
      <c r="H423" s="21">
        <v>5</v>
      </c>
      <c r="I423" s="35" t="s">
        <v>42</v>
      </c>
      <c r="J423" s="31" t="s">
        <v>13</v>
      </c>
      <c r="K423" s="31"/>
      <c r="L423" s="32" t="s">
        <v>368</v>
      </c>
      <c r="Q423" s="11"/>
      <c r="R423" s="11"/>
      <c r="U423" s="9"/>
      <c r="V423" s="2"/>
      <c r="W423" s="12"/>
      <c r="X423" s="2"/>
      <c r="Y423" s="10"/>
    </row>
    <row r="424" spans="1:25" ht="15.75" customHeight="1">
      <c r="A424" s="301"/>
      <c r="B424" s="21" t="s">
        <v>372</v>
      </c>
      <c r="C424" s="20" t="s">
        <v>21</v>
      </c>
      <c r="D424" s="21">
        <v>35</v>
      </c>
      <c r="E424" s="21" t="s">
        <v>215</v>
      </c>
      <c r="F424" s="21" t="s">
        <v>13</v>
      </c>
      <c r="G424" s="21" t="s">
        <v>13</v>
      </c>
      <c r="H424" s="21">
        <v>4.5</v>
      </c>
      <c r="I424" s="21" t="s">
        <v>22</v>
      </c>
      <c r="J424" s="31" t="s">
        <v>13</v>
      </c>
      <c r="K424" s="31"/>
      <c r="L424" s="32" t="s">
        <v>42</v>
      </c>
      <c r="Q424" s="11"/>
      <c r="R424" s="11"/>
      <c r="U424" s="9"/>
      <c r="V424" s="2"/>
      <c r="W424" s="10"/>
      <c r="X424" s="2"/>
      <c r="Y424" s="10"/>
    </row>
    <row r="425" spans="1:25" ht="15.75" customHeight="1">
      <c r="A425" s="301"/>
      <c r="B425" s="21" t="s">
        <v>376</v>
      </c>
      <c r="C425" s="20" t="s">
        <v>9</v>
      </c>
      <c r="D425" s="21">
        <v>32</v>
      </c>
      <c r="E425" s="21" t="s">
        <v>215</v>
      </c>
      <c r="F425" s="21" t="s">
        <v>13</v>
      </c>
      <c r="G425" s="32" t="s">
        <v>13</v>
      </c>
      <c r="H425" s="21">
        <v>6</v>
      </c>
      <c r="I425" s="35" t="s">
        <v>42</v>
      </c>
      <c r="J425" s="31" t="s">
        <v>13</v>
      </c>
      <c r="K425" s="31"/>
      <c r="L425" s="32" t="s">
        <v>42</v>
      </c>
      <c r="Q425" s="11"/>
      <c r="R425" s="11"/>
      <c r="U425" s="9"/>
      <c r="V425" s="2"/>
      <c r="W425" s="10"/>
      <c r="X425" s="2"/>
      <c r="Y425" s="10"/>
    </row>
    <row r="426" spans="1:25" ht="15.75" customHeight="1">
      <c r="A426" s="301"/>
      <c r="B426" s="21" t="s">
        <v>380</v>
      </c>
      <c r="C426" s="20" t="s">
        <v>21</v>
      </c>
      <c r="D426" s="21">
        <v>32</v>
      </c>
      <c r="E426" s="21" t="s">
        <v>215</v>
      </c>
      <c r="F426" s="21" t="s">
        <v>13</v>
      </c>
      <c r="G426" s="32" t="s">
        <v>13</v>
      </c>
      <c r="H426" s="21">
        <v>5</v>
      </c>
      <c r="I426" s="35" t="s">
        <v>42</v>
      </c>
      <c r="J426" s="31" t="s">
        <v>13</v>
      </c>
      <c r="K426" s="31"/>
      <c r="L426" s="32" t="s">
        <v>42</v>
      </c>
      <c r="Q426" s="11"/>
      <c r="R426" s="11"/>
      <c r="U426" s="9"/>
      <c r="V426" s="2"/>
      <c r="W426" s="10"/>
      <c r="X426" s="2"/>
      <c r="Y426" s="10"/>
    </row>
    <row r="427" spans="1:25" ht="15.75" customHeight="1">
      <c r="A427" s="301"/>
      <c r="B427" s="21" t="s">
        <v>542</v>
      </c>
      <c r="C427" s="20" t="s">
        <v>9</v>
      </c>
      <c r="D427" s="21">
        <v>35</v>
      </c>
      <c r="E427" s="21" t="s">
        <v>29</v>
      </c>
      <c r="F427" s="21" t="s">
        <v>13</v>
      </c>
      <c r="G427" s="32" t="s">
        <v>13</v>
      </c>
      <c r="H427" s="21">
        <v>6</v>
      </c>
      <c r="I427" s="35" t="s">
        <v>42</v>
      </c>
      <c r="J427" s="33" t="s">
        <v>13</v>
      </c>
      <c r="K427" s="33"/>
      <c r="L427" s="32" t="s">
        <v>42</v>
      </c>
      <c r="Q427" s="11"/>
      <c r="R427" s="11"/>
      <c r="W427" s="12"/>
      <c r="Y427" s="12"/>
    </row>
    <row r="428" spans="1:25" ht="15.75" customHeight="1">
      <c r="A428" s="301"/>
      <c r="B428" s="21" t="s">
        <v>543</v>
      </c>
      <c r="C428" s="20" t="s">
        <v>21</v>
      </c>
      <c r="D428" s="21">
        <v>35</v>
      </c>
      <c r="E428" s="21" t="s">
        <v>29</v>
      </c>
      <c r="F428" s="21" t="s">
        <v>13</v>
      </c>
      <c r="G428" s="32" t="s">
        <v>13</v>
      </c>
      <c r="H428" s="21">
        <v>5</v>
      </c>
      <c r="I428" s="35" t="s">
        <v>42</v>
      </c>
      <c r="J428" s="33" t="s">
        <v>13</v>
      </c>
      <c r="K428" s="33"/>
      <c r="L428" s="32" t="s">
        <v>544</v>
      </c>
      <c r="Q428" s="11"/>
      <c r="R428" s="11"/>
      <c r="W428" s="12"/>
      <c r="Y428" s="12"/>
    </row>
    <row r="429" spans="1:25" ht="15.75" customHeight="1">
      <c r="A429" s="301"/>
      <c r="B429" s="21" t="s">
        <v>545</v>
      </c>
      <c r="C429" s="20" t="s">
        <v>9</v>
      </c>
      <c r="D429" s="21">
        <v>38</v>
      </c>
      <c r="E429" s="21" t="s">
        <v>215</v>
      </c>
      <c r="F429" s="21" t="s">
        <v>13</v>
      </c>
      <c r="G429" s="32" t="s">
        <v>13</v>
      </c>
      <c r="H429" s="21">
        <v>6</v>
      </c>
      <c r="I429" s="35" t="s">
        <v>42</v>
      </c>
      <c r="J429" s="43" t="s">
        <v>11</v>
      </c>
      <c r="K429" s="43"/>
      <c r="L429" s="32" t="s">
        <v>42</v>
      </c>
      <c r="Q429" s="11"/>
      <c r="R429" s="11"/>
      <c r="W429" s="12"/>
      <c r="Y429" s="12"/>
    </row>
    <row r="430" spans="1:25" ht="15.75" customHeight="1">
      <c r="A430" s="301"/>
      <c r="B430" s="21" t="s">
        <v>546</v>
      </c>
      <c r="C430" s="20" t="s">
        <v>21</v>
      </c>
      <c r="D430" s="21">
        <v>38</v>
      </c>
      <c r="E430" s="21" t="s">
        <v>215</v>
      </c>
      <c r="F430" s="21" t="s">
        <v>13</v>
      </c>
      <c r="G430" s="32" t="s">
        <v>13</v>
      </c>
      <c r="H430" s="21">
        <v>6</v>
      </c>
      <c r="I430" s="35" t="s">
        <v>42</v>
      </c>
      <c r="J430" s="33" t="s">
        <v>13</v>
      </c>
      <c r="K430" s="33"/>
      <c r="L430" s="32" t="s">
        <v>42</v>
      </c>
      <c r="Q430" s="11"/>
      <c r="R430" s="11"/>
      <c r="W430" s="12"/>
      <c r="Y430" s="12"/>
    </row>
    <row r="431" spans="1:25" ht="15.75" customHeight="1">
      <c r="A431" s="301"/>
      <c r="B431" s="21" t="s">
        <v>547</v>
      </c>
      <c r="C431" s="20" t="s">
        <v>9</v>
      </c>
      <c r="D431" s="21">
        <v>36</v>
      </c>
      <c r="E431" s="21" t="s">
        <v>29</v>
      </c>
      <c r="F431" s="21" t="s">
        <v>13</v>
      </c>
      <c r="G431" s="32" t="s">
        <v>13</v>
      </c>
      <c r="H431" s="21">
        <v>6</v>
      </c>
      <c r="I431" s="35" t="s">
        <v>42</v>
      </c>
      <c r="J431" s="33" t="s">
        <v>13</v>
      </c>
      <c r="K431" s="33"/>
      <c r="L431" s="32" t="s">
        <v>42</v>
      </c>
      <c r="Q431" s="11"/>
      <c r="R431" s="11"/>
      <c r="W431" s="12"/>
      <c r="Y431" s="12"/>
    </row>
    <row r="432" spans="1:25" ht="15.75" customHeight="1">
      <c r="A432" s="301"/>
      <c r="B432" s="21" t="s">
        <v>548</v>
      </c>
      <c r="C432" s="20" t="s">
        <v>21</v>
      </c>
      <c r="D432" s="21">
        <v>36</v>
      </c>
      <c r="E432" s="21" t="s">
        <v>29</v>
      </c>
      <c r="F432" s="21" t="s">
        <v>13</v>
      </c>
      <c r="G432" s="32" t="s">
        <v>13</v>
      </c>
      <c r="H432" s="21">
        <v>5</v>
      </c>
      <c r="I432" s="35" t="s">
        <v>42</v>
      </c>
      <c r="J432" s="33" t="s">
        <v>13</v>
      </c>
      <c r="K432" s="33"/>
      <c r="L432" s="32" t="s">
        <v>549</v>
      </c>
      <c r="Q432" s="11"/>
      <c r="R432" s="11"/>
      <c r="W432" s="12"/>
      <c r="Y432" s="12"/>
    </row>
    <row r="433" spans="1:25" ht="15.75" customHeight="1">
      <c r="A433" s="301"/>
      <c r="B433" s="21" t="s">
        <v>550</v>
      </c>
      <c r="C433" s="20" t="s">
        <v>9</v>
      </c>
      <c r="D433" s="21">
        <v>25</v>
      </c>
      <c r="E433" s="21" t="s">
        <v>215</v>
      </c>
      <c r="F433" s="21" t="s">
        <v>13</v>
      </c>
      <c r="G433" s="32" t="s">
        <v>13</v>
      </c>
      <c r="H433" s="21">
        <v>5</v>
      </c>
      <c r="I433" s="35" t="s">
        <v>42</v>
      </c>
      <c r="J433" s="33" t="s">
        <v>13</v>
      </c>
      <c r="K433" s="33"/>
      <c r="L433" s="32" t="s">
        <v>551</v>
      </c>
      <c r="Q433" s="11"/>
      <c r="R433" s="11"/>
      <c r="W433" s="12"/>
      <c r="Y433" s="12"/>
    </row>
    <row r="434" spans="1:25" ht="15.75" customHeight="1">
      <c r="A434" s="301"/>
      <c r="B434" s="21" t="s">
        <v>552</v>
      </c>
      <c r="C434" s="20" t="s">
        <v>21</v>
      </c>
      <c r="D434" s="21">
        <v>25</v>
      </c>
      <c r="E434" s="21" t="s">
        <v>215</v>
      </c>
      <c r="F434" s="21" t="s">
        <v>13</v>
      </c>
      <c r="G434" s="32" t="s">
        <v>13</v>
      </c>
      <c r="H434" s="21" t="s">
        <v>72</v>
      </c>
      <c r="I434" s="35" t="s">
        <v>42</v>
      </c>
      <c r="J434" s="33" t="s">
        <v>13</v>
      </c>
      <c r="K434" s="33"/>
      <c r="L434" s="32" t="s">
        <v>551</v>
      </c>
      <c r="Q434" s="11"/>
      <c r="R434" s="11"/>
      <c r="W434" s="12"/>
      <c r="Y434" s="12"/>
    </row>
    <row r="435" spans="1:25" ht="15.75" customHeight="1">
      <c r="A435" s="301"/>
      <c r="B435" s="21" t="s">
        <v>553</v>
      </c>
      <c r="C435" s="20" t="s">
        <v>9</v>
      </c>
      <c r="D435" s="21">
        <v>25</v>
      </c>
      <c r="E435" s="21" t="s">
        <v>215</v>
      </c>
      <c r="F435" s="21" t="s">
        <v>13</v>
      </c>
      <c r="G435" s="32" t="s">
        <v>13</v>
      </c>
      <c r="H435" s="21">
        <v>6</v>
      </c>
      <c r="I435" s="21" t="s">
        <v>22</v>
      </c>
      <c r="J435" s="33" t="s">
        <v>13</v>
      </c>
      <c r="K435" s="33"/>
      <c r="L435" s="32" t="s">
        <v>42</v>
      </c>
      <c r="Q435" s="11"/>
      <c r="R435" s="11"/>
      <c r="W435" s="12"/>
      <c r="Y435" s="12"/>
    </row>
    <row r="436" spans="1:25" ht="15.75" customHeight="1">
      <c r="A436" s="301"/>
      <c r="B436" s="21" t="s">
        <v>554</v>
      </c>
      <c r="C436" s="20" t="s">
        <v>21</v>
      </c>
      <c r="D436" s="21">
        <v>25</v>
      </c>
      <c r="E436" s="21" t="s">
        <v>215</v>
      </c>
      <c r="F436" s="21" t="s">
        <v>13</v>
      </c>
      <c r="G436" s="32" t="s">
        <v>13</v>
      </c>
      <c r="H436" s="21">
        <v>5</v>
      </c>
      <c r="I436" s="35" t="s">
        <v>42</v>
      </c>
      <c r="J436" s="33" t="s">
        <v>13</v>
      </c>
      <c r="K436" s="33"/>
      <c r="L436" s="32" t="s">
        <v>555</v>
      </c>
      <c r="Q436" s="11"/>
      <c r="R436" s="11"/>
      <c r="W436" s="12"/>
      <c r="Y436" s="12"/>
    </row>
    <row r="437" spans="1:25" ht="15.75" customHeight="1">
      <c r="A437" s="301"/>
      <c r="B437" s="21" t="s">
        <v>556</v>
      </c>
      <c r="C437" s="20" t="s">
        <v>9</v>
      </c>
      <c r="D437" s="21">
        <v>22</v>
      </c>
      <c r="E437" s="21" t="s">
        <v>215</v>
      </c>
      <c r="F437" s="21" t="s">
        <v>13</v>
      </c>
      <c r="G437" s="32" t="s">
        <v>13</v>
      </c>
      <c r="H437" s="21">
        <v>6</v>
      </c>
      <c r="I437" s="35" t="s">
        <v>42</v>
      </c>
      <c r="J437" s="33" t="s">
        <v>13</v>
      </c>
      <c r="K437" s="33"/>
      <c r="L437" s="32" t="s">
        <v>474</v>
      </c>
      <c r="Q437" s="11"/>
      <c r="R437" s="11"/>
      <c r="W437" s="12"/>
      <c r="Y437" s="12"/>
    </row>
    <row r="438" spans="1:25" ht="15.75" customHeight="1">
      <c r="A438" s="301"/>
      <c r="B438" s="21" t="s">
        <v>557</v>
      </c>
      <c r="C438" s="20" t="s">
        <v>21</v>
      </c>
      <c r="D438" s="21">
        <v>22</v>
      </c>
      <c r="E438" s="21" t="s">
        <v>215</v>
      </c>
      <c r="F438" s="21" t="s">
        <v>13</v>
      </c>
      <c r="G438" s="32" t="s">
        <v>13</v>
      </c>
      <c r="H438" s="21">
        <v>5</v>
      </c>
      <c r="I438" s="21" t="s">
        <v>22</v>
      </c>
      <c r="J438" s="33" t="s">
        <v>13</v>
      </c>
      <c r="K438" s="33"/>
      <c r="L438" s="32" t="s">
        <v>42</v>
      </c>
      <c r="Q438" s="11"/>
      <c r="R438" s="11"/>
      <c r="W438" s="12"/>
      <c r="Y438" s="12"/>
    </row>
    <row r="439" spans="1:25" ht="15.75" customHeight="1">
      <c r="A439" s="301"/>
      <c r="B439" s="21" t="s">
        <v>558</v>
      </c>
      <c r="C439" s="20" t="s">
        <v>9</v>
      </c>
      <c r="D439" s="21">
        <v>28</v>
      </c>
      <c r="E439" s="21" t="s">
        <v>95</v>
      </c>
      <c r="F439" s="21" t="s">
        <v>13</v>
      </c>
      <c r="G439" s="32" t="s">
        <v>13</v>
      </c>
      <c r="H439" s="21">
        <v>6</v>
      </c>
      <c r="I439" s="35" t="s">
        <v>42</v>
      </c>
      <c r="J439" s="33" t="s">
        <v>13</v>
      </c>
      <c r="K439" s="33"/>
      <c r="L439" s="32" t="s">
        <v>559</v>
      </c>
      <c r="Q439" s="11"/>
      <c r="R439" s="11"/>
      <c r="W439" s="12"/>
      <c r="Y439" s="12"/>
    </row>
    <row r="440" spans="1:25" ht="15.75" customHeight="1">
      <c r="A440" s="301"/>
      <c r="B440" s="21" t="s">
        <v>560</v>
      </c>
      <c r="C440" s="20" t="s">
        <v>21</v>
      </c>
      <c r="D440" s="21">
        <v>28</v>
      </c>
      <c r="E440" s="21" t="s">
        <v>95</v>
      </c>
      <c r="F440" s="21" t="s">
        <v>13</v>
      </c>
      <c r="G440" s="32" t="s">
        <v>13</v>
      </c>
      <c r="H440" s="21">
        <v>5</v>
      </c>
      <c r="I440" s="35" t="s">
        <v>42</v>
      </c>
      <c r="J440" s="33" t="s">
        <v>13</v>
      </c>
      <c r="K440" s="33"/>
      <c r="L440" s="32" t="s">
        <v>42</v>
      </c>
      <c r="Q440" s="11"/>
      <c r="R440" s="11"/>
      <c r="W440" s="12"/>
      <c r="Y440" s="12"/>
    </row>
    <row r="441" spans="1:25" ht="15.75" customHeight="1">
      <c r="A441" s="301"/>
      <c r="B441" s="21" t="s">
        <v>561</v>
      </c>
      <c r="C441" s="20" t="s">
        <v>9</v>
      </c>
      <c r="D441" s="21">
        <v>23</v>
      </c>
      <c r="E441" s="21" t="s">
        <v>215</v>
      </c>
      <c r="F441" s="21" t="s">
        <v>13</v>
      </c>
      <c r="G441" s="32" t="s">
        <v>13</v>
      </c>
      <c r="H441" s="21" t="s">
        <v>72</v>
      </c>
      <c r="I441" s="35" t="s">
        <v>42</v>
      </c>
      <c r="J441" s="33" t="s">
        <v>13</v>
      </c>
      <c r="K441" s="33"/>
      <c r="L441" s="32" t="s">
        <v>562</v>
      </c>
      <c r="Q441" s="11"/>
      <c r="R441" s="11"/>
      <c r="W441" s="12"/>
      <c r="Y441" s="12"/>
    </row>
    <row r="442" spans="1:25" ht="15.75" customHeight="1">
      <c r="A442" s="301"/>
      <c r="B442" s="21" t="s">
        <v>563</v>
      </c>
      <c r="C442" s="20" t="s">
        <v>21</v>
      </c>
      <c r="D442" s="21">
        <v>23</v>
      </c>
      <c r="E442" s="21" t="s">
        <v>215</v>
      </c>
      <c r="F442" s="21" t="s">
        <v>13</v>
      </c>
      <c r="G442" s="32" t="s">
        <v>13</v>
      </c>
      <c r="H442" s="21">
        <v>5</v>
      </c>
      <c r="I442" s="35" t="s">
        <v>42</v>
      </c>
      <c r="J442" s="33" t="s">
        <v>13</v>
      </c>
      <c r="K442" s="33"/>
      <c r="L442" s="32" t="s">
        <v>564</v>
      </c>
      <c r="Q442" s="11"/>
      <c r="R442" s="11"/>
      <c r="W442" s="12"/>
      <c r="Y442" s="12"/>
    </row>
    <row r="443" spans="1:25" ht="15.75" customHeight="1">
      <c r="A443" s="301"/>
      <c r="B443" s="21" t="s">
        <v>565</v>
      </c>
      <c r="C443" s="20" t="s">
        <v>9</v>
      </c>
      <c r="D443" s="21">
        <v>20</v>
      </c>
      <c r="E443" s="21" t="s">
        <v>29</v>
      </c>
      <c r="F443" s="21" t="s">
        <v>13</v>
      </c>
      <c r="G443" s="32" t="s">
        <v>13</v>
      </c>
      <c r="H443" s="21">
        <v>4</v>
      </c>
      <c r="I443" s="35" t="s">
        <v>42</v>
      </c>
      <c r="J443" s="33" t="s">
        <v>13</v>
      </c>
      <c r="K443" s="33"/>
      <c r="L443" s="32" t="s">
        <v>566</v>
      </c>
      <c r="Q443" s="11"/>
      <c r="R443" s="11"/>
      <c r="U443" s="9"/>
      <c r="V443" s="2"/>
      <c r="W443" s="10"/>
      <c r="X443" s="2"/>
      <c r="Y443" s="10"/>
    </row>
    <row r="444" spans="1:25" ht="15.75" customHeight="1">
      <c r="A444" s="301"/>
      <c r="B444" s="21" t="s">
        <v>567</v>
      </c>
      <c r="C444" s="20" t="s">
        <v>21</v>
      </c>
      <c r="D444" s="21">
        <v>20</v>
      </c>
      <c r="E444" s="21" t="s">
        <v>29</v>
      </c>
      <c r="F444" s="21" t="s">
        <v>13</v>
      </c>
      <c r="G444" s="32" t="s">
        <v>13</v>
      </c>
      <c r="H444" s="21">
        <v>4</v>
      </c>
      <c r="I444" s="35" t="s">
        <v>42</v>
      </c>
      <c r="J444" s="33" t="s">
        <v>13</v>
      </c>
      <c r="K444" s="33"/>
      <c r="L444" s="32" t="s">
        <v>568</v>
      </c>
      <c r="Q444" s="11"/>
      <c r="R444" s="11"/>
      <c r="U444" s="9"/>
      <c r="V444" s="2"/>
      <c r="W444" s="10"/>
      <c r="X444" s="2"/>
      <c r="Y444" s="10"/>
    </row>
    <row r="445" spans="1:25" ht="15.75" customHeight="1">
      <c r="A445" s="301"/>
      <c r="B445" s="21" t="s">
        <v>569</v>
      </c>
      <c r="C445" s="20" t="s">
        <v>9</v>
      </c>
      <c r="D445" s="21">
        <v>20</v>
      </c>
      <c r="E445" s="21" t="s">
        <v>125</v>
      </c>
      <c r="F445" s="21" t="s">
        <v>13</v>
      </c>
      <c r="G445" s="32" t="s">
        <v>10</v>
      </c>
      <c r="H445" s="21">
        <v>5</v>
      </c>
      <c r="I445" s="35" t="s">
        <v>42</v>
      </c>
      <c r="J445" s="33" t="s">
        <v>13</v>
      </c>
      <c r="K445" s="33"/>
      <c r="L445" s="32" t="s">
        <v>570</v>
      </c>
      <c r="Q445" s="11"/>
      <c r="R445" s="11"/>
      <c r="U445" s="9"/>
      <c r="V445" s="2"/>
      <c r="W445" s="10"/>
      <c r="X445" s="2"/>
      <c r="Y445" s="10"/>
    </row>
    <row r="446" spans="1:25" ht="15.75" customHeight="1">
      <c r="A446" s="301"/>
      <c r="B446" s="21" t="s">
        <v>571</v>
      </c>
      <c r="C446" s="20" t="s">
        <v>21</v>
      </c>
      <c r="D446" s="21">
        <v>20</v>
      </c>
      <c r="E446" s="21" t="s">
        <v>125</v>
      </c>
      <c r="F446" s="21" t="s">
        <v>13</v>
      </c>
      <c r="G446" s="32" t="s">
        <v>13</v>
      </c>
      <c r="H446" s="21">
        <v>2</v>
      </c>
      <c r="I446" s="35" t="s">
        <v>42</v>
      </c>
      <c r="J446" s="33" t="s">
        <v>13</v>
      </c>
      <c r="K446" s="33"/>
      <c r="L446" s="32" t="s">
        <v>572</v>
      </c>
      <c r="Q446" s="11"/>
      <c r="R446" s="11"/>
      <c r="U446" s="9"/>
      <c r="V446" s="2"/>
      <c r="W446" s="10"/>
      <c r="X446" s="2"/>
      <c r="Y446" s="10"/>
    </row>
    <row r="447" spans="1:25" ht="15.75" customHeight="1">
      <c r="A447" s="301"/>
      <c r="B447" s="21" t="s">
        <v>573</v>
      </c>
      <c r="C447" s="20" t="s">
        <v>9</v>
      </c>
      <c r="D447" s="21">
        <v>26</v>
      </c>
      <c r="E447" s="21" t="s">
        <v>29</v>
      </c>
      <c r="F447" s="21" t="s">
        <v>13</v>
      </c>
      <c r="G447" s="21" t="s">
        <v>13</v>
      </c>
      <c r="H447" s="21">
        <v>4.5</v>
      </c>
      <c r="I447" s="35" t="s">
        <v>42</v>
      </c>
      <c r="J447" s="33" t="s">
        <v>13</v>
      </c>
      <c r="K447" s="33"/>
      <c r="L447" s="32" t="s">
        <v>42</v>
      </c>
      <c r="Q447" s="11"/>
      <c r="R447" s="11"/>
      <c r="U447" s="9"/>
      <c r="V447" s="2"/>
      <c r="W447" s="10"/>
      <c r="X447" s="2"/>
      <c r="Y447" s="10"/>
    </row>
    <row r="448" spans="1:25" ht="15.75" customHeight="1">
      <c r="A448" s="301"/>
      <c r="B448" s="21" t="s">
        <v>574</v>
      </c>
      <c r="C448" s="20" t="s">
        <v>21</v>
      </c>
      <c r="D448" s="21">
        <v>26</v>
      </c>
      <c r="E448" s="21" t="s">
        <v>29</v>
      </c>
      <c r="F448" s="21" t="s">
        <v>13</v>
      </c>
      <c r="G448" s="29" t="s">
        <v>10</v>
      </c>
      <c r="H448" s="21"/>
      <c r="I448" s="35" t="s">
        <v>42</v>
      </c>
      <c r="J448" s="33" t="s">
        <v>13</v>
      </c>
      <c r="K448" s="33"/>
      <c r="L448" s="32" t="s">
        <v>42</v>
      </c>
      <c r="Q448" s="11"/>
      <c r="R448" s="11"/>
      <c r="U448" s="9"/>
      <c r="V448" s="2"/>
      <c r="W448" s="12"/>
      <c r="X448" s="2"/>
      <c r="Y448" s="10"/>
    </row>
    <row r="449" spans="8:8" ht="15.75" customHeight="1">
      <c r="H449" s="21"/>
    </row>
    <row r="450" spans="8:8" ht="15.75" customHeight="1">
      <c r="H450" s="21"/>
    </row>
    <row r="451" spans="8:8" ht="15.75" customHeight="1">
      <c r="H451" s="21"/>
    </row>
    <row r="452" spans="8:8" ht="15.75" customHeight="1">
      <c r="H452" s="21"/>
    </row>
    <row r="453" spans="8:8" ht="15.75" customHeight="1">
      <c r="H453" s="21"/>
    </row>
    <row r="454" spans="8:8" ht="15.75" customHeight="1">
      <c r="H454" s="21"/>
    </row>
    <row r="455" spans="8:8" ht="15.75" customHeight="1">
      <c r="H455" s="21"/>
    </row>
    <row r="456" spans="8:8" ht="15.75" customHeight="1">
      <c r="H456" s="21"/>
    </row>
    <row r="457" spans="8:8" ht="15.75" customHeight="1">
      <c r="H457" s="21"/>
    </row>
    <row r="458" spans="8:8" ht="15.75" customHeight="1">
      <c r="H458" s="21"/>
    </row>
    <row r="459" spans="8:8" ht="15.75" customHeight="1">
      <c r="H459" s="21"/>
    </row>
    <row r="460" spans="8:8" ht="15.75" customHeight="1">
      <c r="H460" s="21"/>
    </row>
    <row r="461" spans="8:8" ht="15.75" customHeight="1">
      <c r="H461" s="21"/>
    </row>
    <row r="462" spans="8:8" ht="15.75" customHeight="1">
      <c r="H462" s="21"/>
    </row>
    <row r="463" spans="8:8" ht="15.75" customHeight="1">
      <c r="H463" s="21"/>
    </row>
    <row r="464" spans="8:8" ht="15.75" customHeight="1">
      <c r="H464" s="21"/>
    </row>
    <row r="465" spans="8:8" ht="15.75" customHeight="1">
      <c r="H465" s="21"/>
    </row>
    <row r="466" spans="8:8" ht="15.75" customHeight="1">
      <c r="H466" s="21"/>
    </row>
    <row r="467" spans="8:8" ht="15.75" customHeight="1">
      <c r="H467" s="21"/>
    </row>
    <row r="468" spans="8:8" ht="15.75" customHeight="1">
      <c r="H468" s="21"/>
    </row>
    <row r="469" spans="8:8" ht="15.75" customHeight="1">
      <c r="H469" s="21"/>
    </row>
    <row r="470" spans="8:8" ht="15.75" customHeight="1">
      <c r="H470" s="21"/>
    </row>
    <row r="471" spans="8:8" ht="15.75" customHeight="1">
      <c r="H471" s="21"/>
    </row>
    <row r="472" spans="8:8" ht="15.75" customHeight="1">
      <c r="H472" s="21"/>
    </row>
    <row r="473" spans="8:8" ht="15.75" customHeight="1">
      <c r="H473" s="21"/>
    </row>
    <row r="474" spans="8:8" ht="15.75" customHeight="1">
      <c r="H474" s="21"/>
    </row>
    <row r="475" spans="8:8" ht="15.75" customHeight="1">
      <c r="H475" s="21"/>
    </row>
    <row r="476" spans="8:8" ht="15.75" customHeight="1">
      <c r="H476" s="21"/>
    </row>
    <row r="477" spans="8:8" ht="15.75" customHeight="1">
      <c r="H477" s="21"/>
    </row>
    <row r="478" spans="8:8" ht="15.75" customHeight="1">
      <c r="H478" s="21"/>
    </row>
    <row r="479" spans="8:8" ht="15.75" customHeight="1">
      <c r="H479" s="21"/>
    </row>
    <row r="480" spans="8:8" ht="15.75" customHeight="1">
      <c r="H480" s="21"/>
    </row>
    <row r="481" spans="8:8" ht="15.75" customHeight="1">
      <c r="H481" s="21"/>
    </row>
    <row r="482" spans="8:8" ht="15.75" customHeight="1">
      <c r="H482" s="21"/>
    </row>
    <row r="483" spans="8:8" ht="15.75" customHeight="1">
      <c r="H483" s="21"/>
    </row>
    <row r="484" spans="8:8" ht="15.75" customHeight="1">
      <c r="H484" s="21"/>
    </row>
    <row r="485" spans="8:8" ht="15.75" customHeight="1">
      <c r="H485" s="21"/>
    </row>
    <row r="486" spans="8:8" ht="15.75" customHeight="1">
      <c r="H486" s="21"/>
    </row>
    <row r="487" spans="8:8" ht="15.75" customHeight="1">
      <c r="H487" s="21"/>
    </row>
    <row r="488" spans="8:8" ht="15.75" customHeight="1">
      <c r="H488" s="21"/>
    </row>
    <row r="489" spans="8:8" ht="15.75" customHeight="1">
      <c r="H489" s="21"/>
    </row>
    <row r="490" spans="8:8" ht="15.75" customHeight="1">
      <c r="H490" s="21"/>
    </row>
    <row r="491" spans="8:8" ht="15.75" customHeight="1">
      <c r="H491" s="21"/>
    </row>
    <row r="492" spans="8:8" ht="15.75" customHeight="1">
      <c r="H492" s="21"/>
    </row>
    <row r="493" spans="8:8" ht="15.75" customHeight="1">
      <c r="H493" s="21"/>
    </row>
    <row r="494" spans="8:8" ht="15.75" customHeight="1">
      <c r="H494" s="21"/>
    </row>
    <row r="495" spans="8:8" ht="15.75" customHeight="1">
      <c r="H495" s="21"/>
    </row>
    <row r="496" spans="8:8" ht="15.75" customHeight="1">
      <c r="H496" s="21"/>
    </row>
    <row r="497" spans="8:8" ht="15.75" customHeight="1">
      <c r="H497" s="21"/>
    </row>
    <row r="498" spans="8:8" ht="15.75" customHeight="1">
      <c r="H498" s="21"/>
    </row>
    <row r="499" spans="8:8" ht="15.75" customHeight="1">
      <c r="H499" s="21"/>
    </row>
    <row r="500" spans="8:8" ht="15.75" customHeight="1">
      <c r="H500" s="21"/>
    </row>
    <row r="501" spans="8:8" ht="15.75" customHeight="1">
      <c r="H501" s="21"/>
    </row>
    <row r="502" spans="8:8" ht="15.75" customHeight="1">
      <c r="H502" s="21"/>
    </row>
    <row r="503" spans="8:8" ht="15.75" customHeight="1">
      <c r="H503" s="21"/>
    </row>
    <row r="504" spans="8:8" ht="15.75" customHeight="1">
      <c r="H504" s="21"/>
    </row>
    <row r="505" spans="8:8" ht="15.75" customHeight="1">
      <c r="H505" s="21"/>
    </row>
    <row r="506" spans="8:8" ht="15.75" customHeight="1">
      <c r="H506" s="21"/>
    </row>
    <row r="507" spans="8:8" ht="15.75" customHeight="1">
      <c r="H507" s="21"/>
    </row>
    <row r="508" spans="8:8" ht="15.75" customHeight="1">
      <c r="H508" s="21"/>
    </row>
    <row r="509" spans="8:8" ht="15.75" customHeight="1">
      <c r="H509" s="21"/>
    </row>
    <row r="510" spans="8:8" ht="15.75" customHeight="1">
      <c r="H510" s="21"/>
    </row>
    <row r="511" spans="8:8" ht="15.75" customHeight="1">
      <c r="H511" s="21"/>
    </row>
    <row r="512" spans="8:8" ht="15.75" customHeight="1">
      <c r="H512" s="21"/>
    </row>
    <row r="513" spans="8:8" ht="15.75" customHeight="1">
      <c r="H513" s="21"/>
    </row>
    <row r="514" spans="8:8" ht="15.75" customHeight="1">
      <c r="H514" s="21"/>
    </row>
    <row r="515" spans="8:8" ht="15.75" customHeight="1">
      <c r="H515" s="21"/>
    </row>
    <row r="516" spans="8:8" ht="15.75" customHeight="1">
      <c r="H516" s="21"/>
    </row>
    <row r="517" spans="8:8" ht="15.75" customHeight="1">
      <c r="H517" s="21"/>
    </row>
    <row r="518" spans="8:8" ht="15.75" customHeight="1">
      <c r="H518" s="21"/>
    </row>
    <row r="519" spans="8:8" ht="15.75" customHeight="1">
      <c r="H519" s="21"/>
    </row>
    <row r="520" spans="8:8" ht="15.75" customHeight="1">
      <c r="H520" s="21"/>
    </row>
    <row r="521" spans="8:8" ht="15.75" customHeight="1">
      <c r="H521" s="21"/>
    </row>
    <row r="522" spans="8:8" ht="15.75" customHeight="1">
      <c r="H522" s="21"/>
    </row>
    <row r="523" spans="8:8" ht="15.75" customHeight="1">
      <c r="H523" s="21"/>
    </row>
    <row r="524" spans="8:8" ht="15.75" customHeight="1">
      <c r="H524" s="21"/>
    </row>
    <row r="525" spans="8:8" ht="15.75" customHeight="1">
      <c r="H525" s="21"/>
    </row>
    <row r="526" spans="8:8" ht="15.75" customHeight="1">
      <c r="H526" s="21"/>
    </row>
    <row r="527" spans="8:8" ht="15.75" customHeight="1">
      <c r="H527" s="21"/>
    </row>
    <row r="528" spans="8:8" ht="15.75" customHeight="1">
      <c r="H528" s="21"/>
    </row>
    <row r="529" spans="8:8" ht="15.75" customHeight="1">
      <c r="H529" s="21"/>
    </row>
    <row r="530" spans="8:8" ht="15.75" customHeight="1">
      <c r="H530" s="21"/>
    </row>
    <row r="531" spans="8:8" ht="15.75" customHeight="1">
      <c r="H531" s="21"/>
    </row>
    <row r="532" spans="8:8" ht="15.75" customHeight="1">
      <c r="H532" s="21"/>
    </row>
    <row r="533" spans="8:8" ht="15.75" customHeight="1">
      <c r="H533" s="21"/>
    </row>
    <row r="534" spans="8:8" ht="15.75" customHeight="1">
      <c r="H534" s="21"/>
    </row>
    <row r="535" spans="8:8" ht="15.75" customHeight="1">
      <c r="H535" s="21"/>
    </row>
    <row r="536" spans="8:8" ht="15.75" customHeight="1">
      <c r="H536" s="21"/>
    </row>
    <row r="537" spans="8:8" ht="15.75" customHeight="1">
      <c r="H537" s="21"/>
    </row>
    <row r="538" spans="8:8" ht="15.75" customHeight="1">
      <c r="H538" s="21"/>
    </row>
    <row r="539" spans="8:8" ht="15.75" customHeight="1">
      <c r="H539" s="21"/>
    </row>
    <row r="540" spans="8:8" ht="15.75" customHeight="1">
      <c r="H540" s="21"/>
    </row>
    <row r="541" spans="8:8" ht="15.75" customHeight="1">
      <c r="H541" s="21"/>
    </row>
    <row r="542" spans="8:8" ht="15.75" customHeight="1">
      <c r="H542" s="21"/>
    </row>
    <row r="543" spans="8:8" ht="15.75" customHeight="1">
      <c r="H543" s="21"/>
    </row>
    <row r="544" spans="8:8" ht="15.75" customHeight="1">
      <c r="H544" s="21"/>
    </row>
    <row r="545" spans="8:8" ht="15.75" customHeight="1">
      <c r="H545" s="21"/>
    </row>
    <row r="546" spans="8:8" ht="15.75" customHeight="1">
      <c r="H546" s="21"/>
    </row>
    <row r="547" spans="8:8" ht="15.75" customHeight="1">
      <c r="H547" s="21"/>
    </row>
    <row r="548" spans="8:8" ht="15.75" customHeight="1">
      <c r="H548" s="21"/>
    </row>
    <row r="549" spans="8:8" ht="15.75" customHeight="1">
      <c r="H549" s="21"/>
    </row>
    <row r="550" spans="8:8" ht="15.75" customHeight="1">
      <c r="H550" s="21"/>
    </row>
    <row r="551" spans="8:8" ht="15.75" customHeight="1">
      <c r="H551" s="21"/>
    </row>
    <row r="552" spans="8:8" ht="15.75" customHeight="1">
      <c r="H552" s="21"/>
    </row>
    <row r="553" spans="8:8" ht="15.75" customHeight="1">
      <c r="H553" s="21"/>
    </row>
    <row r="554" spans="8:8" ht="15.75" customHeight="1">
      <c r="H554" s="21"/>
    </row>
    <row r="555" spans="8:8" ht="15.75" customHeight="1">
      <c r="H555" s="21"/>
    </row>
    <row r="556" spans="8:8" ht="15.75" customHeight="1">
      <c r="H556" s="21"/>
    </row>
    <row r="557" spans="8:8" ht="15.75" customHeight="1">
      <c r="H557" s="21"/>
    </row>
    <row r="558" spans="8:8" ht="15.75" customHeight="1">
      <c r="H558" s="21"/>
    </row>
    <row r="559" spans="8:8" ht="15.75" customHeight="1">
      <c r="H559" s="21"/>
    </row>
    <row r="560" spans="8:8" ht="15.75" customHeight="1">
      <c r="H560" s="21"/>
    </row>
    <row r="561" spans="8:8" ht="15.75" customHeight="1">
      <c r="H561" s="21"/>
    </row>
    <row r="562" spans="8:8" ht="15.75" customHeight="1">
      <c r="H562" s="21"/>
    </row>
    <row r="563" spans="8:8" ht="15.75" customHeight="1">
      <c r="H563" s="21"/>
    </row>
    <row r="564" spans="8:8" ht="15.75" customHeight="1">
      <c r="H564" s="21"/>
    </row>
    <row r="565" spans="8:8" ht="15.75" customHeight="1">
      <c r="H565" s="21"/>
    </row>
    <row r="566" spans="8:8" ht="15.75" customHeight="1">
      <c r="H566" s="21"/>
    </row>
    <row r="567" spans="8:8" ht="15.75" customHeight="1">
      <c r="H567" s="21"/>
    </row>
    <row r="568" spans="8:8" ht="15.75" customHeight="1">
      <c r="H568" s="21"/>
    </row>
    <row r="569" spans="8:8" ht="15.75" customHeight="1">
      <c r="H569" s="21"/>
    </row>
    <row r="570" spans="8:8" ht="15.75" customHeight="1">
      <c r="H570" s="21"/>
    </row>
    <row r="571" spans="8:8" ht="15.75" customHeight="1">
      <c r="H571" s="21"/>
    </row>
    <row r="572" spans="8:8" ht="15.75" customHeight="1">
      <c r="H572" s="21"/>
    </row>
    <row r="573" spans="8:8" ht="15.75" customHeight="1">
      <c r="H573" s="21"/>
    </row>
    <row r="574" spans="8:8" ht="15.75" customHeight="1">
      <c r="H574" s="21"/>
    </row>
    <row r="575" spans="8:8" ht="15.75" customHeight="1">
      <c r="H575" s="21"/>
    </row>
    <row r="576" spans="8:8" ht="15.75" customHeight="1">
      <c r="H576" s="21"/>
    </row>
    <row r="577" spans="8:8" ht="15.75" customHeight="1">
      <c r="H577" s="21"/>
    </row>
    <row r="578" spans="8:8" ht="15.75" customHeight="1">
      <c r="H578" s="21"/>
    </row>
    <row r="579" spans="8:8" ht="15.75" customHeight="1">
      <c r="H579" s="21"/>
    </row>
    <row r="580" spans="8:8" ht="15.75" customHeight="1">
      <c r="H580" s="21"/>
    </row>
    <row r="581" spans="8:8" ht="15.75" customHeight="1">
      <c r="H581" s="21"/>
    </row>
    <row r="582" spans="8:8" ht="15.75" customHeight="1">
      <c r="H582" s="21"/>
    </row>
    <row r="583" spans="8:8" ht="15.75" customHeight="1">
      <c r="H583" s="21"/>
    </row>
    <row r="584" spans="8:8" ht="15.75" customHeight="1">
      <c r="H584" s="21"/>
    </row>
    <row r="585" spans="8:8" ht="15.75" customHeight="1">
      <c r="H585" s="21"/>
    </row>
    <row r="586" spans="8:8" ht="15.75" customHeight="1">
      <c r="H586" s="21"/>
    </row>
    <row r="587" spans="8:8" ht="15.75" customHeight="1">
      <c r="H587" s="21"/>
    </row>
    <row r="588" spans="8:8" ht="15.75" customHeight="1">
      <c r="H588" s="21"/>
    </row>
    <row r="589" spans="8:8" ht="15.75" customHeight="1">
      <c r="H589" s="21"/>
    </row>
    <row r="590" spans="8:8" ht="15.75" customHeight="1">
      <c r="H590" s="21"/>
    </row>
    <row r="591" spans="8:8" ht="15.75" customHeight="1">
      <c r="H591" s="21"/>
    </row>
    <row r="592" spans="8:8" ht="15.75" customHeight="1">
      <c r="H592" s="21"/>
    </row>
    <row r="593" spans="8:8" ht="15.75" customHeight="1">
      <c r="H593" s="21"/>
    </row>
    <row r="594" spans="8:8" ht="15.75" customHeight="1">
      <c r="H594" s="21"/>
    </row>
    <row r="595" spans="8:8" ht="15.75" customHeight="1">
      <c r="H595" s="21"/>
    </row>
    <row r="596" spans="8:8" ht="15.75" customHeight="1">
      <c r="H596" s="21"/>
    </row>
    <row r="597" spans="8:8" ht="15.75" customHeight="1">
      <c r="H597" s="21"/>
    </row>
    <row r="598" spans="8:8" ht="15.75" customHeight="1">
      <c r="H598" s="21"/>
    </row>
    <row r="599" spans="8:8" ht="15.75" customHeight="1">
      <c r="H599" s="21"/>
    </row>
    <row r="600" spans="8:8" ht="15.75" customHeight="1">
      <c r="H600" s="21"/>
    </row>
    <row r="601" spans="8:8" ht="15.75" customHeight="1">
      <c r="H601" s="21"/>
    </row>
    <row r="602" spans="8:8" ht="15.75" customHeight="1">
      <c r="H602" s="21"/>
    </row>
    <row r="603" spans="8:8" ht="15.75" customHeight="1">
      <c r="H603" s="21"/>
    </row>
    <row r="604" spans="8:8" ht="15.75" customHeight="1">
      <c r="H604" s="21"/>
    </row>
    <row r="605" spans="8:8" ht="15.75" customHeight="1">
      <c r="H605" s="21"/>
    </row>
    <row r="606" spans="8:8" ht="15.75" customHeight="1">
      <c r="H606" s="21"/>
    </row>
    <row r="607" spans="8:8" ht="15.75" customHeight="1">
      <c r="H607" s="21"/>
    </row>
    <row r="608" spans="8:8" ht="15.75" customHeight="1">
      <c r="H608" s="21"/>
    </row>
    <row r="609" spans="8:8" ht="15.75" customHeight="1">
      <c r="H609" s="21"/>
    </row>
    <row r="610" spans="8:8" ht="15.75" customHeight="1">
      <c r="H610" s="21"/>
    </row>
    <row r="611" spans="8:8" ht="15.75" customHeight="1">
      <c r="H611" s="21"/>
    </row>
    <row r="612" spans="8:8" ht="15.75" customHeight="1">
      <c r="H612" s="21"/>
    </row>
    <row r="613" spans="8:8" ht="15.75" customHeight="1">
      <c r="H613" s="21"/>
    </row>
    <row r="614" spans="8:8" ht="15.75" customHeight="1">
      <c r="H614" s="21"/>
    </row>
    <row r="615" spans="8:8" ht="15.75" customHeight="1">
      <c r="H615" s="21"/>
    </row>
    <row r="616" spans="8:8" ht="15.75" customHeight="1">
      <c r="H616" s="21"/>
    </row>
    <row r="617" spans="8:8" ht="15.75" customHeight="1">
      <c r="H617" s="21"/>
    </row>
    <row r="618" spans="8:8" ht="15.75" customHeight="1">
      <c r="H618" s="21"/>
    </row>
    <row r="619" spans="8:8" ht="15.75" customHeight="1">
      <c r="H619" s="21"/>
    </row>
    <row r="620" spans="8:8" ht="15.75" customHeight="1">
      <c r="H620" s="21"/>
    </row>
    <row r="621" spans="8:8" ht="15.75" customHeight="1">
      <c r="H621" s="21"/>
    </row>
    <row r="622" spans="8:8" ht="15.75" customHeight="1">
      <c r="H622" s="21"/>
    </row>
    <row r="623" spans="8:8" ht="15.75" customHeight="1">
      <c r="H623" s="21"/>
    </row>
    <row r="624" spans="8:8" ht="15.75" customHeight="1">
      <c r="H624" s="21"/>
    </row>
    <row r="625" spans="8:8" ht="15.75" customHeight="1">
      <c r="H625" s="21"/>
    </row>
    <row r="626" spans="8:8" ht="15.75" customHeight="1">
      <c r="H626" s="21"/>
    </row>
    <row r="627" spans="8:8" ht="15.75" customHeight="1">
      <c r="H627" s="21"/>
    </row>
    <row r="628" spans="8:8" ht="15.75" customHeight="1">
      <c r="H628" s="21"/>
    </row>
    <row r="629" spans="8:8" ht="15.75" customHeight="1">
      <c r="H629" s="21"/>
    </row>
    <row r="630" spans="8:8" ht="15.75" customHeight="1">
      <c r="H630" s="21"/>
    </row>
    <row r="631" spans="8:8" ht="15.75" customHeight="1">
      <c r="H631" s="21"/>
    </row>
    <row r="632" spans="8:8" ht="15.75" customHeight="1">
      <c r="H632" s="21"/>
    </row>
    <row r="633" spans="8:8" ht="15.75" customHeight="1">
      <c r="H633" s="21"/>
    </row>
    <row r="634" spans="8:8" ht="15.75" customHeight="1">
      <c r="H634" s="21"/>
    </row>
    <row r="635" spans="8:8" ht="15.75" customHeight="1">
      <c r="H635" s="21"/>
    </row>
    <row r="636" spans="8:8" ht="15.75" customHeight="1">
      <c r="H636" s="21"/>
    </row>
    <row r="637" spans="8:8" ht="15.75" customHeight="1">
      <c r="H637" s="21"/>
    </row>
    <row r="638" spans="8:8" ht="15.75" customHeight="1">
      <c r="H638" s="21"/>
    </row>
    <row r="639" spans="8:8" ht="15.75" customHeight="1">
      <c r="H639" s="21"/>
    </row>
    <row r="640" spans="8:8" ht="15.75" customHeight="1">
      <c r="H640" s="21"/>
    </row>
    <row r="641" spans="8:8" ht="15.75" customHeight="1">
      <c r="H641" s="21"/>
    </row>
    <row r="642" spans="8:8" ht="15.75" customHeight="1">
      <c r="H642" s="21"/>
    </row>
    <row r="643" spans="8:8" ht="15.75" customHeight="1">
      <c r="H643" s="21"/>
    </row>
    <row r="644" spans="8:8" ht="15.75" customHeight="1">
      <c r="H644" s="21"/>
    </row>
    <row r="645" spans="8:8" ht="15.75" customHeight="1">
      <c r="H645" s="21"/>
    </row>
    <row r="646" spans="8:8" ht="15.75" customHeight="1">
      <c r="H646" s="21"/>
    </row>
    <row r="647" spans="8:8" ht="15.75" customHeight="1">
      <c r="H647" s="21"/>
    </row>
    <row r="648" spans="8:8" ht="15.75" customHeight="1">
      <c r="H648" s="21"/>
    </row>
    <row r="649" spans="8:8" ht="15.75" customHeight="1">
      <c r="H649" s="21"/>
    </row>
    <row r="650" spans="8:8" ht="15.75" customHeight="1">
      <c r="H650" s="21"/>
    </row>
    <row r="651" spans="8:8" ht="15.75" customHeight="1">
      <c r="H651" s="21"/>
    </row>
    <row r="652" spans="8:8" ht="15.75" customHeight="1">
      <c r="H652" s="21"/>
    </row>
    <row r="653" spans="8:8" ht="15.75" customHeight="1">
      <c r="H653" s="21"/>
    </row>
    <row r="654" spans="8:8" ht="15.75" customHeight="1">
      <c r="H654" s="21"/>
    </row>
    <row r="655" spans="8:8" ht="15.75" customHeight="1">
      <c r="H655" s="21"/>
    </row>
    <row r="656" spans="8:8" ht="15.75" customHeight="1">
      <c r="H656" s="21"/>
    </row>
    <row r="657" spans="8:8" ht="15.75" customHeight="1">
      <c r="H657" s="21"/>
    </row>
    <row r="658" spans="8:8" ht="15.75" customHeight="1">
      <c r="H658" s="21"/>
    </row>
    <row r="659" spans="8:8" ht="15.75" customHeight="1">
      <c r="H659" s="21"/>
    </row>
    <row r="660" spans="8:8" ht="15.75" customHeight="1">
      <c r="H660" s="21"/>
    </row>
    <row r="661" spans="8:8" ht="15.75" customHeight="1">
      <c r="H661" s="21"/>
    </row>
    <row r="662" spans="8:8" ht="15.75" customHeight="1">
      <c r="H662" s="21"/>
    </row>
    <row r="663" spans="8:8" ht="15.75" customHeight="1">
      <c r="H663" s="21"/>
    </row>
    <row r="664" spans="8:8" ht="15.75" customHeight="1">
      <c r="H664" s="21"/>
    </row>
    <row r="665" spans="8:8" ht="15.75" customHeight="1">
      <c r="H665" s="21"/>
    </row>
    <row r="666" spans="8:8" ht="15.75" customHeight="1">
      <c r="H666" s="21"/>
    </row>
    <row r="667" spans="8:8" ht="15.75" customHeight="1">
      <c r="H667" s="21"/>
    </row>
    <row r="668" spans="8:8" ht="15.75" customHeight="1">
      <c r="H668" s="21"/>
    </row>
    <row r="669" spans="8:8" ht="15.75" customHeight="1">
      <c r="H669" s="21"/>
    </row>
    <row r="670" spans="8:8" ht="15.75" customHeight="1">
      <c r="H670" s="21"/>
    </row>
    <row r="671" spans="8:8" ht="15.75" customHeight="1">
      <c r="H671" s="21"/>
    </row>
    <row r="672" spans="8:8" ht="15.75" customHeight="1">
      <c r="H672" s="21"/>
    </row>
    <row r="673" spans="8:8" ht="15.75" customHeight="1">
      <c r="H673" s="21"/>
    </row>
    <row r="674" spans="8:8" ht="15.75" customHeight="1">
      <c r="H674" s="21"/>
    </row>
    <row r="675" spans="8:8" ht="15.75" customHeight="1">
      <c r="H675" s="21"/>
    </row>
    <row r="676" spans="8:8" ht="15.75" customHeight="1">
      <c r="H676" s="21"/>
    </row>
    <row r="677" spans="8:8" ht="15.75" customHeight="1">
      <c r="H677" s="21"/>
    </row>
    <row r="678" spans="8:8" ht="15.75" customHeight="1">
      <c r="H678" s="21"/>
    </row>
    <row r="679" spans="8:8" ht="15.75" customHeight="1">
      <c r="H679" s="21"/>
    </row>
    <row r="680" spans="8:8" ht="15.75" customHeight="1">
      <c r="H680" s="21"/>
    </row>
    <row r="681" spans="8:8" ht="15.75" customHeight="1">
      <c r="H681" s="21"/>
    </row>
    <row r="682" spans="8:8" ht="15.75" customHeight="1">
      <c r="H682" s="21"/>
    </row>
    <row r="683" spans="8:8" ht="15.75" customHeight="1">
      <c r="H683" s="21"/>
    </row>
    <row r="684" spans="8:8" ht="15.75" customHeight="1">
      <c r="H684" s="21"/>
    </row>
    <row r="685" spans="8:8" ht="15.75" customHeight="1">
      <c r="H685" s="21"/>
    </row>
    <row r="686" spans="8:8" ht="15.75" customHeight="1">
      <c r="H686" s="21"/>
    </row>
    <row r="687" spans="8:8" ht="15.75" customHeight="1">
      <c r="H687" s="21"/>
    </row>
    <row r="688" spans="8:8" ht="15.75" customHeight="1">
      <c r="H688" s="21"/>
    </row>
    <row r="689" spans="8:8" ht="15.75" customHeight="1">
      <c r="H689" s="21"/>
    </row>
    <row r="690" spans="8:8" ht="15.75" customHeight="1">
      <c r="H690" s="21"/>
    </row>
    <row r="691" spans="8:8" ht="15.75" customHeight="1">
      <c r="H691" s="21"/>
    </row>
    <row r="692" spans="8:8" ht="15.75" customHeight="1">
      <c r="H692" s="21"/>
    </row>
    <row r="693" spans="8:8" ht="15.75" customHeight="1">
      <c r="H693" s="21"/>
    </row>
    <row r="694" spans="8:8" ht="15.75" customHeight="1">
      <c r="H694" s="21"/>
    </row>
    <row r="695" spans="8:8" ht="15.75" customHeight="1">
      <c r="H695" s="21"/>
    </row>
    <row r="696" spans="8:8" ht="15.75" customHeight="1">
      <c r="H696" s="21"/>
    </row>
    <row r="697" spans="8:8" ht="15.75" customHeight="1">
      <c r="H697" s="21"/>
    </row>
    <row r="698" spans="8:8" ht="15.75" customHeight="1">
      <c r="H698" s="21"/>
    </row>
    <row r="699" spans="8:8" ht="15.75" customHeight="1">
      <c r="H699" s="21"/>
    </row>
    <row r="700" spans="8:8" ht="15.75" customHeight="1">
      <c r="H700" s="21"/>
    </row>
    <row r="701" spans="8:8" ht="15.75" customHeight="1">
      <c r="H701" s="21"/>
    </row>
    <row r="702" spans="8:8" ht="15.75" customHeight="1">
      <c r="H702" s="21"/>
    </row>
    <row r="703" spans="8:8" ht="15.75" customHeight="1">
      <c r="H703" s="21"/>
    </row>
    <row r="704" spans="8:8" ht="15.75" customHeight="1">
      <c r="H704" s="21"/>
    </row>
    <row r="705" spans="8:8" ht="15.75" customHeight="1">
      <c r="H705" s="21"/>
    </row>
    <row r="706" spans="8:8" ht="15.75" customHeight="1">
      <c r="H706" s="21"/>
    </row>
    <row r="707" spans="8:8" ht="15.75" customHeight="1">
      <c r="H707" s="21"/>
    </row>
    <row r="708" spans="8:8" ht="15.75" customHeight="1">
      <c r="H708" s="21"/>
    </row>
    <row r="709" spans="8:8" ht="15.75" customHeight="1">
      <c r="H709" s="21"/>
    </row>
    <row r="710" spans="8:8" ht="15.75" customHeight="1">
      <c r="H710" s="21"/>
    </row>
    <row r="711" spans="8:8" ht="15.75" customHeight="1">
      <c r="H711" s="21"/>
    </row>
    <row r="712" spans="8:8" ht="15.75" customHeight="1">
      <c r="H712" s="21"/>
    </row>
    <row r="713" spans="8:8" ht="15.75" customHeight="1">
      <c r="H713" s="21"/>
    </row>
    <row r="714" spans="8:8" ht="15.75" customHeight="1">
      <c r="H714" s="21"/>
    </row>
    <row r="715" spans="8:8" ht="15.75" customHeight="1">
      <c r="H715" s="21"/>
    </row>
    <row r="716" spans="8:8" ht="15.75" customHeight="1">
      <c r="H716" s="21"/>
    </row>
    <row r="717" spans="8:8" ht="15.75" customHeight="1">
      <c r="H717" s="21"/>
    </row>
    <row r="718" spans="8:8" ht="15.75" customHeight="1">
      <c r="H718" s="21"/>
    </row>
    <row r="719" spans="8:8" ht="15.75" customHeight="1">
      <c r="H719" s="21"/>
    </row>
    <row r="720" spans="8:8" ht="15.75" customHeight="1">
      <c r="H720" s="21"/>
    </row>
    <row r="721" spans="8:8" ht="15.75" customHeight="1">
      <c r="H721" s="21"/>
    </row>
    <row r="722" spans="8:8" ht="15.75" customHeight="1">
      <c r="H722" s="21"/>
    </row>
    <row r="723" spans="8:8" ht="15.75" customHeight="1">
      <c r="H723" s="21"/>
    </row>
    <row r="724" spans="8:8" ht="15.75" customHeight="1">
      <c r="H724" s="21"/>
    </row>
    <row r="725" spans="8:8" ht="15.75" customHeight="1">
      <c r="H725" s="21"/>
    </row>
    <row r="726" spans="8:8" ht="15.75" customHeight="1">
      <c r="H726" s="21"/>
    </row>
    <row r="727" spans="8:8" ht="15.75" customHeight="1">
      <c r="H727" s="21"/>
    </row>
    <row r="728" spans="8:8" ht="15.75" customHeight="1">
      <c r="H728" s="21"/>
    </row>
    <row r="729" spans="8:8" ht="15.75" customHeight="1">
      <c r="H729" s="21"/>
    </row>
    <row r="730" spans="8:8" ht="15.75" customHeight="1">
      <c r="H730" s="21"/>
    </row>
    <row r="731" spans="8:8" ht="15.75" customHeight="1">
      <c r="H731" s="21"/>
    </row>
    <row r="732" spans="8:8" ht="15.75" customHeight="1">
      <c r="H732" s="21"/>
    </row>
    <row r="733" spans="8:8" ht="15.75" customHeight="1">
      <c r="H733" s="21"/>
    </row>
    <row r="734" spans="8:8" ht="15.75" customHeight="1">
      <c r="H734" s="21"/>
    </row>
    <row r="735" spans="8:8" ht="15.75" customHeight="1">
      <c r="H735" s="21"/>
    </row>
    <row r="736" spans="8:8" ht="15.75" customHeight="1">
      <c r="H736" s="21"/>
    </row>
    <row r="737" spans="8:8" ht="15.75" customHeight="1">
      <c r="H737" s="21"/>
    </row>
    <row r="738" spans="8:8" ht="15.75" customHeight="1">
      <c r="H738" s="21"/>
    </row>
    <row r="739" spans="8:8" ht="15.75" customHeight="1">
      <c r="H739" s="21"/>
    </row>
    <row r="740" spans="8:8" ht="15.75" customHeight="1">
      <c r="H740" s="21"/>
    </row>
    <row r="741" spans="8:8" ht="15.75" customHeight="1">
      <c r="H741" s="21"/>
    </row>
    <row r="742" spans="8:8" ht="15.75" customHeight="1">
      <c r="H742" s="21"/>
    </row>
    <row r="743" spans="8:8" ht="15.75" customHeight="1">
      <c r="H743" s="21"/>
    </row>
    <row r="744" spans="8:8" ht="15.75" customHeight="1">
      <c r="H744" s="21"/>
    </row>
    <row r="745" spans="8:8" ht="15.75" customHeight="1">
      <c r="H745" s="21"/>
    </row>
    <row r="746" spans="8:8" ht="15.75" customHeight="1">
      <c r="H746" s="21"/>
    </row>
    <row r="747" spans="8:8" ht="15.75" customHeight="1">
      <c r="H747" s="21"/>
    </row>
    <row r="748" spans="8:8" ht="15.75" customHeight="1">
      <c r="H748" s="21"/>
    </row>
    <row r="749" spans="8:8" ht="15.75" customHeight="1">
      <c r="H749" s="21"/>
    </row>
    <row r="750" spans="8:8" ht="15.75" customHeight="1">
      <c r="H750" s="21"/>
    </row>
    <row r="751" spans="8:8" ht="15.75" customHeight="1">
      <c r="H751" s="21"/>
    </row>
    <row r="752" spans="8:8" ht="15.75" customHeight="1">
      <c r="H752" s="21"/>
    </row>
    <row r="753" spans="8:8" ht="15.75" customHeight="1">
      <c r="H753" s="21"/>
    </row>
    <row r="754" spans="8:8" ht="15.75" customHeight="1">
      <c r="H754" s="21"/>
    </row>
    <row r="755" spans="8:8" ht="15.75" customHeight="1">
      <c r="H755" s="21"/>
    </row>
    <row r="756" spans="8:8" ht="15.75" customHeight="1">
      <c r="H756" s="21"/>
    </row>
    <row r="757" spans="8:8" ht="15.75" customHeight="1">
      <c r="H757" s="21"/>
    </row>
    <row r="758" spans="8:8" ht="15.75" customHeight="1">
      <c r="H758" s="21"/>
    </row>
    <row r="759" spans="8:8" ht="15.75" customHeight="1">
      <c r="H759" s="21"/>
    </row>
    <row r="760" spans="8:8" ht="15.75" customHeight="1">
      <c r="H760" s="21"/>
    </row>
    <row r="761" spans="8:8" ht="15.75" customHeight="1">
      <c r="H761" s="21"/>
    </row>
    <row r="762" spans="8:8" ht="15.75" customHeight="1">
      <c r="H762" s="21"/>
    </row>
    <row r="763" spans="8:8" ht="15.75" customHeight="1">
      <c r="H763" s="21"/>
    </row>
    <row r="764" spans="8:8" ht="15.75" customHeight="1">
      <c r="H764" s="21"/>
    </row>
    <row r="765" spans="8:8" ht="15.75" customHeight="1">
      <c r="H765" s="21"/>
    </row>
    <row r="766" spans="8:8" ht="15.75" customHeight="1">
      <c r="H766" s="21"/>
    </row>
    <row r="767" spans="8:8" ht="15.75" customHeight="1">
      <c r="H767" s="21"/>
    </row>
    <row r="768" spans="8:8" ht="15.75" customHeight="1">
      <c r="H768" s="21"/>
    </row>
    <row r="769" spans="8:8" ht="15.75" customHeight="1">
      <c r="H769" s="21"/>
    </row>
    <row r="770" spans="8:8" ht="15.75" customHeight="1">
      <c r="H770" s="21"/>
    </row>
    <row r="771" spans="8:8" ht="15.75" customHeight="1">
      <c r="H771" s="21"/>
    </row>
    <row r="772" spans="8:8" ht="15.75" customHeight="1">
      <c r="H772" s="21"/>
    </row>
    <row r="773" spans="8:8" ht="15.75" customHeight="1">
      <c r="H773" s="21"/>
    </row>
    <row r="774" spans="8:8" ht="15.75" customHeight="1">
      <c r="H774" s="21"/>
    </row>
    <row r="775" spans="8:8" ht="15.75" customHeight="1">
      <c r="H775" s="21"/>
    </row>
    <row r="776" spans="8:8" ht="15.75" customHeight="1">
      <c r="H776" s="21"/>
    </row>
    <row r="777" spans="8:8" ht="15.75" customHeight="1">
      <c r="H777" s="21"/>
    </row>
    <row r="778" spans="8:8" ht="15.75" customHeight="1">
      <c r="H778" s="21"/>
    </row>
    <row r="779" spans="8:8" ht="15.75" customHeight="1">
      <c r="H779" s="21"/>
    </row>
    <row r="780" spans="8:8" ht="15.75" customHeight="1">
      <c r="H780" s="21"/>
    </row>
    <row r="781" spans="8:8" ht="15.75" customHeight="1">
      <c r="H781" s="21"/>
    </row>
    <row r="782" spans="8:8" ht="15.75" customHeight="1">
      <c r="H782" s="21"/>
    </row>
    <row r="783" spans="8:8" ht="15.75" customHeight="1">
      <c r="H783" s="21"/>
    </row>
    <row r="784" spans="8:8" ht="15.75" customHeight="1">
      <c r="H784" s="21"/>
    </row>
    <row r="785" spans="8:8" ht="15.75" customHeight="1">
      <c r="H785" s="21"/>
    </row>
    <row r="786" spans="8:8" ht="15.75" customHeight="1">
      <c r="H786" s="21"/>
    </row>
    <row r="787" spans="8:8" ht="15.75" customHeight="1">
      <c r="H787" s="21"/>
    </row>
    <row r="788" spans="8:8" ht="15.75" customHeight="1">
      <c r="H788" s="21"/>
    </row>
    <row r="789" spans="8:8" ht="15.75" customHeight="1">
      <c r="H789" s="21"/>
    </row>
    <row r="790" spans="8:8" ht="15.75" customHeight="1">
      <c r="H790" s="21"/>
    </row>
    <row r="791" spans="8:8" ht="15.75" customHeight="1">
      <c r="H791" s="21"/>
    </row>
    <row r="792" spans="8:8" ht="15.75" customHeight="1">
      <c r="H792" s="21"/>
    </row>
    <row r="793" spans="8:8" ht="15.75" customHeight="1">
      <c r="H793" s="21"/>
    </row>
    <row r="794" spans="8:8" ht="15.75" customHeight="1">
      <c r="H794" s="21"/>
    </row>
    <row r="795" spans="8:8" ht="15.75" customHeight="1">
      <c r="H795" s="21"/>
    </row>
    <row r="796" spans="8:8" ht="15.75" customHeight="1">
      <c r="H796" s="21"/>
    </row>
    <row r="797" spans="8:8" ht="15.75" customHeight="1">
      <c r="H797" s="21"/>
    </row>
    <row r="798" spans="8:8" ht="15.75" customHeight="1">
      <c r="H798" s="21"/>
    </row>
    <row r="799" spans="8:8" ht="15.75" customHeight="1">
      <c r="H799" s="21"/>
    </row>
    <row r="800" spans="8:8" ht="15.75" customHeight="1">
      <c r="H800" s="21"/>
    </row>
    <row r="801" spans="8:8" ht="15.75" customHeight="1">
      <c r="H801" s="21"/>
    </row>
    <row r="802" spans="8:8" ht="15.75" customHeight="1">
      <c r="H802" s="21"/>
    </row>
    <row r="803" spans="8:8" ht="15.75" customHeight="1">
      <c r="H803" s="21"/>
    </row>
    <row r="804" spans="8:8" ht="15.75" customHeight="1">
      <c r="H804" s="21"/>
    </row>
    <row r="805" spans="8:8" ht="15.75" customHeight="1">
      <c r="H805" s="21"/>
    </row>
    <row r="806" spans="8:8" ht="15.75" customHeight="1">
      <c r="H806" s="21"/>
    </row>
    <row r="807" spans="8:8" ht="15.75" customHeight="1">
      <c r="H807" s="21"/>
    </row>
    <row r="808" spans="8:8" ht="15.75" customHeight="1">
      <c r="H808" s="21"/>
    </row>
    <row r="809" spans="8:8" ht="15.75" customHeight="1">
      <c r="H809" s="21"/>
    </row>
    <row r="810" spans="8:8" ht="15.75" customHeight="1">
      <c r="H810" s="21"/>
    </row>
    <row r="811" spans="8:8" ht="15.75" customHeight="1">
      <c r="H811" s="21"/>
    </row>
    <row r="812" spans="8:8" ht="15.75" customHeight="1">
      <c r="H812" s="21"/>
    </row>
    <row r="813" spans="8:8" ht="15.75" customHeight="1">
      <c r="H813" s="21"/>
    </row>
    <row r="814" spans="8:8" ht="15.75" customHeight="1">
      <c r="H814" s="21"/>
    </row>
    <row r="815" spans="8:8" ht="15.75" customHeight="1">
      <c r="H815" s="21"/>
    </row>
    <row r="816" spans="8:8" ht="15.75" customHeight="1">
      <c r="H816" s="21"/>
    </row>
    <row r="817" spans="8:8" ht="15.75" customHeight="1">
      <c r="H817" s="21"/>
    </row>
    <row r="818" spans="8:8" ht="15.75" customHeight="1">
      <c r="H818" s="21"/>
    </row>
    <row r="819" spans="8:8" ht="15.75" customHeight="1">
      <c r="H819" s="21"/>
    </row>
    <row r="820" spans="8:8" ht="15.75" customHeight="1">
      <c r="H820" s="21"/>
    </row>
    <row r="821" spans="8:8" ht="15.75" customHeight="1">
      <c r="H821" s="21"/>
    </row>
    <row r="822" spans="8:8" ht="15.75" customHeight="1">
      <c r="H822" s="21"/>
    </row>
    <row r="823" spans="8:8" ht="15.75" customHeight="1">
      <c r="H823" s="21"/>
    </row>
    <row r="824" spans="8:8" ht="15.75" customHeight="1">
      <c r="H824" s="21"/>
    </row>
    <row r="825" spans="8:8" ht="15.75" customHeight="1">
      <c r="H825" s="21"/>
    </row>
    <row r="826" spans="8:8" ht="15.75" customHeight="1">
      <c r="H826" s="21"/>
    </row>
    <row r="827" spans="8:8" ht="15.75" customHeight="1">
      <c r="H827" s="21"/>
    </row>
    <row r="828" spans="8:8" ht="15.75" customHeight="1">
      <c r="H828" s="21"/>
    </row>
    <row r="829" spans="8:8" ht="15.75" customHeight="1">
      <c r="H829" s="21"/>
    </row>
    <row r="830" spans="8:8" ht="15.75" customHeight="1">
      <c r="H830" s="21"/>
    </row>
    <row r="831" spans="8:8" ht="15.75" customHeight="1">
      <c r="H831" s="21"/>
    </row>
    <row r="832" spans="8:8" ht="15.75" customHeight="1">
      <c r="H832" s="21"/>
    </row>
    <row r="833" spans="8:8" ht="15.75" customHeight="1">
      <c r="H833" s="21"/>
    </row>
    <row r="834" spans="8:8" ht="15.75" customHeight="1">
      <c r="H834" s="21"/>
    </row>
    <row r="835" spans="8:8" ht="15.75" customHeight="1">
      <c r="H835" s="21"/>
    </row>
    <row r="836" spans="8:8" ht="15.75" customHeight="1">
      <c r="H836" s="21"/>
    </row>
    <row r="837" spans="8:8" ht="15.75" customHeight="1">
      <c r="H837" s="21"/>
    </row>
    <row r="838" spans="8:8" ht="15.75" customHeight="1">
      <c r="H838" s="21"/>
    </row>
    <row r="839" spans="8:8" ht="15.75" customHeight="1">
      <c r="H839" s="21"/>
    </row>
    <row r="840" spans="8:8" ht="15.75" customHeight="1">
      <c r="H840" s="21"/>
    </row>
    <row r="841" spans="8:8" ht="15.75" customHeight="1">
      <c r="H841" s="21"/>
    </row>
    <row r="842" spans="8:8" ht="15.75" customHeight="1">
      <c r="H842" s="21"/>
    </row>
    <row r="843" spans="8:8" ht="15.75" customHeight="1">
      <c r="H843" s="21"/>
    </row>
    <row r="844" spans="8:8" ht="15.75" customHeight="1">
      <c r="H844" s="21"/>
    </row>
    <row r="845" spans="8:8" ht="15.75" customHeight="1">
      <c r="H845" s="21"/>
    </row>
    <row r="846" spans="8:8" ht="15.75" customHeight="1">
      <c r="H846" s="21"/>
    </row>
    <row r="847" spans="8:8" ht="15.75" customHeight="1">
      <c r="H847" s="21"/>
    </row>
    <row r="848" spans="8:8" ht="15.75" customHeight="1">
      <c r="H848" s="21"/>
    </row>
    <row r="849" spans="8:8" ht="15.75" customHeight="1">
      <c r="H849" s="21"/>
    </row>
    <row r="850" spans="8:8" ht="15.75" customHeight="1">
      <c r="H850" s="21"/>
    </row>
    <row r="851" spans="8:8" ht="15.75" customHeight="1">
      <c r="H851" s="21"/>
    </row>
    <row r="852" spans="8:8" ht="15.75" customHeight="1">
      <c r="H852" s="21"/>
    </row>
    <row r="853" spans="8:8" ht="15.75" customHeight="1">
      <c r="H853" s="21"/>
    </row>
    <row r="854" spans="8:8" ht="15.75" customHeight="1">
      <c r="H854" s="21"/>
    </row>
    <row r="855" spans="8:8" ht="15.75" customHeight="1">
      <c r="H855" s="21"/>
    </row>
    <row r="856" spans="8:8" ht="15.75" customHeight="1">
      <c r="H856" s="21"/>
    </row>
    <row r="857" spans="8:8" ht="15.75" customHeight="1">
      <c r="H857" s="21"/>
    </row>
    <row r="858" spans="8:8" ht="15.75" customHeight="1">
      <c r="H858" s="21"/>
    </row>
    <row r="859" spans="8:8" ht="15.75" customHeight="1">
      <c r="H859" s="21"/>
    </row>
    <row r="860" spans="8:8" ht="15.75" customHeight="1">
      <c r="H860" s="21"/>
    </row>
    <row r="861" spans="8:8" ht="15.75" customHeight="1">
      <c r="H861" s="21"/>
    </row>
    <row r="862" spans="8:8" ht="15.75" customHeight="1">
      <c r="H862" s="21"/>
    </row>
    <row r="863" spans="8:8" ht="15.75" customHeight="1">
      <c r="H863" s="21"/>
    </row>
    <row r="864" spans="8:8" ht="15.75" customHeight="1">
      <c r="H864" s="21"/>
    </row>
    <row r="865" spans="8:8" ht="15.75" customHeight="1">
      <c r="H865" s="21"/>
    </row>
    <row r="866" spans="8:8" ht="15.75" customHeight="1">
      <c r="H866" s="21"/>
    </row>
    <row r="867" spans="8:8" ht="15.75" customHeight="1">
      <c r="H867" s="21"/>
    </row>
    <row r="868" spans="8:8" ht="15.75" customHeight="1">
      <c r="H868" s="21"/>
    </row>
    <row r="869" spans="8:8" ht="15.75" customHeight="1">
      <c r="H869" s="21"/>
    </row>
    <row r="870" spans="8:8" ht="15.75" customHeight="1">
      <c r="H870" s="21"/>
    </row>
    <row r="871" spans="8:8" ht="15.75" customHeight="1">
      <c r="H871" s="21"/>
    </row>
    <row r="872" spans="8:8" ht="15.75" customHeight="1">
      <c r="H872" s="21"/>
    </row>
    <row r="873" spans="8:8" ht="15.75" customHeight="1">
      <c r="H873" s="21"/>
    </row>
    <row r="874" spans="8:8" ht="15.75" customHeight="1">
      <c r="H874" s="21"/>
    </row>
    <row r="875" spans="8:8" ht="15.75" customHeight="1">
      <c r="H875" s="21"/>
    </row>
    <row r="876" spans="8:8" ht="15.75" customHeight="1">
      <c r="H876" s="21"/>
    </row>
    <row r="877" spans="8:8" ht="15.75" customHeight="1">
      <c r="H877" s="21"/>
    </row>
    <row r="878" spans="8:8" ht="15.75" customHeight="1">
      <c r="H878" s="21"/>
    </row>
    <row r="879" spans="8:8" ht="15.75" customHeight="1">
      <c r="H879" s="21"/>
    </row>
    <row r="880" spans="8:8" ht="15.75" customHeight="1">
      <c r="H880" s="21"/>
    </row>
    <row r="881" spans="8:8" ht="15.75" customHeight="1">
      <c r="H881" s="21"/>
    </row>
    <row r="882" spans="8:8" ht="15.75" customHeight="1">
      <c r="H882" s="21"/>
    </row>
    <row r="883" spans="8:8" ht="15.75" customHeight="1">
      <c r="H883" s="21"/>
    </row>
    <row r="884" spans="8:8" ht="15.75" customHeight="1">
      <c r="H884" s="21"/>
    </row>
    <row r="885" spans="8:8" ht="15.75" customHeight="1">
      <c r="H885" s="21"/>
    </row>
    <row r="886" spans="8:8" ht="15.75" customHeight="1">
      <c r="H886" s="21"/>
    </row>
    <row r="887" spans="8:8" ht="15.75" customHeight="1">
      <c r="H887" s="21"/>
    </row>
    <row r="888" spans="8:8" ht="15.75" customHeight="1">
      <c r="H888" s="21"/>
    </row>
    <row r="889" spans="8:8" ht="15.75" customHeight="1">
      <c r="H889" s="21"/>
    </row>
    <row r="890" spans="8:8" ht="15.75" customHeight="1">
      <c r="H890" s="21"/>
    </row>
    <row r="891" spans="8:8" ht="15.75" customHeight="1">
      <c r="H891" s="21"/>
    </row>
    <row r="892" spans="8:8" ht="15.75" customHeight="1">
      <c r="H892" s="21"/>
    </row>
    <row r="893" spans="8:8" ht="15.75" customHeight="1">
      <c r="H893" s="21"/>
    </row>
    <row r="894" spans="8:8" ht="15.75" customHeight="1">
      <c r="H894" s="21"/>
    </row>
    <row r="895" spans="8:8" ht="15.75" customHeight="1">
      <c r="H895" s="21"/>
    </row>
    <row r="896" spans="8:8" ht="15.75" customHeight="1">
      <c r="H896" s="21"/>
    </row>
    <row r="897" spans="8:8" ht="15.75" customHeight="1">
      <c r="H897" s="21"/>
    </row>
    <row r="898" spans="8:8" ht="15.75" customHeight="1">
      <c r="H898" s="21"/>
    </row>
    <row r="899" spans="8:8" ht="15.75" customHeight="1">
      <c r="H899" s="21"/>
    </row>
    <row r="900" spans="8:8" ht="15.75" customHeight="1">
      <c r="H900" s="21"/>
    </row>
    <row r="901" spans="8:8" ht="15.75" customHeight="1">
      <c r="H901" s="21"/>
    </row>
    <row r="902" spans="8:8" ht="15.75" customHeight="1">
      <c r="H902" s="21"/>
    </row>
    <row r="903" spans="8:8" ht="15.75" customHeight="1">
      <c r="H903" s="21"/>
    </row>
    <row r="904" spans="8:8" ht="15.75" customHeight="1">
      <c r="H904" s="21"/>
    </row>
    <row r="905" spans="8:8" ht="15.75" customHeight="1">
      <c r="H905" s="21"/>
    </row>
    <row r="906" spans="8:8" ht="15.75" customHeight="1">
      <c r="H906" s="21"/>
    </row>
    <row r="907" spans="8:8" ht="15.75" customHeight="1">
      <c r="H907" s="21"/>
    </row>
    <row r="908" spans="8:8" ht="15.75" customHeight="1">
      <c r="H908" s="21"/>
    </row>
    <row r="909" spans="8:8" ht="15.75" customHeight="1">
      <c r="H909" s="21"/>
    </row>
    <row r="910" spans="8:8" ht="15.75" customHeight="1">
      <c r="H910" s="21"/>
    </row>
    <row r="911" spans="8:8" ht="15.75" customHeight="1">
      <c r="H911" s="21"/>
    </row>
    <row r="912" spans="8:8" ht="15.75" customHeight="1">
      <c r="H912" s="21"/>
    </row>
    <row r="913" spans="8:8" ht="15.75" customHeight="1">
      <c r="H913" s="21"/>
    </row>
    <row r="914" spans="8:8" ht="15.75" customHeight="1">
      <c r="H914" s="21"/>
    </row>
    <row r="915" spans="8:8" ht="15.75" customHeight="1">
      <c r="H915" s="21"/>
    </row>
    <row r="916" spans="8:8" ht="15.75" customHeight="1">
      <c r="H916" s="21"/>
    </row>
    <row r="917" spans="8:8" ht="15.75" customHeight="1">
      <c r="H917" s="21"/>
    </row>
    <row r="918" spans="8:8" ht="15.75" customHeight="1">
      <c r="H918" s="21"/>
    </row>
    <row r="919" spans="8:8" ht="15.75" customHeight="1">
      <c r="H919" s="21"/>
    </row>
    <row r="920" spans="8:8" ht="15.75" customHeight="1">
      <c r="H920" s="21"/>
    </row>
    <row r="921" spans="8:8" ht="15.75" customHeight="1">
      <c r="H921" s="21"/>
    </row>
    <row r="922" spans="8:8" ht="15.75" customHeight="1">
      <c r="H922" s="21"/>
    </row>
    <row r="923" spans="8:8" ht="15.75" customHeight="1">
      <c r="H923" s="21"/>
    </row>
    <row r="924" spans="8:8" ht="15.75" customHeight="1">
      <c r="H924" s="21"/>
    </row>
    <row r="925" spans="8:8" ht="15.75" customHeight="1">
      <c r="H925" s="21"/>
    </row>
    <row r="926" spans="8:8" ht="15.75" customHeight="1">
      <c r="H926" s="21"/>
    </row>
    <row r="927" spans="8:8" ht="15.75" customHeight="1">
      <c r="H927" s="21"/>
    </row>
    <row r="928" spans="8:8" ht="15.75" customHeight="1">
      <c r="H928" s="21"/>
    </row>
    <row r="929" spans="8:8" ht="15.75" customHeight="1">
      <c r="H929" s="21"/>
    </row>
    <row r="930" spans="8:8" ht="15.75" customHeight="1">
      <c r="H930" s="21"/>
    </row>
    <row r="931" spans="8:8" ht="15.75" customHeight="1">
      <c r="H931" s="21"/>
    </row>
    <row r="932" spans="8:8" ht="15.75" customHeight="1">
      <c r="H932" s="21"/>
    </row>
    <row r="933" spans="8:8" ht="15.75" customHeight="1">
      <c r="H933" s="21"/>
    </row>
    <row r="934" spans="8:8" ht="15.75" customHeight="1">
      <c r="H934" s="21"/>
    </row>
    <row r="935" spans="8:8" ht="15.75" customHeight="1">
      <c r="H935" s="21"/>
    </row>
    <row r="936" spans="8:8" ht="15.75" customHeight="1">
      <c r="H936" s="21"/>
    </row>
    <row r="937" spans="8:8" ht="15.75" customHeight="1">
      <c r="H937" s="21"/>
    </row>
    <row r="938" spans="8:8" ht="15.75" customHeight="1">
      <c r="H938" s="21"/>
    </row>
    <row r="939" spans="8:8" ht="15.75" customHeight="1">
      <c r="H939" s="21"/>
    </row>
    <row r="940" spans="8:8" ht="15.75" customHeight="1">
      <c r="H940" s="21"/>
    </row>
    <row r="941" spans="8:8" ht="15.75" customHeight="1">
      <c r="H941" s="21"/>
    </row>
    <row r="942" spans="8:8" ht="15.75" customHeight="1">
      <c r="H942" s="21"/>
    </row>
    <row r="943" spans="8:8" ht="15.75" customHeight="1">
      <c r="H943" s="21"/>
    </row>
    <row r="944" spans="8:8" ht="15.75" customHeight="1">
      <c r="H944" s="21"/>
    </row>
    <row r="945" spans="8:8" ht="15.75" customHeight="1">
      <c r="H945" s="21"/>
    </row>
    <row r="946" spans="8:8" ht="15.75" customHeight="1">
      <c r="H946" s="21"/>
    </row>
    <row r="947" spans="8:8" ht="15.75" customHeight="1">
      <c r="H947" s="21"/>
    </row>
    <row r="948" spans="8:8" ht="15.75" customHeight="1">
      <c r="H948" s="21"/>
    </row>
    <row r="949" spans="8:8" ht="15.75" customHeight="1">
      <c r="H949" s="21"/>
    </row>
    <row r="950" spans="8:8" ht="15.75" customHeight="1">
      <c r="H950" s="21"/>
    </row>
    <row r="951" spans="8:8" ht="15.75" customHeight="1">
      <c r="H951" s="21"/>
    </row>
    <row r="952" spans="8:8" ht="15.75" customHeight="1">
      <c r="H952" s="21"/>
    </row>
    <row r="953" spans="8:8" ht="15.75" customHeight="1">
      <c r="H953" s="21"/>
    </row>
    <row r="954" spans="8:8" ht="15.75" customHeight="1">
      <c r="H954" s="21"/>
    </row>
    <row r="955" spans="8:8" ht="15.75" customHeight="1">
      <c r="H955" s="21"/>
    </row>
    <row r="956" spans="8:8" ht="15.75" customHeight="1">
      <c r="H956" s="21"/>
    </row>
    <row r="957" spans="8:8" ht="15.75" customHeight="1">
      <c r="H957" s="21"/>
    </row>
    <row r="958" spans="8:8" ht="15.75" customHeight="1">
      <c r="H958" s="21"/>
    </row>
    <row r="959" spans="8:8" ht="15.75" customHeight="1">
      <c r="H959" s="21"/>
    </row>
    <row r="960" spans="8:8" ht="15.75" customHeight="1">
      <c r="H960" s="21"/>
    </row>
    <row r="961" spans="8:8" ht="15.75" customHeight="1">
      <c r="H961" s="21"/>
    </row>
    <row r="962" spans="8:8" ht="15.75" customHeight="1">
      <c r="H962" s="21"/>
    </row>
    <row r="963" spans="8:8" ht="15.75" customHeight="1">
      <c r="H963" s="21"/>
    </row>
    <row r="964" spans="8:8" ht="15.75" customHeight="1">
      <c r="H964" s="21"/>
    </row>
    <row r="965" spans="8:8" ht="15.75" customHeight="1">
      <c r="H965" s="21"/>
    </row>
    <row r="966" spans="8:8" ht="15.75" customHeight="1">
      <c r="H966" s="21"/>
    </row>
    <row r="967" spans="8:8" ht="15.75" customHeight="1">
      <c r="H967" s="21"/>
    </row>
    <row r="968" spans="8:8" ht="15.75" customHeight="1">
      <c r="H968" s="21"/>
    </row>
    <row r="969" spans="8:8" ht="15.75" customHeight="1">
      <c r="H969" s="21"/>
    </row>
    <row r="970" spans="8:8" ht="15.75" customHeight="1">
      <c r="H970" s="21"/>
    </row>
    <row r="971" spans="8:8" ht="15.75" customHeight="1">
      <c r="H971" s="21"/>
    </row>
    <row r="972" spans="8:8" ht="15.75" customHeight="1">
      <c r="H972" s="21"/>
    </row>
    <row r="973" spans="8:8" ht="15.75" customHeight="1">
      <c r="H973" s="21"/>
    </row>
    <row r="974" spans="8:8" ht="15.75" customHeight="1">
      <c r="H974" s="21"/>
    </row>
    <row r="975" spans="8:8" ht="15.75" customHeight="1">
      <c r="H975" s="21"/>
    </row>
    <row r="976" spans="8:8" ht="15.75" customHeight="1">
      <c r="H976" s="21"/>
    </row>
    <row r="977" spans="8:8" ht="15.75" customHeight="1">
      <c r="H977" s="21"/>
    </row>
    <row r="978" spans="8:8" ht="15.75" customHeight="1">
      <c r="H978" s="21"/>
    </row>
    <row r="979" spans="8:8" ht="15.75" customHeight="1">
      <c r="H979" s="21"/>
    </row>
    <row r="980" spans="8:8" ht="15.75" customHeight="1">
      <c r="H980" s="21"/>
    </row>
    <row r="981" spans="8:8" ht="15.75" customHeight="1">
      <c r="H981" s="21"/>
    </row>
    <row r="982" spans="8:8" ht="15.75" customHeight="1">
      <c r="H982" s="21"/>
    </row>
    <row r="983" spans="8:8" ht="15.75" customHeight="1">
      <c r="H983" s="21"/>
    </row>
    <row r="984" spans="8:8" ht="15.75" customHeight="1">
      <c r="H984" s="21"/>
    </row>
    <row r="985" spans="8:8" ht="15.75" customHeight="1">
      <c r="H985" s="21"/>
    </row>
    <row r="986" spans="8:8" ht="15.75" customHeight="1">
      <c r="H986" s="21"/>
    </row>
    <row r="987" spans="8:8" ht="15.75" customHeight="1">
      <c r="H987" s="21"/>
    </row>
    <row r="988" spans="8:8" ht="15.75" customHeight="1">
      <c r="H988" s="21"/>
    </row>
    <row r="989" spans="8:8" ht="15.75" customHeight="1">
      <c r="H989" s="21"/>
    </row>
    <row r="990" spans="8:8" ht="15.75" customHeight="1">
      <c r="H990" s="21"/>
    </row>
    <row r="991" spans="8:8" ht="15.75" customHeight="1">
      <c r="H991" s="21"/>
    </row>
    <row r="992" spans="8:8" ht="15.75" customHeight="1">
      <c r="H992" s="21"/>
    </row>
    <row r="993" spans="8:8" ht="15.75" customHeight="1">
      <c r="H993" s="21"/>
    </row>
    <row r="994" spans="8:8" ht="15.75" customHeight="1">
      <c r="H994" s="21"/>
    </row>
    <row r="995" spans="8:8" ht="15.75" customHeight="1">
      <c r="H995" s="21"/>
    </row>
    <row r="996" spans="8:8" ht="15.75" customHeight="1">
      <c r="H996" s="21"/>
    </row>
    <row r="997" spans="8:8" ht="15.75" customHeight="1">
      <c r="H997" s="21"/>
    </row>
    <row r="998" spans="8:8" ht="15.75" customHeight="1">
      <c r="H998" s="21"/>
    </row>
    <row r="999" spans="8:8" ht="15.75" customHeight="1">
      <c r="H999" s="21"/>
    </row>
    <row r="1000" spans="8:8" ht="15.75" customHeight="1">
      <c r="H1000" s="21"/>
    </row>
    <row r="1001" spans="8:8" ht="15.75" customHeight="1">
      <c r="H1001" s="21"/>
    </row>
    <row r="1002" spans="8:8" ht="15.75" customHeight="1">
      <c r="H1002" s="21"/>
    </row>
    <row r="1003" spans="8:8" ht="15.75" customHeight="1">
      <c r="H1003" s="21"/>
    </row>
    <row r="1004" spans="8:8" ht="15.75" customHeight="1">
      <c r="H1004" s="21"/>
    </row>
    <row r="1005" spans="8:8" ht="15.75" customHeight="1">
      <c r="H1005" s="21"/>
    </row>
    <row r="1006" spans="8:8" ht="15.75" customHeight="1">
      <c r="H1006" s="21"/>
    </row>
    <row r="1007" spans="8:8" ht="15.75" customHeight="1">
      <c r="H1007" s="21"/>
    </row>
    <row r="1008" spans="8:8" ht="15.75" customHeight="1">
      <c r="H1008" s="21"/>
    </row>
    <row r="1009" spans="8:8" ht="15.75" customHeight="1">
      <c r="H1009" s="21"/>
    </row>
    <row r="1010" spans="8:8" ht="15.75" customHeight="1">
      <c r="H1010" s="21"/>
    </row>
    <row r="1011" spans="8:8" ht="15.75" customHeight="1">
      <c r="H1011" s="21"/>
    </row>
    <row r="1012" spans="8:8" ht="15.75" customHeight="1">
      <c r="H1012" s="21"/>
    </row>
    <row r="1013" spans="8:8" ht="15.75" customHeight="1">
      <c r="H1013" s="21"/>
    </row>
    <row r="1014" spans="8:8" ht="15.75" customHeight="1">
      <c r="H1014" s="21"/>
    </row>
    <row r="1015" spans="8:8" ht="15.75" customHeight="1">
      <c r="H1015" s="21"/>
    </row>
    <row r="1016" spans="8:8" ht="15.75" customHeight="1">
      <c r="H1016" s="21"/>
    </row>
    <row r="1017" spans="8:8" ht="15.75" customHeight="1">
      <c r="H1017" s="21"/>
    </row>
    <row r="1018" spans="8:8" ht="15.75" customHeight="1">
      <c r="H1018" s="21"/>
    </row>
    <row r="1019" spans="8:8" ht="15.75" customHeight="1">
      <c r="H1019" s="21"/>
    </row>
    <row r="1020" spans="8:8" ht="15.75" customHeight="1">
      <c r="H1020" s="21"/>
    </row>
    <row r="1021" spans="8:8" ht="15.75" customHeight="1">
      <c r="H1021" s="21"/>
    </row>
    <row r="1022" spans="8:8" ht="15.75" customHeight="1">
      <c r="H1022" s="21"/>
    </row>
    <row r="1023" spans="8:8" ht="15.75" customHeight="1">
      <c r="H1023" s="21"/>
    </row>
    <row r="1024" spans="8:8" ht="15.75" customHeight="1">
      <c r="H1024" s="21"/>
    </row>
    <row r="1025" spans="8:8" ht="15.75" customHeight="1">
      <c r="H1025" s="21"/>
    </row>
    <row r="1026" spans="8:8" ht="15.75" customHeight="1">
      <c r="H1026" s="21"/>
    </row>
    <row r="1027" spans="8:8" ht="15.75" customHeight="1">
      <c r="H1027" s="21"/>
    </row>
    <row r="1028" spans="8:8" ht="15.75" customHeight="1">
      <c r="H1028" s="21"/>
    </row>
    <row r="1029" spans="8:8" ht="15.75" customHeight="1">
      <c r="H1029" s="21"/>
    </row>
    <row r="1030" spans="8:8" ht="15.75" customHeight="1">
      <c r="H1030" s="21"/>
    </row>
    <row r="1031" spans="8:8" ht="15.75" customHeight="1">
      <c r="H1031" s="21"/>
    </row>
    <row r="1032" spans="8:8" ht="15.75" customHeight="1">
      <c r="H1032" s="21"/>
    </row>
    <row r="1033" spans="8:8" ht="15.75" customHeight="1">
      <c r="H1033" s="21"/>
    </row>
    <row r="1034" spans="8:8" ht="15.75" customHeight="1">
      <c r="H1034" s="21"/>
    </row>
    <row r="1035" spans="8:8" ht="15.75" customHeight="1">
      <c r="H1035" s="21"/>
    </row>
    <row r="1036" spans="8:8" ht="15.75" customHeight="1">
      <c r="H1036" s="21"/>
    </row>
    <row r="1037" spans="8:8" ht="15.75" customHeight="1">
      <c r="H1037" s="21"/>
    </row>
    <row r="1038" spans="8:8" ht="15.75" customHeight="1">
      <c r="H1038" s="21"/>
    </row>
    <row r="1039" spans="8:8" ht="15.75" customHeight="1">
      <c r="H1039" s="21"/>
    </row>
    <row r="1040" spans="8:8" ht="15.75" customHeight="1">
      <c r="H1040" s="21"/>
    </row>
    <row r="1041" spans="8:8" ht="15.75" customHeight="1">
      <c r="H1041" s="21"/>
    </row>
    <row r="1042" spans="8:8" ht="15.75" customHeight="1">
      <c r="H1042" s="21"/>
    </row>
    <row r="1043" spans="8:8" ht="15.75" customHeight="1">
      <c r="H1043" s="21"/>
    </row>
    <row r="1044" spans="8:8" ht="15.75" customHeight="1">
      <c r="H1044" s="21"/>
    </row>
    <row r="1045" spans="8:8" ht="15.75" customHeight="1">
      <c r="H1045" s="21"/>
    </row>
    <row r="1046" spans="8:8" ht="15.75" customHeight="1">
      <c r="H1046" s="21"/>
    </row>
    <row r="1047" spans="8:8" ht="15.75" customHeight="1">
      <c r="H1047" s="21"/>
    </row>
    <row r="1048" spans="8:8" ht="15.75" customHeight="1">
      <c r="H1048" s="21"/>
    </row>
    <row r="1049" spans="8:8" ht="15.75" customHeight="1">
      <c r="H1049" s="21"/>
    </row>
    <row r="1050" spans="8:8" ht="15.75" customHeight="1">
      <c r="H1050" s="21"/>
    </row>
    <row r="1051" spans="8:8" ht="15.75" customHeight="1">
      <c r="H1051" s="21"/>
    </row>
    <row r="1052" spans="8:8" ht="15.75" customHeight="1">
      <c r="H1052" s="21"/>
    </row>
    <row r="1053" spans="8:8" ht="15.75" customHeight="1">
      <c r="H1053" s="21"/>
    </row>
    <row r="1054" spans="8:8" ht="15.75" customHeight="1">
      <c r="H1054" s="21"/>
    </row>
    <row r="1055" spans="8:8" ht="15.75" customHeight="1">
      <c r="H1055" s="21"/>
    </row>
    <row r="1056" spans="8:8" ht="15.75" customHeight="1">
      <c r="H1056" s="21"/>
    </row>
    <row r="1057" spans="8:8" ht="15.75" customHeight="1">
      <c r="H1057" s="21"/>
    </row>
    <row r="1058" spans="8:8" ht="15.75" customHeight="1">
      <c r="H1058" s="21"/>
    </row>
    <row r="1059" spans="8:8" ht="15.75" customHeight="1">
      <c r="H1059" s="21"/>
    </row>
    <row r="1060" spans="8:8" ht="15.75" customHeight="1">
      <c r="H1060" s="21"/>
    </row>
    <row r="1061" spans="8:8" ht="15.75" customHeight="1">
      <c r="H1061" s="21"/>
    </row>
    <row r="1062" spans="8:8" ht="15.75" customHeight="1">
      <c r="H1062" s="21"/>
    </row>
    <row r="1063" spans="8:8" ht="15.75" customHeight="1">
      <c r="H1063" s="21"/>
    </row>
    <row r="1064" spans="8:8" ht="15.75" customHeight="1">
      <c r="H1064" s="21"/>
    </row>
    <row r="1065" spans="8:8" ht="15.75" customHeight="1">
      <c r="H1065" s="21"/>
    </row>
    <row r="1066" spans="8:8" ht="15.75" customHeight="1">
      <c r="H1066" s="21"/>
    </row>
    <row r="1067" spans="8:8" ht="15.75" customHeight="1">
      <c r="H1067" s="21"/>
    </row>
    <row r="1068" spans="8:8" ht="15.75" customHeight="1">
      <c r="H1068" s="21"/>
    </row>
    <row r="1069" spans="8:8" ht="15.75" customHeight="1">
      <c r="H1069" s="21"/>
    </row>
    <row r="1070" spans="8:8" ht="15.75" customHeight="1">
      <c r="H1070" s="21"/>
    </row>
    <row r="1071" spans="8:8" ht="15.75" customHeight="1">
      <c r="H1071" s="21"/>
    </row>
    <row r="1072" spans="8:8" ht="15.75" customHeight="1">
      <c r="H1072" s="21"/>
    </row>
    <row r="1073" spans="8:8" ht="15.75" customHeight="1">
      <c r="H1073" s="21"/>
    </row>
    <row r="1074" spans="8:8" ht="15.75" customHeight="1">
      <c r="H1074" s="21"/>
    </row>
    <row r="1075" spans="8:8" ht="15.75" customHeight="1">
      <c r="H1075" s="21"/>
    </row>
    <row r="1076" spans="8:8" ht="15.75" customHeight="1">
      <c r="H1076" s="21"/>
    </row>
    <row r="1077" spans="8:8" ht="15.75" customHeight="1">
      <c r="H1077" s="21"/>
    </row>
    <row r="1078" spans="8:8" ht="15.75" customHeight="1">
      <c r="H1078" s="21"/>
    </row>
  </sheetData>
  <mergeCells count="6">
    <mergeCell ref="A361:A448"/>
    <mergeCell ref="A3:A67"/>
    <mergeCell ref="A70:A128"/>
    <mergeCell ref="A131:A237"/>
    <mergeCell ref="A241:A270"/>
    <mergeCell ref="A271:A360"/>
  </mergeCells>
  <conditionalFormatting sqref="F2:F68">
    <cfRule type="cellIs" dxfId="111" priority="1" operator="equal">
      <formula>"NA"</formula>
    </cfRule>
  </conditionalFormatting>
  <conditionalFormatting sqref="F70:F129">
    <cfRule type="cellIs" dxfId="110" priority="2" operator="equal">
      <formula>"NA"</formula>
    </cfRule>
  </conditionalFormatting>
  <conditionalFormatting sqref="F131:F167">
    <cfRule type="cellIs" dxfId="109" priority="3" operator="equal">
      <formula>"NA"</formula>
    </cfRule>
  </conditionalFormatting>
  <conditionalFormatting sqref="F171:F239 H176">
    <cfRule type="cellIs" dxfId="108" priority="4" operator="equal">
      <formula>"NA"</formula>
    </cfRule>
  </conditionalFormatting>
  <conditionalFormatting sqref="F241:F297">
    <cfRule type="cellIs" dxfId="107" priority="5" operator="equal">
      <formula>"NA"</formula>
    </cfRule>
  </conditionalFormatting>
  <conditionalFormatting sqref="F307:F312">
    <cfRule type="cellIs" dxfId="106" priority="6" operator="equal">
      <formula>"NA"</formula>
    </cfRule>
  </conditionalFormatting>
  <conditionalFormatting sqref="F315:F392">
    <cfRule type="cellIs" dxfId="105" priority="7" operator="equal">
      <formula>"NA"</formula>
    </cfRule>
  </conditionalFormatting>
  <conditionalFormatting sqref="F395:F399">
    <cfRule type="cellIs" dxfId="104" priority="8" operator="equal">
      <formula>"NA"</formula>
    </cfRule>
  </conditionalFormatting>
  <conditionalFormatting sqref="F403">
    <cfRule type="cellIs" dxfId="103" priority="9" operator="equal">
      <formula>"NA"</formula>
    </cfRule>
  </conditionalFormatting>
  <conditionalFormatting sqref="F405:F426 F433:F448">
    <cfRule type="cellIs" dxfId="102" priority="10" operator="equal">
      <formula>"NA"</formula>
    </cfRule>
  </conditionalFormatting>
  <conditionalFormatting sqref="G274 J274:K274 V276:Y276 G278 J278:K278">
    <cfRule type="containsText" dxfId="101" priority="11" operator="containsText" text="NA">
      <formula>NOT(ISERROR(SEARCH(("NA"),(G274))))</formula>
    </cfRule>
    <cfRule type="containsText" dxfId="100" priority="12" operator="containsText" text="Positive">
      <formula>NOT(ISERROR(SEARCH(("Positive"),(G274))))</formula>
    </cfRule>
  </conditionalFormatting>
  <conditionalFormatting sqref="G361:G362 L363:L364 T363:V366 X363:Y366">
    <cfRule type="containsText" dxfId="99" priority="13" operator="containsText" text="NA">
      <formula>NOT(ISERROR(SEARCH(("NA"),(G361))))</formula>
    </cfRule>
    <cfRule type="containsText" dxfId="98" priority="14" operator="containsText" text="Positive">
      <formula>NOT(ISERROR(SEARCH(("Positive"),(G361))))</formula>
    </cfRule>
  </conditionalFormatting>
  <conditionalFormatting sqref="G72:H73 J72:K73 V77:Y80 G84:H85 J84:K85 T87:V110 X87:Y110 L90:L91 T114:V116 X114:Y116 T120:V122 X120:Y122 T126:V128 X126:Y128">
    <cfRule type="containsText" dxfId="97" priority="15" operator="containsText" text="Positive">
      <formula>NOT(ISERROR(SEARCH(("Positive"),(G72))))</formula>
    </cfRule>
  </conditionalFormatting>
  <conditionalFormatting sqref="G131:H131 G133:H134 G136:H137 G139:H140 L142:L143 T142:V237 X142:Y237 L145:L146 J229:K229 G229:H230">
    <cfRule type="containsText" dxfId="96" priority="16" operator="containsText" text="Positive">
      <formula>NOT(ISERROR(SEARCH(("Positive"),(G131))))</formula>
    </cfRule>
  </conditionalFormatting>
  <conditionalFormatting sqref="I3 L3 U3:X6 J5:L6 S26:U37 W26:X37 S40:S42 U40:X42 S50:U51 W50:X51 I54 T241:T242 V241:Y242 T251:V252 X251:Y252 T255:V256 X255:Y256 T258 V258:Y258">
    <cfRule type="containsText" dxfId="95" priority="17" operator="containsText" text="Positive">
      <formula>NOT(ISERROR(SEARCH(("Positive"),(I3))))</formula>
    </cfRule>
  </conditionalFormatting>
  <conditionalFormatting sqref="I241 L241 J242:L242 T261:V261 X261:Y261 I262">
    <cfRule type="containsText" dxfId="94" priority="18" operator="containsText" text="NA">
      <formula>NOT(ISERROR(SEARCH(("NA"),(I241))))</formula>
    </cfRule>
    <cfRule type="containsText" dxfId="93" priority="19" operator="containsText" text="Positive">
      <formula>NOT(ISERROR(SEARCH(("Positive"),(I241))))</formula>
    </cfRule>
  </conditionalFormatting>
  <conditionalFormatting sqref="L389:L390 T389:V392 X389:Y392">
    <cfRule type="containsText" dxfId="92" priority="20" operator="containsText" text="NA">
      <formula>NOT(ISERROR(SEARCH(("NA"),(L389))))</formula>
    </cfRule>
    <cfRule type="containsText" dxfId="91" priority="21" operator="containsText" text="Positive">
      <formula>NOT(ISERROR(SEARCH(("Positive"),(L389))))</formula>
    </cfRule>
  </conditionalFormatting>
  <conditionalFormatting sqref="S3:S6">
    <cfRule type="containsText" dxfId="90" priority="23" operator="containsText" text="Positive">
      <formula>NOT(ISERROR(SEARCH(("Positive"),(S3))))</formula>
    </cfRule>
    <cfRule type="containsText" dxfId="89" priority="22" operator="containsText" text="NA">
      <formula>NOT(ISERROR(SEARCH(("NA"),(S3))))</formula>
    </cfRule>
  </conditionalFormatting>
  <conditionalFormatting sqref="T77:T80">
    <cfRule type="containsText" dxfId="88" priority="24" operator="containsText" text="NA">
      <formula>NOT(ISERROR(SEARCH(("NA"),(T77))))</formula>
    </cfRule>
    <cfRule type="containsText" dxfId="87" priority="25" operator="containsText" text="Positive">
      <formula>NOT(ISERROR(SEARCH(("Positive"),(T77))))</formula>
    </cfRule>
  </conditionalFormatting>
  <conditionalFormatting sqref="T276">
    <cfRule type="containsText" dxfId="86" priority="26" operator="containsText" text="NA">
      <formula>NOT(ISERROR(SEARCH(("NA"),(T276))))</formula>
    </cfRule>
    <cfRule type="containsText" dxfId="85" priority="27" operator="containsText" text="Positive">
      <formula>NOT(ISERROR(SEARCH(("Positive"),(T276))))</formula>
    </cfRule>
  </conditionalFormatting>
  <conditionalFormatting sqref="T307:V312 X307:Y312">
    <cfRule type="containsText" dxfId="84" priority="28" operator="containsText" text="NA">
      <formula>NOT(ISERROR(SEARCH(("NA"),(T307))))</formula>
    </cfRule>
    <cfRule type="containsText" dxfId="83" priority="29" operator="containsText" text="Positive">
      <formula>NOT(ISERROR(SEARCH(("Positive"),(T307))))</formula>
    </cfRule>
  </conditionalFormatting>
  <conditionalFormatting sqref="T316:V316 X316:Y316">
    <cfRule type="containsText" dxfId="82" priority="30" operator="containsText" text="NA">
      <formula>NOT(ISERROR(SEARCH(("NA"),(T316))))</formula>
    </cfRule>
    <cfRule type="containsText" dxfId="81" priority="31" operator="containsText" text="Positive">
      <formula>NOT(ISERROR(SEARCH(("Positive"),(T316))))</formula>
    </cfRule>
  </conditionalFormatting>
  <conditionalFormatting sqref="T326:V326 X326:Y326 J333:K339 L334 T337 V337:Y337">
    <cfRule type="containsText" dxfId="80" priority="32" operator="containsText" text="NA">
      <formula>NOT(ISERROR(SEARCH(("NA"),(J333))))</formula>
    </cfRule>
    <cfRule type="containsText" dxfId="79" priority="33" operator="containsText" text="Positive">
      <formula>NOT(ISERROR(SEARCH(("Positive"),(J333))))</formula>
    </cfRule>
  </conditionalFormatting>
  <conditionalFormatting sqref="T353:V354 X353:Y354 L354">
    <cfRule type="containsText" dxfId="78" priority="34" operator="containsText" text="NA">
      <formula>NOT(ISERROR(SEARCH(("NA"),(L354))))</formula>
    </cfRule>
    <cfRule type="containsText" dxfId="77" priority="35" operator="containsText" text="Positive">
      <formula>NOT(ISERROR(SEARCH(("Positive"),(L354))))</formula>
    </cfRule>
  </conditionalFormatting>
  <conditionalFormatting sqref="T358:V358 X358:Y358">
    <cfRule type="containsText" dxfId="76" priority="36" operator="containsText" text="NA">
      <formula>NOT(ISERROR(SEARCH(("NA"),(T358))))</formula>
    </cfRule>
    <cfRule type="containsText" dxfId="75" priority="37" operator="containsText" text="Positive">
      <formula>NOT(ISERROR(SEARCH(("Positive"),(T358))))</formula>
    </cfRule>
  </conditionalFormatting>
  <conditionalFormatting sqref="T360:V360 X360:Y360">
    <cfRule type="containsText" dxfId="74" priority="38" operator="containsText" text="NA">
      <formula>NOT(ISERROR(SEARCH(("NA"),(T360))))</formula>
    </cfRule>
    <cfRule type="containsText" dxfId="73" priority="39" operator="containsText" text="Positive">
      <formula>NOT(ISERROR(SEARCH(("Positive"),(T360))))</formula>
    </cfRule>
  </conditionalFormatting>
  <conditionalFormatting sqref="T395:V400 X395:Y400">
    <cfRule type="containsText" dxfId="72" priority="40" operator="containsText" text="NA">
      <formula>NOT(ISERROR(SEARCH(("NA"),(T395))))</formula>
    </cfRule>
    <cfRule type="containsText" dxfId="71" priority="41" operator="containsText" text="Positive">
      <formula>NOT(ISERROR(SEARCH(("Positive"),(T395))))</formula>
    </cfRule>
  </conditionalFormatting>
  <conditionalFormatting sqref="T403:V426 X403:Y426 G424">
    <cfRule type="containsText" dxfId="70" priority="42" operator="containsText" text="NA">
      <formula>NOT(ISERROR(SEARCH(("NA"),(G424))))</formula>
    </cfRule>
    <cfRule type="containsText" dxfId="69" priority="43" operator="containsText" text="Positive">
      <formula>NOT(ISERROR(SEARCH(("Positive"),(G424))))</formula>
    </cfRule>
  </conditionalFormatting>
  <conditionalFormatting sqref="T334:Y334">
    <cfRule type="containsText" dxfId="68" priority="44" operator="containsText" text="NA">
      <formula>NOT(ISERROR(SEARCH(("NA"),(T334))))</formula>
    </cfRule>
    <cfRule type="containsText" dxfId="67" priority="45" operator="containsText" text="Positive">
      <formula>NOT(ISERROR(SEARCH(("Positive"),(T334))))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C938-1A68-BB49-A0C9-1BDAB398EE1E}">
  <dimension ref="A1:T88"/>
  <sheetViews>
    <sheetView topLeftCell="A35" workbookViewId="0">
      <selection activeCell="K61" sqref="K61"/>
    </sheetView>
  </sheetViews>
  <sheetFormatPr baseColWidth="10" defaultRowHeight="16"/>
  <cols>
    <col min="3" max="3" width="33.1640625" customWidth="1"/>
    <col min="4" max="4" width="51.33203125" customWidth="1"/>
    <col min="5" max="5" width="57.83203125" customWidth="1"/>
  </cols>
  <sheetData>
    <row r="1" spans="1:20" ht="15.75" customHeight="1">
      <c r="A1" s="20" t="s">
        <v>734</v>
      </c>
      <c r="B1" s="20"/>
      <c r="C1" s="21"/>
      <c r="D1" s="21"/>
      <c r="E1" s="2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5.75" customHeight="1" thickBot="1">
      <c r="A2" s="20" t="s">
        <v>735</v>
      </c>
      <c r="B2" s="20"/>
      <c r="C2" s="21"/>
      <c r="D2" s="21"/>
      <c r="E2" s="21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5.75" customHeight="1" thickBot="1">
      <c r="A3" s="55" t="s">
        <v>1</v>
      </c>
      <c r="B3" s="56" t="s">
        <v>2</v>
      </c>
      <c r="C3" s="57" t="s">
        <v>736</v>
      </c>
      <c r="D3" s="58" t="s">
        <v>737</v>
      </c>
      <c r="E3" s="58" t="s">
        <v>738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20" ht="25.5" customHeight="1" thickBot="1">
      <c r="A4" s="303" t="s">
        <v>2535</v>
      </c>
      <c r="B4" s="304"/>
      <c r="C4" s="304"/>
      <c r="D4" s="304"/>
      <c r="E4" s="304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0" ht="15.75" customHeight="1">
      <c r="A5" s="21">
        <v>106</v>
      </c>
      <c r="B5" s="21" t="s">
        <v>9</v>
      </c>
      <c r="C5" s="59">
        <v>90</v>
      </c>
      <c r="D5" s="60" t="s">
        <v>739</v>
      </c>
      <c r="E5" s="61" t="s">
        <v>740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20" ht="15.75" customHeight="1" thickBot="1">
      <c r="A6" s="62" t="s">
        <v>741</v>
      </c>
      <c r="B6" s="62" t="s">
        <v>21</v>
      </c>
      <c r="C6" s="63">
        <v>90</v>
      </c>
      <c r="D6" s="64" t="s">
        <v>739</v>
      </c>
      <c r="E6" s="65" t="s">
        <v>742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20" ht="15.75" customHeight="1">
      <c r="A7" s="21">
        <v>198</v>
      </c>
      <c r="B7" s="21" t="s">
        <v>9</v>
      </c>
      <c r="C7" s="66" t="s">
        <v>743</v>
      </c>
      <c r="D7" s="67">
        <v>39</v>
      </c>
      <c r="E7" s="68">
        <v>39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20" ht="15.75" customHeight="1" thickBot="1">
      <c r="A8" s="62" t="s">
        <v>744</v>
      </c>
      <c r="B8" s="62" t="s">
        <v>21</v>
      </c>
      <c r="C8" s="69" t="s">
        <v>745</v>
      </c>
      <c r="D8" s="70" t="s">
        <v>746</v>
      </c>
      <c r="E8" s="65">
        <v>42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20" ht="15.75" customHeight="1">
      <c r="A9" s="71">
        <v>226</v>
      </c>
      <c r="B9" s="71" t="s">
        <v>9</v>
      </c>
      <c r="C9" s="72" t="s">
        <v>747</v>
      </c>
      <c r="D9" s="60" t="s">
        <v>739</v>
      </c>
      <c r="E9" s="73" t="s">
        <v>748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20" ht="15.75" customHeight="1" thickBot="1">
      <c r="A10" s="62" t="s">
        <v>749</v>
      </c>
      <c r="B10" s="62" t="s">
        <v>21</v>
      </c>
      <c r="C10" s="69" t="s">
        <v>750</v>
      </c>
      <c r="D10" s="74" t="s">
        <v>751</v>
      </c>
      <c r="E10" s="65" t="s">
        <v>752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0" ht="15.75" customHeight="1">
      <c r="A11" s="21">
        <v>565</v>
      </c>
      <c r="B11" s="21" t="s">
        <v>9</v>
      </c>
      <c r="C11" s="66" t="s">
        <v>739</v>
      </c>
      <c r="D11" s="60" t="s">
        <v>739</v>
      </c>
      <c r="E11" s="75" t="s">
        <v>753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0" ht="15.75" customHeight="1" thickBot="1">
      <c r="A12" s="62" t="s">
        <v>754</v>
      </c>
      <c r="B12" s="62" t="s">
        <v>21</v>
      </c>
      <c r="C12" s="69" t="s">
        <v>739</v>
      </c>
      <c r="D12" s="64" t="s">
        <v>739</v>
      </c>
      <c r="E12" s="69" t="s">
        <v>739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0" ht="15.75" customHeight="1">
      <c r="A13" s="21">
        <v>786</v>
      </c>
      <c r="B13" s="21" t="s">
        <v>9</v>
      </c>
      <c r="C13" s="66" t="s">
        <v>739</v>
      </c>
      <c r="D13" s="60" t="s">
        <v>739</v>
      </c>
      <c r="E13" s="66" t="s">
        <v>739</v>
      </c>
      <c r="G13" s="1"/>
      <c r="H13" s="76"/>
      <c r="I13" s="1"/>
      <c r="J13" s="1"/>
      <c r="K13" s="1"/>
      <c r="L13" s="1"/>
      <c r="M13" s="1"/>
      <c r="N13" s="1"/>
      <c r="O13" s="1"/>
      <c r="P13" s="1"/>
    </row>
    <row r="14" spans="1:20" ht="15.75" customHeight="1" thickBot="1">
      <c r="A14" s="62" t="s">
        <v>755</v>
      </c>
      <c r="B14" s="62" t="s">
        <v>21</v>
      </c>
      <c r="C14" s="69" t="s">
        <v>739</v>
      </c>
      <c r="D14" s="74">
        <v>42</v>
      </c>
      <c r="E14" s="69" t="s">
        <v>739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0" ht="15.75" customHeight="1">
      <c r="A15" s="21">
        <v>853</v>
      </c>
      <c r="B15" s="21" t="s">
        <v>9</v>
      </c>
      <c r="C15" s="68">
        <v>16</v>
      </c>
      <c r="D15" s="60" t="s">
        <v>739</v>
      </c>
      <c r="E15" s="61" t="s">
        <v>756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0" ht="18" customHeight="1" thickBot="1">
      <c r="A16" s="62" t="s">
        <v>757</v>
      </c>
      <c r="B16" s="62" t="s">
        <v>21</v>
      </c>
      <c r="C16" s="66" t="s">
        <v>739</v>
      </c>
      <c r="D16" s="60" t="s">
        <v>739</v>
      </c>
      <c r="E16" s="77" t="s">
        <v>758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5.75" customHeight="1">
      <c r="A17" s="71">
        <v>882</v>
      </c>
      <c r="B17" s="71" t="s">
        <v>9</v>
      </c>
      <c r="C17" s="78" t="s">
        <v>759</v>
      </c>
      <c r="D17" s="79">
        <v>59</v>
      </c>
      <c r="E17" s="80" t="s">
        <v>760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5.75" customHeight="1" thickBot="1">
      <c r="A18" s="62" t="s">
        <v>761</v>
      </c>
      <c r="B18" s="62" t="s">
        <v>21</v>
      </c>
      <c r="C18" s="69" t="s">
        <v>762</v>
      </c>
      <c r="D18" s="74" t="s">
        <v>763</v>
      </c>
      <c r="E18" s="65" t="s">
        <v>764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5.75" customHeight="1">
      <c r="A19" s="21">
        <v>927</v>
      </c>
      <c r="B19" s="21" t="s">
        <v>9</v>
      </c>
      <c r="C19" s="66" t="s">
        <v>765</v>
      </c>
      <c r="D19" s="60" t="s">
        <v>739</v>
      </c>
      <c r="E19" s="66" t="s">
        <v>739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5.75" customHeight="1" thickBot="1">
      <c r="A20" s="62" t="s">
        <v>766</v>
      </c>
      <c r="B20" s="62" t="s">
        <v>21</v>
      </c>
      <c r="C20" s="81">
        <v>59</v>
      </c>
      <c r="D20" s="64" t="s">
        <v>739</v>
      </c>
      <c r="E20" s="69" t="s">
        <v>739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31.5" customHeight="1">
      <c r="A21" s="21">
        <v>951</v>
      </c>
      <c r="B21" s="21" t="s">
        <v>9</v>
      </c>
      <c r="C21" s="66" t="s">
        <v>767</v>
      </c>
      <c r="D21" s="82" t="s">
        <v>768</v>
      </c>
      <c r="E21" s="66" t="s">
        <v>739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75" customHeight="1" thickBot="1">
      <c r="A22" s="62" t="s">
        <v>769</v>
      </c>
      <c r="B22" s="62" t="s">
        <v>21</v>
      </c>
      <c r="C22" s="81" t="s">
        <v>770</v>
      </c>
      <c r="D22" s="83" t="s">
        <v>771</v>
      </c>
      <c r="E22" s="69" t="s">
        <v>739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75" customHeight="1">
      <c r="A23" s="71">
        <v>1040</v>
      </c>
      <c r="B23" s="71" t="s">
        <v>9</v>
      </c>
      <c r="C23" s="72" t="s">
        <v>772</v>
      </c>
      <c r="D23" s="60" t="s">
        <v>739</v>
      </c>
      <c r="E23" s="68" t="s">
        <v>773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.75" customHeight="1" thickBot="1">
      <c r="A24" s="62" t="s">
        <v>774</v>
      </c>
      <c r="B24" s="62" t="s">
        <v>21</v>
      </c>
      <c r="C24" s="81">
        <v>68</v>
      </c>
      <c r="D24" s="74" t="s">
        <v>775</v>
      </c>
      <c r="E24" s="65">
        <v>70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.75" customHeight="1">
      <c r="A25" s="21">
        <v>1077</v>
      </c>
      <c r="B25" s="21" t="s">
        <v>9</v>
      </c>
      <c r="C25" s="66" t="s">
        <v>739</v>
      </c>
      <c r="D25" s="84">
        <v>54</v>
      </c>
      <c r="E25" s="61" t="s">
        <v>776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.75" customHeight="1" thickBot="1">
      <c r="A26" s="62" t="s">
        <v>777</v>
      </c>
      <c r="B26" s="62" t="s">
        <v>21</v>
      </c>
      <c r="C26" s="69" t="s">
        <v>778</v>
      </c>
      <c r="D26" s="74" t="s">
        <v>779</v>
      </c>
      <c r="E26" s="85" t="s">
        <v>780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7" customHeight="1" thickBot="1">
      <c r="A27" s="86" t="s">
        <v>2536</v>
      </c>
      <c r="B27" s="20"/>
      <c r="C27" s="21"/>
      <c r="D27" s="21"/>
      <c r="E27" s="2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75" customHeight="1">
      <c r="A28" s="87">
        <v>82</v>
      </c>
      <c r="B28" s="88" t="s">
        <v>9</v>
      </c>
      <c r="C28" s="72" t="s">
        <v>739</v>
      </c>
      <c r="D28" s="72" t="s">
        <v>739</v>
      </c>
      <c r="E28" s="88" t="s">
        <v>781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 ht="15.75" customHeight="1" thickBot="1">
      <c r="A29" s="89" t="s">
        <v>782</v>
      </c>
      <c r="B29" s="74" t="s">
        <v>21</v>
      </c>
      <c r="C29" s="90">
        <v>68</v>
      </c>
      <c r="D29" s="90" t="s">
        <v>783</v>
      </c>
      <c r="E29" s="74" t="s">
        <v>784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 ht="36.75" customHeight="1">
      <c r="A30" s="91">
        <v>105</v>
      </c>
      <c r="B30" s="84" t="s">
        <v>9</v>
      </c>
      <c r="C30" s="92" t="s">
        <v>785</v>
      </c>
      <c r="D30" s="72" t="s">
        <v>739</v>
      </c>
      <c r="E30" s="84" t="s">
        <v>786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 customHeight="1" thickBot="1">
      <c r="A31" s="89" t="s">
        <v>787</v>
      </c>
      <c r="B31" s="74" t="s">
        <v>21</v>
      </c>
      <c r="C31" s="90" t="s">
        <v>788</v>
      </c>
      <c r="D31" s="74"/>
      <c r="E31" s="74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.75" customHeight="1">
      <c r="A32" s="91">
        <v>116</v>
      </c>
      <c r="B32" s="84" t="s">
        <v>9</v>
      </c>
      <c r="C32" s="72" t="s">
        <v>739</v>
      </c>
      <c r="D32" s="72" t="s">
        <v>739</v>
      </c>
      <c r="E32" s="67">
        <v>58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30" customHeight="1" thickBot="1">
      <c r="A33" s="89" t="s">
        <v>789</v>
      </c>
      <c r="B33" s="74" t="s">
        <v>21</v>
      </c>
      <c r="C33" s="69" t="s">
        <v>739</v>
      </c>
      <c r="D33" s="70" t="s">
        <v>790</v>
      </c>
      <c r="E33" s="74">
        <v>72</v>
      </c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5.75" customHeight="1">
      <c r="A34" s="91">
        <v>774</v>
      </c>
      <c r="B34" s="84" t="s">
        <v>9</v>
      </c>
      <c r="C34" s="67" t="s">
        <v>791</v>
      </c>
      <c r="D34" s="84" t="s">
        <v>792</v>
      </c>
      <c r="E34" s="84">
        <v>31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75" customHeight="1" thickBot="1">
      <c r="A35" s="89" t="s">
        <v>793</v>
      </c>
      <c r="B35" s="74" t="s">
        <v>21</v>
      </c>
      <c r="C35" s="90" t="s">
        <v>794</v>
      </c>
      <c r="D35" s="74" t="s">
        <v>795</v>
      </c>
      <c r="E35" s="74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75" customHeight="1">
      <c r="A36" s="91">
        <v>810</v>
      </c>
      <c r="B36" s="84" t="s">
        <v>9</v>
      </c>
      <c r="C36" s="72" t="s">
        <v>739</v>
      </c>
      <c r="D36" s="93" t="s">
        <v>783</v>
      </c>
      <c r="E36" s="72" t="s">
        <v>739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75" customHeight="1" thickBot="1">
      <c r="A37" s="89" t="s">
        <v>796</v>
      </c>
      <c r="B37" s="74" t="s">
        <v>21</v>
      </c>
      <c r="C37" s="69" t="s">
        <v>739</v>
      </c>
      <c r="D37" s="94" t="s">
        <v>783</v>
      </c>
      <c r="E37" s="69" t="s">
        <v>739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5.75" customHeight="1">
      <c r="A38" s="91">
        <v>827</v>
      </c>
      <c r="B38" s="84" t="s">
        <v>9</v>
      </c>
      <c r="C38" s="60" t="s">
        <v>797</v>
      </c>
      <c r="D38" s="93" t="s">
        <v>798</v>
      </c>
      <c r="E38" s="67" t="s">
        <v>783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.75" customHeight="1" thickBot="1">
      <c r="A39" s="89" t="s">
        <v>799</v>
      </c>
      <c r="B39" s="74" t="s">
        <v>21</v>
      </c>
      <c r="C39" s="95">
        <v>18</v>
      </c>
      <c r="D39" s="74" t="s">
        <v>800</v>
      </c>
      <c r="E39" s="74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5.75" customHeight="1">
      <c r="A40" s="91">
        <v>830</v>
      </c>
      <c r="B40" s="84" t="s">
        <v>9</v>
      </c>
      <c r="C40" s="72" t="s">
        <v>739</v>
      </c>
      <c r="D40" s="67">
        <v>18</v>
      </c>
      <c r="E40" s="72" t="s">
        <v>739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5.75" customHeight="1" thickBot="1">
      <c r="A41" s="89" t="s">
        <v>801</v>
      </c>
      <c r="B41" s="74" t="s">
        <v>21</v>
      </c>
      <c r="C41" s="69" t="s">
        <v>739</v>
      </c>
      <c r="D41" s="69" t="s">
        <v>739</v>
      </c>
      <c r="E41" s="69" t="s">
        <v>739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5.75" customHeight="1">
      <c r="A42" s="91">
        <v>929</v>
      </c>
      <c r="B42" s="84" t="s">
        <v>9</v>
      </c>
      <c r="C42" s="60" t="s">
        <v>802</v>
      </c>
      <c r="D42" s="84" t="s">
        <v>803</v>
      </c>
      <c r="E42" s="84">
        <v>61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5.75" customHeight="1" thickBot="1">
      <c r="A43" s="89" t="s">
        <v>804</v>
      </c>
      <c r="B43" s="74" t="s">
        <v>21</v>
      </c>
      <c r="C43" s="95">
        <v>33</v>
      </c>
      <c r="D43" s="94" t="s">
        <v>805</v>
      </c>
      <c r="E43" s="90">
        <v>33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5.75" customHeight="1">
      <c r="A44" s="91">
        <v>978</v>
      </c>
      <c r="B44" s="84" t="s">
        <v>9</v>
      </c>
      <c r="C44" s="72" t="s">
        <v>739</v>
      </c>
      <c r="D44" s="84">
        <v>56</v>
      </c>
      <c r="E44" s="72" t="s">
        <v>739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5.75" customHeight="1" thickBot="1">
      <c r="A45" s="89" t="s">
        <v>806</v>
      </c>
      <c r="B45" s="74" t="s">
        <v>21</v>
      </c>
      <c r="C45" s="69" t="s">
        <v>739</v>
      </c>
      <c r="D45" s="69" t="s">
        <v>739</v>
      </c>
      <c r="E45" s="74" t="s">
        <v>807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.75" customHeight="1">
      <c r="A46" s="91">
        <v>1116</v>
      </c>
      <c r="B46" s="84" t="s">
        <v>9</v>
      </c>
      <c r="C46" s="72" t="s">
        <v>739</v>
      </c>
      <c r="D46" s="72" t="s">
        <v>739</v>
      </c>
      <c r="E46" s="72" t="s">
        <v>739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5.75" customHeight="1" thickBot="1">
      <c r="A47" s="89" t="s">
        <v>808</v>
      </c>
      <c r="B47" s="74" t="s">
        <v>21</v>
      </c>
      <c r="C47" s="69" t="s">
        <v>739</v>
      </c>
      <c r="D47" s="69" t="s">
        <v>739</v>
      </c>
      <c r="E47" s="69" t="s">
        <v>739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4" customHeight="1" thickBot="1">
      <c r="A48" s="86" t="s">
        <v>2537</v>
      </c>
      <c r="B48" s="20"/>
      <c r="C48" s="21"/>
      <c r="D48" s="21"/>
      <c r="E48" s="21"/>
      <c r="G48" s="96"/>
      <c r="H48" s="97"/>
      <c r="I48" s="97"/>
      <c r="J48" s="98"/>
      <c r="K48" s="1"/>
      <c r="L48" s="1"/>
      <c r="M48" s="19"/>
      <c r="N48" s="1"/>
      <c r="O48" s="99"/>
      <c r="P48" s="1"/>
    </row>
    <row r="49" spans="1:16" ht="15.75" customHeight="1">
      <c r="A49" s="87">
        <v>554</v>
      </c>
      <c r="B49" s="88" t="s">
        <v>9</v>
      </c>
      <c r="C49" s="72" t="s">
        <v>739</v>
      </c>
      <c r="D49" s="72" t="s">
        <v>739</v>
      </c>
      <c r="E49" s="72" t="s">
        <v>739</v>
      </c>
      <c r="G49" s="98"/>
      <c r="H49" s="1"/>
      <c r="I49" s="100"/>
      <c r="J49" s="98"/>
      <c r="K49" s="1"/>
      <c r="L49" s="97"/>
      <c r="M49" s="98"/>
      <c r="N49" s="101"/>
      <c r="O49" s="97"/>
      <c r="P49" s="1"/>
    </row>
    <row r="50" spans="1:16" ht="15.75" customHeight="1" thickBot="1">
      <c r="A50" s="89" t="s">
        <v>809</v>
      </c>
      <c r="B50" s="74" t="s">
        <v>21</v>
      </c>
      <c r="C50" s="69" t="s">
        <v>739</v>
      </c>
      <c r="D50" s="69" t="s">
        <v>739</v>
      </c>
      <c r="E50" s="69" t="s">
        <v>739</v>
      </c>
      <c r="G50" s="98"/>
      <c r="H50" s="101"/>
      <c r="I50" s="100"/>
      <c r="J50" s="98"/>
      <c r="K50" s="101"/>
      <c r="L50" s="97"/>
      <c r="M50" s="98"/>
      <c r="N50" s="101"/>
      <c r="O50" s="97"/>
      <c r="P50" s="1"/>
    </row>
    <row r="51" spans="1:16" ht="15.75" customHeight="1">
      <c r="A51" s="91">
        <v>612</v>
      </c>
      <c r="B51" s="84" t="s">
        <v>9</v>
      </c>
      <c r="C51" s="72" t="s">
        <v>739</v>
      </c>
      <c r="D51" s="72" t="s">
        <v>739</v>
      </c>
      <c r="E51" s="73" t="s">
        <v>810</v>
      </c>
      <c r="G51" s="98"/>
      <c r="H51" s="1"/>
      <c r="I51" s="100"/>
      <c r="J51" s="98"/>
      <c r="K51" s="1"/>
      <c r="L51" s="97"/>
      <c r="M51" s="98"/>
      <c r="N51" s="101"/>
      <c r="O51" s="102"/>
      <c r="P51" s="1"/>
    </row>
    <row r="52" spans="1:16" ht="15.75" customHeight="1" thickBot="1">
      <c r="A52" s="89" t="s">
        <v>811</v>
      </c>
      <c r="B52" s="74" t="s">
        <v>21</v>
      </c>
      <c r="C52" s="69" t="s">
        <v>739</v>
      </c>
      <c r="D52" s="69" t="s">
        <v>739</v>
      </c>
      <c r="E52" s="65" t="s">
        <v>812</v>
      </c>
      <c r="G52" s="98"/>
      <c r="H52" s="101"/>
      <c r="I52" s="100"/>
      <c r="J52" s="98"/>
      <c r="K52" s="101"/>
      <c r="L52" s="97"/>
      <c r="M52" s="98"/>
      <c r="N52" s="101"/>
      <c r="O52" s="102"/>
      <c r="P52" s="1"/>
    </row>
    <row r="53" spans="1:16" ht="15.75" customHeight="1">
      <c r="A53" s="91">
        <v>722</v>
      </c>
      <c r="B53" s="84" t="s">
        <v>9</v>
      </c>
      <c r="C53" s="60" t="s">
        <v>813</v>
      </c>
      <c r="D53" s="84"/>
      <c r="E53" s="84" t="s">
        <v>813</v>
      </c>
      <c r="G53" s="98"/>
      <c r="H53" s="1"/>
      <c r="I53" s="102"/>
      <c r="J53" s="98"/>
      <c r="K53" s="1"/>
      <c r="L53" s="97"/>
      <c r="M53" s="98"/>
      <c r="N53" s="101"/>
      <c r="O53" s="102"/>
      <c r="P53" s="1"/>
    </row>
    <row r="54" spans="1:16" ht="15.75" customHeight="1" thickBot="1">
      <c r="A54" s="89" t="s">
        <v>814</v>
      </c>
      <c r="B54" s="74" t="s">
        <v>21</v>
      </c>
      <c r="C54" s="64" t="s">
        <v>813</v>
      </c>
      <c r="D54" s="74" t="s">
        <v>815</v>
      </c>
      <c r="E54" s="84"/>
      <c r="G54" s="98"/>
      <c r="H54" s="101"/>
      <c r="I54" s="102"/>
      <c r="J54" s="98"/>
      <c r="K54" s="101"/>
      <c r="L54" s="102"/>
      <c r="M54" s="98"/>
      <c r="N54" s="101"/>
      <c r="O54" s="97"/>
      <c r="P54" s="1"/>
    </row>
    <row r="55" spans="1:16" ht="15.75" customHeight="1">
      <c r="A55" s="91">
        <v>725</v>
      </c>
      <c r="B55" s="84" t="s">
        <v>9</v>
      </c>
      <c r="C55" s="72" t="s">
        <v>739</v>
      </c>
      <c r="D55" s="72" t="s">
        <v>739</v>
      </c>
      <c r="E55" s="73" t="s">
        <v>816</v>
      </c>
      <c r="G55" s="98"/>
      <c r="H55" s="1"/>
      <c r="I55" s="100"/>
      <c r="J55" s="98"/>
      <c r="K55" s="1"/>
      <c r="L55" s="97"/>
      <c r="M55" s="98"/>
      <c r="N55" s="101"/>
      <c r="O55" s="102"/>
      <c r="P55" s="1"/>
    </row>
    <row r="56" spans="1:16" ht="15.75" customHeight="1" thickBot="1">
      <c r="A56" s="89" t="s">
        <v>817</v>
      </c>
      <c r="B56" s="74" t="s">
        <v>21</v>
      </c>
      <c r="C56" s="69" t="s">
        <v>739</v>
      </c>
      <c r="D56" s="69" t="s">
        <v>739</v>
      </c>
      <c r="E56" s="65" t="s">
        <v>818</v>
      </c>
      <c r="G56" s="98"/>
      <c r="H56" s="101"/>
      <c r="I56" s="100"/>
      <c r="J56" s="98"/>
      <c r="K56" s="101"/>
      <c r="L56" s="97"/>
      <c r="M56" s="98"/>
      <c r="N56" s="101"/>
      <c r="O56" s="102"/>
      <c r="P56" s="1"/>
    </row>
    <row r="57" spans="1:16" ht="15.75" customHeight="1">
      <c r="A57" s="91">
        <v>746</v>
      </c>
      <c r="B57" s="84" t="s">
        <v>9</v>
      </c>
      <c r="C57" s="72" t="s">
        <v>739</v>
      </c>
      <c r="D57" s="72" t="s">
        <v>739</v>
      </c>
      <c r="E57" s="84">
        <v>124</v>
      </c>
      <c r="G57" s="98"/>
      <c r="H57" s="1"/>
      <c r="I57" s="100"/>
      <c r="J57" s="98"/>
      <c r="K57" s="1"/>
      <c r="L57" s="97"/>
      <c r="M57" s="98"/>
      <c r="N57" s="101"/>
      <c r="O57" s="102"/>
      <c r="P57" s="1"/>
    </row>
    <row r="58" spans="1:16" ht="15.75" customHeight="1" thickBot="1">
      <c r="A58" s="89" t="s">
        <v>819</v>
      </c>
      <c r="B58" s="74" t="s">
        <v>21</v>
      </c>
      <c r="C58" s="69" t="s">
        <v>739</v>
      </c>
      <c r="D58" s="69" t="s">
        <v>739</v>
      </c>
      <c r="E58" s="69" t="s">
        <v>739</v>
      </c>
      <c r="G58" s="98"/>
      <c r="H58" s="101"/>
      <c r="I58" s="100"/>
      <c r="J58" s="98"/>
      <c r="K58" s="101"/>
      <c r="L58" s="97"/>
      <c r="M58" s="98"/>
      <c r="N58" s="101"/>
      <c r="O58" s="97"/>
      <c r="P58" s="1"/>
    </row>
    <row r="59" spans="1:16" ht="15.75" customHeight="1">
      <c r="A59" s="91">
        <v>752</v>
      </c>
      <c r="B59" s="84" t="s">
        <v>9</v>
      </c>
      <c r="C59" s="72" t="s">
        <v>739</v>
      </c>
      <c r="D59" s="72" t="s">
        <v>739</v>
      </c>
      <c r="E59" s="73" t="s">
        <v>820</v>
      </c>
      <c r="G59" s="98"/>
      <c r="H59" s="1"/>
      <c r="I59" s="100"/>
      <c r="J59" s="98"/>
      <c r="K59" s="1"/>
      <c r="L59" s="97"/>
      <c r="M59" s="98"/>
      <c r="N59" s="101"/>
      <c r="O59" s="103"/>
      <c r="P59" s="1"/>
    </row>
    <row r="60" spans="1:16" ht="49.5" customHeight="1" thickBot="1">
      <c r="A60" s="89" t="s">
        <v>821</v>
      </c>
      <c r="B60" s="74" t="s">
        <v>21</v>
      </c>
      <c r="C60" s="64"/>
      <c r="D60" s="62"/>
      <c r="E60" s="77" t="s">
        <v>822</v>
      </c>
      <c r="G60" s="98"/>
      <c r="H60" s="101"/>
      <c r="I60" s="100"/>
      <c r="J60" s="98"/>
      <c r="K60" s="101"/>
      <c r="L60" s="97"/>
      <c r="M60" s="98"/>
      <c r="N60" s="101"/>
      <c r="O60" s="102"/>
      <c r="P60" s="1"/>
    </row>
    <row r="61" spans="1:16" ht="15.75" customHeight="1">
      <c r="A61" s="91">
        <v>769</v>
      </c>
      <c r="B61" s="84" t="s">
        <v>9</v>
      </c>
      <c r="C61" s="60">
        <v>40</v>
      </c>
      <c r="D61" s="21" t="s">
        <v>816</v>
      </c>
      <c r="E61" s="73" t="s">
        <v>823</v>
      </c>
      <c r="G61" s="98"/>
      <c r="H61" s="1"/>
      <c r="I61" s="102"/>
      <c r="J61" s="98"/>
      <c r="K61" s="1"/>
      <c r="L61" s="102"/>
      <c r="M61" s="98"/>
      <c r="N61" s="101"/>
      <c r="O61" s="102"/>
      <c r="P61" s="1"/>
    </row>
    <row r="62" spans="1:16" ht="15.75" customHeight="1" thickBot="1">
      <c r="A62" s="89" t="s">
        <v>824</v>
      </c>
      <c r="B62" s="74" t="s">
        <v>21</v>
      </c>
      <c r="C62" s="69" t="s">
        <v>739</v>
      </c>
      <c r="D62" s="69" t="s">
        <v>739</v>
      </c>
      <c r="E62" s="65" t="s">
        <v>825</v>
      </c>
      <c r="G62" s="98"/>
      <c r="H62" s="101"/>
      <c r="I62" s="100"/>
      <c r="J62" s="98"/>
      <c r="K62" s="101"/>
      <c r="L62" s="97"/>
      <c r="M62" s="98"/>
      <c r="N62" s="101"/>
      <c r="O62" s="102"/>
      <c r="P62" s="1"/>
    </row>
    <row r="63" spans="1:16" ht="15.75" customHeight="1">
      <c r="A63" s="91">
        <v>783</v>
      </c>
      <c r="B63" s="84" t="s">
        <v>9</v>
      </c>
      <c r="C63" s="72" t="s">
        <v>739</v>
      </c>
      <c r="D63" s="72" t="s">
        <v>739</v>
      </c>
      <c r="E63" s="72" t="s">
        <v>739</v>
      </c>
      <c r="G63" s="98"/>
      <c r="H63" s="1"/>
      <c r="I63" s="100"/>
      <c r="J63" s="98"/>
      <c r="K63" s="1"/>
      <c r="L63" s="97"/>
      <c r="M63" s="98"/>
      <c r="N63" s="101"/>
      <c r="O63" s="97"/>
      <c r="P63" s="1"/>
    </row>
    <row r="64" spans="1:16" ht="15.75" customHeight="1" thickBot="1">
      <c r="A64" s="91" t="s">
        <v>826</v>
      </c>
      <c r="B64" s="84" t="s">
        <v>21</v>
      </c>
      <c r="C64" s="104" t="s">
        <v>827</v>
      </c>
      <c r="D64" s="69" t="s">
        <v>739</v>
      </c>
      <c r="E64" s="84">
        <v>40</v>
      </c>
      <c r="G64" s="98"/>
      <c r="H64" s="101"/>
      <c r="I64" s="103"/>
      <c r="J64" s="98"/>
      <c r="K64" s="101"/>
      <c r="L64" s="97"/>
      <c r="M64" s="98"/>
      <c r="N64" s="101"/>
      <c r="O64" s="102"/>
      <c r="P64" s="1"/>
    </row>
    <row r="65" spans="1:16" ht="196.5" customHeight="1">
      <c r="A65" s="87">
        <v>787</v>
      </c>
      <c r="B65" s="88" t="s">
        <v>9</v>
      </c>
      <c r="C65" s="72" t="s">
        <v>828</v>
      </c>
      <c r="D65" s="80" t="s">
        <v>829</v>
      </c>
      <c r="E65" s="105" t="s">
        <v>830</v>
      </c>
      <c r="G65" s="98"/>
      <c r="H65" s="1"/>
      <c r="I65" s="106"/>
      <c r="J65" s="98"/>
      <c r="K65" s="1"/>
      <c r="L65" s="106"/>
      <c r="M65" s="98"/>
      <c r="N65" s="101"/>
      <c r="O65" s="106"/>
      <c r="P65" s="1"/>
    </row>
    <row r="66" spans="1:16" ht="37.5" customHeight="1" thickBot="1">
      <c r="A66" s="89" t="s">
        <v>831</v>
      </c>
      <c r="B66" s="74" t="s">
        <v>21</v>
      </c>
      <c r="C66" s="107" t="s">
        <v>832</v>
      </c>
      <c r="D66" s="65" t="s">
        <v>833</v>
      </c>
      <c r="E66" s="74" t="s">
        <v>834</v>
      </c>
      <c r="G66" s="98"/>
      <c r="H66" s="101"/>
      <c r="I66" s="106"/>
      <c r="J66" s="98"/>
      <c r="K66" s="101"/>
      <c r="L66" s="106"/>
      <c r="M66" s="98"/>
      <c r="N66" s="101"/>
      <c r="O66" s="106"/>
      <c r="P66" s="1"/>
    </row>
    <row r="67" spans="1:16" ht="15.75" customHeight="1">
      <c r="A67" s="87">
        <v>789</v>
      </c>
      <c r="B67" s="88" t="s">
        <v>9</v>
      </c>
      <c r="C67" s="72" t="s">
        <v>739</v>
      </c>
      <c r="D67" s="108" t="s">
        <v>835</v>
      </c>
      <c r="E67" s="73">
        <v>199</v>
      </c>
      <c r="G67" s="98"/>
      <c r="H67" s="1"/>
      <c r="I67" s="100"/>
      <c r="J67" s="98"/>
      <c r="K67" s="1"/>
      <c r="L67" s="106"/>
      <c r="M67" s="98"/>
      <c r="N67" s="101"/>
      <c r="O67" s="102"/>
      <c r="P67" s="1"/>
    </row>
    <row r="68" spans="1:16" ht="241.5" customHeight="1" thickBot="1">
      <c r="A68" s="89" t="s">
        <v>836</v>
      </c>
      <c r="B68" s="74" t="s">
        <v>21</v>
      </c>
      <c r="C68" s="81">
        <v>68</v>
      </c>
      <c r="D68" s="109" t="s">
        <v>837</v>
      </c>
      <c r="E68" s="77" t="s">
        <v>838</v>
      </c>
      <c r="G68" s="98"/>
      <c r="H68" s="101"/>
      <c r="I68" s="103"/>
      <c r="J68" s="98"/>
      <c r="K68" s="101"/>
      <c r="L68" s="106"/>
      <c r="M68" s="98"/>
      <c r="N68" s="101"/>
      <c r="O68" s="103"/>
      <c r="P68" s="1"/>
    </row>
    <row r="69" spans="1:16" ht="15.75" customHeight="1">
      <c r="A69" s="91">
        <v>809</v>
      </c>
      <c r="B69" s="84" t="s">
        <v>9</v>
      </c>
      <c r="C69" s="110" t="s">
        <v>839</v>
      </c>
      <c r="D69" s="72" t="s">
        <v>739</v>
      </c>
      <c r="E69" s="72" t="s">
        <v>739</v>
      </c>
      <c r="G69" s="98"/>
      <c r="H69" s="1"/>
      <c r="I69" s="102"/>
      <c r="J69" s="98"/>
      <c r="K69" s="1"/>
      <c r="L69" s="97"/>
      <c r="M69" s="98"/>
      <c r="N69" s="101"/>
      <c r="O69" s="97"/>
      <c r="P69" s="1"/>
    </row>
    <row r="70" spans="1:16" ht="163.5" customHeight="1" thickBot="1">
      <c r="A70" s="89" t="s">
        <v>840</v>
      </c>
      <c r="B70" s="74" t="s">
        <v>21</v>
      </c>
      <c r="C70" s="111"/>
      <c r="D70" s="77" t="s">
        <v>841</v>
      </c>
      <c r="E70" s="77" t="s">
        <v>842</v>
      </c>
      <c r="G70" s="98"/>
      <c r="H70" s="101"/>
      <c r="I70" s="100"/>
      <c r="J70" s="98"/>
      <c r="K70" s="101"/>
      <c r="L70" s="102"/>
      <c r="M70" s="98"/>
      <c r="N70" s="101"/>
      <c r="O70" s="103"/>
      <c r="P70" s="1"/>
    </row>
    <row r="71" spans="1:16" ht="15.75" customHeight="1">
      <c r="A71" s="91">
        <v>834</v>
      </c>
      <c r="B71" s="84" t="s">
        <v>9</v>
      </c>
      <c r="C71" s="112" t="s">
        <v>843</v>
      </c>
      <c r="D71" s="21">
        <v>28</v>
      </c>
      <c r="E71" s="73"/>
      <c r="G71" s="98"/>
      <c r="H71" s="1"/>
      <c r="I71" s="102"/>
      <c r="J71" s="98"/>
      <c r="K71" s="1"/>
      <c r="L71" s="102"/>
      <c r="M71" s="98"/>
      <c r="N71" s="101"/>
      <c r="O71" s="97"/>
      <c r="P71" s="1"/>
    </row>
    <row r="72" spans="1:16" ht="15.75" customHeight="1" thickBot="1">
      <c r="A72" s="89" t="s">
        <v>844</v>
      </c>
      <c r="B72" s="74" t="s">
        <v>21</v>
      </c>
      <c r="C72" s="113" t="s">
        <v>845</v>
      </c>
      <c r="D72" s="69" t="s">
        <v>739</v>
      </c>
      <c r="E72" s="65" t="s">
        <v>846</v>
      </c>
      <c r="G72" s="98"/>
      <c r="H72" s="101"/>
      <c r="I72" s="102"/>
      <c r="J72" s="98"/>
      <c r="K72" s="101"/>
      <c r="L72" s="97"/>
      <c r="M72" s="98"/>
      <c r="N72" s="101"/>
      <c r="O72" s="103"/>
      <c r="P72" s="1"/>
    </row>
    <row r="73" spans="1:16" ht="15.75" customHeight="1">
      <c r="A73" s="91">
        <v>835</v>
      </c>
      <c r="B73" s="21" t="s">
        <v>9</v>
      </c>
      <c r="C73" s="114" t="s">
        <v>847</v>
      </c>
      <c r="D73" s="73" t="s">
        <v>848</v>
      </c>
      <c r="E73" s="73" t="s">
        <v>849</v>
      </c>
      <c r="G73" s="98"/>
      <c r="H73" s="1"/>
      <c r="I73" s="102"/>
      <c r="J73" s="98"/>
      <c r="K73" s="1"/>
      <c r="L73" s="102"/>
      <c r="M73" s="98"/>
      <c r="N73" s="101"/>
      <c r="O73" s="102"/>
      <c r="P73" s="1"/>
    </row>
    <row r="74" spans="1:16" ht="198" customHeight="1" thickBot="1">
      <c r="A74" s="89" t="s">
        <v>850</v>
      </c>
      <c r="B74" s="62" t="s">
        <v>21</v>
      </c>
      <c r="C74" s="63">
        <v>42</v>
      </c>
      <c r="D74" s="77" t="s">
        <v>851</v>
      </c>
      <c r="E74" s="77" t="s">
        <v>852</v>
      </c>
      <c r="G74" s="98"/>
      <c r="H74" s="101"/>
      <c r="I74" s="102"/>
      <c r="J74" s="98"/>
      <c r="K74" s="101"/>
      <c r="L74" s="103"/>
      <c r="M74" s="98"/>
      <c r="N74" s="101"/>
      <c r="O74" s="103"/>
      <c r="P74" s="1"/>
    </row>
    <row r="75" spans="1:16" ht="156.75" customHeight="1">
      <c r="A75" s="91">
        <v>906</v>
      </c>
      <c r="B75" s="84" t="s">
        <v>9</v>
      </c>
      <c r="C75" s="110">
        <v>42</v>
      </c>
      <c r="D75" s="80" t="s">
        <v>853</v>
      </c>
      <c r="E75" s="72" t="s">
        <v>739</v>
      </c>
      <c r="G75" s="98"/>
      <c r="H75" s="1"/>
      <c r="I75" s="102"/>
      <c r="J75" s="98"/>
      <c r="K75" s="1"/>
      <c r="L75" s="106"/>
      <c r="M75" s="98"/>
      <c r="N75" s="101"/>
      <c r="O75" s="102"/>
      <c r="P75" s="1"/>
    </row>
    <row r="76" spans="1:16" ht="18.75" customHeight="1" thickBot="1">
      <c r="A76" s="89" t="s">
        <v>854</v>
      </c>
      <c r="B76" s="74" t="s">
        <v>21</v>
      </c>
      <c r="C76" s="69" t="s">
        <v>739</v>
      </c>
      <c r="D76" s="77" t="s">
        <v>2533</v>
      </c>
      <c r="E76" s="69" t="s">
        <v>739</v>
      </c>
      <c r="G76" s="98"/>
      <c r="H76" s="101"/>
      <c r="I76" s="100"/>
      <c r="J76" s="98"/>
      <c r="K76" s="101"/>
      <c r="L76" s="106"/>
      <c r="M76" s="98"/>
      <c r="N76" s="101"/>
      <c r="O76" s="97"/>
      <c r="P76" s="1"/>
    </row>
    <row r="77" spans="1:16" ht="54" customHeight="1">
      <c r="A77" s="91">
        <v>922</v>
      </c>
      <c r="B77" s="84" t="s">
        <v>9</v>
      </c>
      <c r="C77" s="72" t="s">
        <v>739</v>
      </c>
      <c r="D77" s="80" t="s">
        <v>855</v>
      </c>
      <c r="E77" s="72" t="s">
        <v>739</v>
      </c>
      <c r="G77" s="98"/>
      <c r="H77" s="1"/>
      <c r="I77" s="100"/>
      <c r="J77" s="98"/>
      <c r="K77" s="1"/>
      <c r="L77" s="103"/>
      <c r="M77" s="98"/>
      <c r="N77" s="101"/>
      <c r="O77" s="97"/>
      <c r="P77" s="1"/>
    </row>
    <row r="78" spans="1:16" ht="48.75" customHeight="1" thickBot="1">
      <c r="A78" s="89" t="s">
        <v>856</v>
      </c>
      <c r="B78" s="74" t="s">
        <v>21</v>
      </c>
      <c r="C78" s="111">
        <v>42</v>
      </c>
      <c r="D78" s="65" t="s">
        <v>857</v>
      </c>
      <c r="E78" s="77" t="s">
        <v>858</v>
      </c>
      <c r="G78" s="98"/>
      <c r="H78" s="101"/>
      <c r="I78" s="102"/>
      <c r="J78" s="98"/>
      <c r="K78" s="101"/>
      <c r="L78" s="102"/>
      <c r="M78" s="98"/>
      <c r="N78" s="101"/>
      <c r="O78" s="103"/>
      <c r="P78" s="1"/>
    </row>
    <row r="79" spans="1:16" ht="79.5" customHeight="1">
      <c r="A79" s="91">
        <v>940</v>
      </c>
      <c r="B79" s="84" t="s">
        <v>9</v>
      </c>
      <c r="C79" s="72" t="s">
        <v>739</v>
      </c>
      <c r="D79" s="80" t="s">
        <v>859</v>
      </c>
      <c r="E79" s="72" t="s">
        <v>739</v>
      </c>
      <c r="G79" s="98"/>
      <c r="H79" s="1"/>
      <c r="I79" s="100"/>
      <c r="J79" s="98"/>
      <c r="K79" s="1"/>
      <c r="L79" s="103"/>
      <c r="M79" s="98"/>
      <c r="N79" s="101"/>
      <c r="O79" s="97"/>
      <c r="P79" s="1"/>
    </row>
    <row r="80" spans="1:16" ht="204" customHeight="1" thickBot="1">
      <c r="A80" s="89" t="s">
        <v>860</v>
      </c>
      <c r="B80" s="74" t="s">
        <v>21</v>
      </c>
      <c r="C80" s="69" t="s">
        <v>739</v>
      </c>
      <c r="D80" s="69" t="s">
        <v>739</v>
      </c>
      <c r="E80" s="77" t="s">
        <v>861</v>
      </c>
      <c r="G80" s="98"/>
      <c r="H80" s="101"/>
      <c r="I80" s="100"/>
      <c r="J80" s="98"/>
      <c r="K80" s="101"/>
      <c r="L80" s="97"/>
      <c r="M80" s="98"/>
      <c r="N80" s="101"/>
      <c r="O80" s="103"/>
      <c r="P80" s="1"/>
    </row>
    <row r="81" spans="1:16" ht="82.5" customHeight="1">
      <c r="A81" s="91">
        <v>1042</v>
      </c>
      <c r="B81" s="84" t="s">
        <v>9</v>
      </c>
      <c r="C81" s="110" t="s">
        <v>862</v>
      </c>
      <c r="D81" s="73" t="s">
        <v>863</v>
      </c>
      <c r="E81" s="80" t="s">
        <v>864</v>
      </c>
      <c r="G81" s="98"/>
      <c r="H81" s="1"/>
      <c r="I81" s="102"/>
      <c r="J81" s="98"/>
      <c r="K81" s="1"/>
      <c r="L81" s="102"/>
      <c r="M81" s="98"/>
      <c r="N81" s="101"/>
      <c r="O81" s="103"/>
      <c r="P81" s="1"/>
    </row>
    <row r="82" spans="1:16" ht="31.5" customHeight="1" thickBot="1">
      <c r="A82" s="89" t="s">
        <v>865</v>
      </c>
      <c r="B82" s="74" t="s">
        <v>21</v>
      </c>
      <c r="C82" s="111"/>
      <c r="D82" s="77" t="s">
        <v>866</v>
      </c>
      <c r="E82" s="65" t="s">
        <v>867</v>
      </c>
      <c r="G82" s="98"/>
      <c r="H82" s="101"/>
      <c r="I82" s="100"/>
      <c r="J82" s="98"/>
      <c r="K82" s="101"/>
      <c r="L82" s="102"/>
      <c r="M82" s="98"/>
      <c r="N82" s="101"/>
      <c r="O82" s="103"/>
      <c r="P82" s="1"/>
    </row>
    <row r="83" spans="1:16" ht="15.75" customHeight="1">
      <c r="A83" s="91">
        <v>1049</v>
      </c>
      <c r="B83" s="84" t="s">
        <v>9</v>
      </c>
      <c r="C83" s="72" t="s">
        <v>739</v>
      </c>
      <c r="D83" s="21" t="s">
        <v>868</v>
      </c>
      <c r="E83" s="78">
        <v>39</v>
      </c>
      <c r="G83" s="98"/>
      <c r="H83" s="1"/>
      <c r="I83" s="100"/>
      <c r="J83" s="98"/>
      <c r="K83" s="1"/>
      <c r="L83" s="103"/>
      <c r="M83" s="98"/>
      <c r="N83" s="101"/>
      <c r="O83" s="103"/>
      <c r="P83" s="1"/>
    </row>
    <row r="84" spans="1:16" ht="15.75" customHeight="1" thickBot="1">
      <c r="A84" s="89" t="s">
        <v>869</v>
      </c>
      <c r="B84" s="74" t="s">
        <v>21</v>
      </c>
      <c r="C84" s="69" t="s">
        <v>739</v>
      </c>
      <c r="D84" s="69" t="s">
        <v>739</v>
      </c>
      <c r="E84" s="115">
        <v>57112</v>
      </c>
      <c r="G84" s="98"/>
      <c r="H84" s="100"/>
      <c r="I84" s="100"/>
      <c r="J84" s="98"/>
      <c r="K84" s="101"/>
      <c r="L84" s="97"/>
      <c r="M84" s="98"/>
      <c r="N84" s="101"/>
      <c r="O84" s="102"/>
      <c r="P84" s="1"/>
    </row>
    <row r="85" spans="1:16" ht="15.75" customHeight="1">
      <c r="A85" s="20"/>
      <c r="B85" s="20"/>
      <c r="C85" s="21"/>
      <c r="D85" s="21"/>
      <c r="E85" s="2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5.75" customHeight="1">
      <c r="A86" s="20" t="s">
        <v>870</v>
      </c>
      <c r="B86" s="20"/>
      <c r="C86" s="21"/>
      <c r="D86" s="21"/>
      <c r="E86" s="2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5.75" customHeight="1">
      <c r="A87" s="20" t="s">
        <v>871</v>
      </c>
      <c r="B87" s="20"/>
      <c r="C87" s="21"/>
      <c r="D87" s="21"/>
      <c r="E87" s="2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5.75" customHeight="1">
      <c r="A88" s="20"/>
      <c r="B88" s="20"/>
      <c r="C88" s="21"/>
      <c r="D88" s="21"/>
      <c r="E88" s="21"/>
      <c r="G88" s="1"/>
      <c r="H88" s="1"/>
      <c r="I88" s="1"/>
      <c r="J88" s="1"/>
      <c r="K88" s="1"/>
      <c r="L88" s="1"/>
      <c r="M88" s="1"/>
      <c r="N88" s="1"/>
      <c r="O88" s="1"/>
      <c r="P88" s="1"/>
    </row>
  </sheetData>
  <mergeCells count="1">
    <mergeCell ref="A4:E4"/>
  </mergeCells>
  <conditionalFormatting sqref="C53:C54 C60:C61 C64:C66 C68:C75 C78 C81:C82">
    <cfRule type="cellIs" dxfId="66" priority="1" operator="equal">
      <formula>"NA"</formula>
    </cfRule>
    <cfRule type="cellIs" dxfId="65" priority="2" operator="equal">
      <formula>"Positive"</formula>
    </cfRule>
  </conditionalFormatting>
  <conditionalFormatting sqref="H49 I49:J84">
    <cfRule type="cellIs" dxfId="64" priority="3" operator="equal">
      <formula>"NA"</formula>
    </cfRule>
    <cfRule type="cellIs" dxfId="63" priority="4" operator="equal">
      <formula>"Positive"</formula>
    </cfRule>
  </conditionalFormatting>
  <conditionalFormatting sqref="L54">
    <cfRule type="cellIs" dxfId="62" priority="5" operator="equal">
      <formula>"NA"</formula>
    </cfRule>
    <cfRule type="cellIs" dxfId="61" priority="6" operator="equal">
      <formula>"Positive"</formula>
    </cfRule>
  </conditionalFormatting>
  <conditionalFormatting sqref="L61">
    <cfRule type="cellIs" dxfId="60" priority="7" operator="equal">
      <formula>"NA"</formula>
    </cfRule>
    <cfRule type="cellIs" dxfId="59" priority="8" operator="equal">
      <formula>"Positive"</formula>
    </cfRule>
  </conditionalFormatting>
  <conditionalFormatting sqref="L65:L68">
    <cfRule type="cellIs" dxfId="58" priority="9" operator="equal">
      <formula>"NA"</formula>
    </cfRule>
    <cfRule type="cellIs" dxfId="57" priority="10" operator="equal">
      <formula>"Positive"</formula>
    </cfRule>
  </conditionalFormatting>
  <conditionalFormatting sqref="L70:L71">
    <cfRule type="cellIs" dxfId="56" priority="11" operator="equal">
      <formula>"NA"</formula>
    </cfRule>
    <cfRule type="cellIs" dxfId="55" priority="12" operator="equal">
      <formula>"Positive"</formula>
    </cfRule>
  </conditionalFormatting>
  <conditionalFormatting sqref="L73:L79">
    <cfRule type="cellIs" dxfId="54" priority="13" operator="equal">
      <formula>"NA"</formula>
    </cfRule>
    <cfRule type="cellIs" dxfId="53" priority="14" operator="equal">
      <formula>"Positive"</formula>
    </cfRule>
  </conditionalFormatting>
  <conditionalFormatting sqref="L81:L83">
    <cfRule type="cellIs" dxfId="52" priority="15" operator="equal">
      <formula>"NA"</formula>
    </cfRule>
    <cfRule type="cellIs" dxfId="51" priority="16" operator="equal">
      <formula>"Positive"</formula>
    </cfRule>
  </conditionalFormatting>
  <conditionalFormatting sqref="N49:N84">
    <cfRule type="cellIs" dxfId="50" priority="17" operator="equal">
      <formula>1</formula>
    </cfRule>
  </conditionalFormatting>
  <conditionalFormatting sqref="O51:O53">
    <cfRule type="cellIs" dxfId="49" priority="18" operator="equal">
      <formula>"NA"</formula>
    </cfRule>
    <cfRule type="cellIs" dxfId="48" priority="19" operator="equal">
      <formula>"Positive"</formula>
    </cfRule>
  </conditionalFormatting>
  <conditionalFormatting sqref="O55:O57">
    <cfRule type="cellIs" dxfId="47" priority="20" operator="equal">
      <formula>"NA"</formula>
    </cfRule>
    <cfRule type="cellIs" dxfId="46" priority="21" operator="equal">
      <formula>"Positive"</formula>
    </cfRule>
  </conditionalFormatting>
  <conditionalFormatting sqref="O59:O62">
    <cfRule type="cellIs" dxfId="45" priority="22" operator="equal">
      <formula>"NA"</formula>
    </cfRule>
    <cfRule type="cellIs" dxfId="44" priority="23" operator="equal">
      <formula>"Positive"</formula>
    </cfRule>
  </conditionalFormatting>
  <conditionalFormatting sqref="O64:O68">
    <cfRule type="cellIs" dxfId="43" priority="24" operator="equal">
      <formula>"NA"</formula>
    </cfRule>
    <cfRule type="cellIs" dxfId="42" priority="25" operator="equal">
      <formula>"Positive"</formula>
    </cfRule>
  </conditionalFormatting>
  <conditionalFormatting sqref="O70">
    <cfRule type="cellIs" dxfId="41" priority="26" operator="equal">
      <formula>"NA"</formula>
    </cfRule>
    <cfRule type="cellIs" dxfId="40" priority="27" operator="equal">
      <formula>"Positive"</formula>
    </cfRule>
  </conditionalFormatting>
  <conditionalFormatting sqref="O72:O75">
    <cfRule type="cellIs" dxfId="39" priority="28" operator="equal">
      <formula>"NA"</formula>
    </cfRule>
    <cfRule type="cellIs" dxfId="38" priority="29" operator="equal">
      <formula>"Positive"</formula>
    </cfRule>
  </conditionalFormatting>
  <conditionalFormatting sqref="O78">
    <cfRule type="cellIs" dxfId="37" priority="30" operator="equal">
      <formula>"NA"</formula>
    </cfRule>
    <cfRule type="cellIs" dxfId="36" priority="31" operator="equal">
      <formula>"Positive"</formula>
    </cfRule>
  </conditionalFormatting>
  <conditionalFormatting sqref="O80:O84">
    <cfRule type="cellIs" dxfId="35" priority="32" operator="equal">
      <formula>"NA"</formula>
    </cfRule>
    <cfRule type="cellIs" dxfId="34" priority="33" operator="equal">
      <formula>"Positive"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3725-180C-E047-A529-98AA6FD3C813}">
  <dimension ref="A1:AD216"/>
  <sheetViews>
    <sheetView workbookViewId="0">
      <selection activeCell="O17" sqref="O17"/>
    </sheetView>
  </sheetViews>
  <sheetFormatPr baseColWidth="10" defaultRowHeight="16"/>
  <sheetData>
    <row r="1" spans="1:30" ht="15.75" customHeight="1">
      <c r="A1" s="116" t="s">
        <v>2534</v>
      </c>
      <c r="B1" s="21"/>
      <c r="C1" s="21"/>
      <c r="D1" s="21"/>
      <c r="E1" s="117"/>
      <c r="F1" s="21"/>
      <c r="G1" s="21"/>
      <c r="H1" s="21"/>
      <c r="I1" s="117"/>
      <c r="J1" s="21"/>
      <c r="K1" s="21"/>
      <c r="L1" s="21"/>
      <c r="M1" s="21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</row>
    <row r="2" spans="1:30" ht="15.75" customHeight="1" thickBot="1">
      <c r="A2" s="62" t="s">
        <v>872</v>
      </c>
      <c r="B2" s="62"/>
      <c r="C2" s="62"/>
      <c r="D2" s="21"/>
      <c r="E2" s="119"/>
      <c r="F2" s="62"/>
      <c r="G2" s="62"/>
      <c r="H2" s="62"/>
      <c r="I2" s="119"/>
      <c r="J2" s="62"/>
      <c r="K2" s="62"/>
      <c r="L2" s="62"/>
      <c r="M2" s="62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</row>
    <row r="3" spans="1:30" ht="15.75" customHeight="1" thickBot="1">
      <c r="A3" s="312" t="s">
        <v>1</v>
      </c>
      <c r="B3" s="312" t="s">
        <v>2</v>
      </c>
      <c r="C3" s="313" t="s">
        <v>4</v>
      </c>
      <c r="D3" s="120"/>
      <c r="E3" s="119"/>
      <c r="F3" s="305" t="s">
        <v>736</v>
      </c>
      <c r="G3" s="306"/>
      <c r="H3" s="307"/>
      <c r="I3" s="119"/>
      <c r="J3" s="305" t="s">
        <v>737</v>
      </c>
      <c r="K3" s="306"/>
      <c r="L3" s="307"/>
      <c r="M3" s="122" t="s">
        <v>738</v>
      </c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</row>
    <row r="4" spans="1:30" ht="15.75" customHeight="1" thickBot="1">
      <c r="A4" s="306"/>
      <c r="B4" s="306"/>
      <c r="C4" s="314"/>
      <c r="D4" s="123" t="s">
        <v>873</v>
      </c>
      <c r="E4" s="124" t="s">
        <v>874</v>
      </c>
      <c r="F4" s="121" t="s">
        <v>875</v>
      </c>
      <c r="G4" s="121" t="s">
        <v>876</v>
      </c>
      <c r="H4" s="122" t="s">
        <v>877</v>
      </c>
      <c r="I4" s="124" t="s">
        <v>873</v>
      </c>
      <c r="J4" s="121" t="s">
        <v>875</v>
      </c>
      <c r="K4" s="121" t="s">
        <v>876</v>
      </c>
      <c r="L4" s="122" t="s">
        <v>877</v>
      </c>
      <c r="M4" s="122" t="s">
        <v>878</v>
      </c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</row>
    <row r="5" spans="1:30" ht="21" customHeight="1" thickBot="1">
      <c r="A5" s="308" t="s">
        <v>576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</row>
    <row r="6" spans="1:30" ht="15.75" customHeight="1">
      <c r="A6" s="116">
        <v>106</v>
      </c>
      <c r="B6" s="21" t="s">
        <v>9</v>
      </c>
      <c r="C6" s="125" t="s">
        <v>879</v>
      </c>
      <c r="D6" s="126" t="s">
        <v>11</v>
      </c>
      <c r="E6" s="127" t="s">
        <v>11</v>
      </c>
      <c r="F6" s="21" t="s">
        <v>880</v>
      </c>
      <c r="G6" s="21" t="s">
        <v>881</v>
      </c>
      <c r="H6" s="128">
        <v>0.84732512064282095</v>
      </c>
      <c r="I6" s="127" t="s">
        <v>11</v>
      </c>
      <c r="J6" s="129" t="s">
        <v>880</v>
      </c>
      <c r="K6" s="129" t="s">
        <v>882</v>
      </c>
      <c r="L6" s="130">
        <v>0.40672209686759703</v>
      </c>
      <c r="M6" s="84" t="s">
        <v>883</v>
      </c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</row>
    <row r="7" spans="1:30" ht="15.75" customHeight="1" thickBot="1">
      <c r="A7" s="121" t="s">
        <v>884</v>
      </c>
      <c r="B7" s="62" t="s">
        <v>21</v>
      </c>
      <c r="C7" s="131" t="s">
        <v>879</v>
      </c>
      <c r="D7" s="132" t="s">
        <v>11</v>
      </c>
      <c r="E7" s="133" t="s">
        <v>13</v>
      </c>
      <c r="F7" s="62" t="s">
        <v>885</v>
      </c>
      <c r="G7" s="62" t="s">
        <v>882</v>
      </c>
      <c r="H7" s="134">
        <v>0.82263502451943404</v>
      </c>
      <c r="I7" s="133" t="s">
        <v>11</v>
      </c>
      <c r="J7" s="135" t="s">
        <v>885</v>
      </c>
      <c r="K7" s="135" t="s">
        <v>882</v>
      </c>
      <c r="L7" s="136">
        <v>3.0563839923586699E-2</v>
      </c>
      <c r="M7" s="74" t="s">
        <v>883</v>
      </c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</row>
    <row r="8" spans="1:30" ht="15.75" customHeight="1">
      <c r="A8" s="116">
        <v>198</v>
      </c>
      <c r="B8" s="21" t="s">
        <v>9</v>
      </c>
      <c r="C8" s="125" t="s">
        <v>29</v>
      </c>
      <c r="D8" s="126" t="s">
        <v>11</v>
      </c>
      <c r="E8" s="137" t="s">
        <v>13</v>
      </c>
      <c r="F8" s="21" t="s">
        <v>886</v>
      </c>
      <c r="G8" s="21" t="s">
        <v>887</v>
      </c>
      <c r="H8" s="128">
        <v>0.92226408494147605</v>
      </c>
      <c r="I8" s="127" t="s">
        <v>11</v>
      </c>
      <c r="J8" s="21" t="s">
        <v>886</v>
      </c>
      <c r="K8" s="21" t="s">
        <v>888</v>
      </c>
      <c r="L8" s="130">
        <v>4.1111949282625501E-2</v>
      </c>
      <c r="M8" s="84" t="s">
        <v>889</v>
      </c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</row>
    <row r="9" spans="1:30" ht="15.75" customHeight="1" thickBot="1">
      <c r="A9" s="121" t="s">
        <v>890</v>
      </c>
      <c r="B9" s="62" t="s">
        <v>21</v>
      </c>
      <c r="C9" s="131" t="s">
        <v>29</v>
      </c>
      <c r="D9" s="132" t="s">
        <v>11</v>
      </c>
      <c r="E9" s="138" t="s">
        <v>13</v>
      </c>
      <c r="F9" s="62" t="s">
        <v>880</v>
      </c>
      <c r="G9" s="62" t="s">
        <v>891</v>
      </c>
      <c r="H9" s="134">
        <v>0.70152175589432297</v>
      </c>
      <c r="I9" s="133" t="s">
        <v>11</v>
      </c>
      <c r="J9" s="62" t="s">
        <v>880</v>
      </c>
      <c r="K9" s="62" t="s">
        <v>892</v>
      </c>
      <c r="L9" s="136">
        <v>0.331893737439242</v>
      </c>
      <c r="M9" s="74" t="s">
        <v>889</v>
      </c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</row>
    <row r="10" spans="1:30" ht="15.75" customHeight="1">
      <c r="A10" s="116">
        <v>226</v>
      </c>
      <c r="B10" s="21" t="s">
        <v>9</v>
      </c>
      <c r="C10" s="125" t="s">
        <v>29</v>
      </c>
      <c r="D10" s="126" t="s">
        <v>11</v>
      </c>
      <c r="E10" s="137" t="s">
        <v>13</v>
      </c>
      <c r="F10" s="21" t="s">
        <v>893</v>
      </c>
      <c r="G10" s="21" t="s">
        <v>894</v>
      </c>
      <c r="H10" s="128">
        <v>0.94041127521293499</v>
      </c>
      <c r="I10" s="127" t="s">
        <v>11</v>
      </c>
      <c r="J10" s="21" t="s">
        <v>893</v>
      </c>
      <c r="K10" s="21" t="s">
        <v>894</v>
      </c>
      <c r="L10" s="128">
        <v>0.94214149582594897</v>
      </c>
      <c r="M10" s="84" t="s">
        <v>889</v>
      </c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</row>
    <row r="11" spans="1:30" ht="15.75" customHeight="1" thickBot="1">
      <c r="A11" s="121" t="s">
        <v>895</v>
      </c>
      <c r="B11" s="62" t="s">
        <v>21</v>
      </c>
      <c r="C11" s="131" t="s">
        <v>29</v>
      </c>
      <c r="D11" s="132" t="s">
        <v>11</v>
      </c>
      <c r="E11" s="138" t="s">
        <v>13</v>
      </c>
      <c r="F11" s="62" t="s">
        <v>885</v>
      </c>
      <c r="G11" s="62" t="s">
        <v>896</v>
      </c>
      <c r="H11" s="134">
        <v>0.841830235780895</v>
      </c>
      <c r="I11" s="133" t="s">
        <v>11</v>
      </c>
      <c r="J11" s="62" t="s">
        <v>897</v>
      </c>
      <c r="K11" s="62" t="s">
        <v>894</v>
      </c>
      <c r="L11" s="134">
        <v>0.90114744606836295</v>
      </c>
      <c r="M11" s="74" t="s">
        <v>889</v>
      </c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</row>
    <row r="12" spans="1:30" ht="15.75" customHeight="1">
      <c r="A12" s="116">
        <v>565</v>
      </c>
      <c r="B12" s="21" t="s">
        <v>9</v>
      </c>
      <c r="C12" s="125" t="s">
        <v>29</v>
      </c>
      <c r="D12" s="126" t="s">
        <v>11</v>
      </c>
      <c r="E12" s="137" t="s">
        <v>13</v>
      </c>
      <c r="F12" s="139" t="s">
        <v>885</v>
      </c>
      <c r="G12" s="139" t="s">
        <v>882</v>
      </c>
      <c r="H12" s="128">
        <v>0.61855330464973901</v>
      </c>
      <c r="I12" s="127" t="s">
        <v>11</v>
      </c>
      <c r="J12" s="139" t="s">
        <v>885</v>
      </c>
      <c r="K12" s="139" t="s">
        <v>882</v>
      </c>
      <c r="L12" s="128">
        <v>0.51168429163655604</v>
      </c>
      <c r="M12" s="84" t="s">
        <v>889</v>
      </c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</row>
    <row r="13" spans="1:30" ht="15.75" customHeight="1" thickBot="1">
      <c r="A13" s="121" t="s">
        <v>898</v>
      </c>
      <c r="B13" s="62" t="s">
        <v>21</v>
      </c>
      <c r="C13" s="131" t="s">
        <v>29</v>
      </c>
      <c r="D13" s="132" t="s">
        <v>11</v>
      </c>
      <c r="E13" s="138" t="s">
        <v>13</v>
      </c>
      <c r="F13" s="140" t="s">
        <v>885</v>
      </c>
      <c r="G13" s="140" t="s">
        <v>899</v>
      </c>
      <c r="H13" s="134">
        <v>0.74420974749181601</v>
      </c>
      <c r="I13" s="133" t="s">
        <v>11</v>
      </c>
      <c r="J13" s="140" t="s">
        <v>885</v>
      </c>
      <c r="K13" s="140" t="s">
        <v>899</v>
      </c>
      <c r="L13" s="134">
        <v>0.693439296818951</v>
      </c>
      <c r="M13" s="74" t="s">
        <v>889</v>
      </c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</row>
    <row r="14" spans="1:30" ht="15.75" customHeight="1">
      <c r="A14" s="116">
        <v>786</v>
      </c>
      <c r="B14" s="21" t="s">
        <v>9</v>
      </c>
      <c r="C14" s="125" t="s">
        <v>29</v>
      </c>
      <c r="D14" s="126" t="s">
        <v>11</v>
      </c>
      <c r="E14" s="127" t="s">
        <v>11</v>
      </c>
      <c r="F14" s="21" t="s">
        <v>885</v>
      </c>
      <c r="G14" s="21" t="s">
        <v>896</v>
      </c>
      <c r="H14" s="128">
        <v>0.85525904251658103</v>
      </c>
      <c r="I14" s="127" t="s">
        <v>11</v>
      </c>
      <c r="J14" s="21" t="s">
        <v>885</v>
      </c>
      <c r="K14" s="21" t="s">
        <v>896</v>
      </c>
      <c r="L14" s="128">
        <v>0.82482515541519197</v>
      </c>
      <c r="M14" s="84" t="s">
        <v>889</v>
      </c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</row>
    <row r="15" spans="1:30" ht="15.75" customHeight="1" thickBot="1">
      <c r="A15" s="121" t="s">
        <v>900</v>
      </c>
      <c r="B15" s="62" t="s">
        <v>21</v>
      </c>
      <c r="C15" s="131" t="s">
        <v>29</v>
      </c>
      <c r="D15" s="132" t="s">
        <v>11</v>
      </c>
      <c r="E15" s="133" t="s">
        <v>13</v>
      </c>
      <c r="F15" s="62" t="s">
        <v>885</v>
      </c>
      <c r="G15" s="62" t="s">
        <v>896</v>
      </c>
      <c r="H15" s="134">
        <v>0.82023494184835999</v>
      </c>
      <c r="I15" s="133" t="s">
        <v>11</v>
      </c>
      <c r="J15" s="62" t="s">
        <v>885</v>
      </c>
      <c r="K15" s="62" t="s">
        <v>896</v>
      </c>
      <c r="L15" s="134">
        <v>0.82669568830701101</v>
      </c>
      <c r="M15" s="74" t="s">
        <v>901</v>
      </c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</row>
    <row r="16" spans="1:30" ht="15.75" customHeight="1">
      <c r="A16" s="116">
        <v>853</v>
      </c>
      <c r="B16" s="21" t="s">
        <v>9</v>
      </c>
      <c r="C16" s="125" t="s">
        <v>29</v>
      </c>
      <c r="D16" s="126" t="s">
        <v>11</v>
      </c>
      <c r="E16" s="127" t="s">
        <v>13</v>
      </c>
      <c r="F16" s="21" t="s">
        <v>893</v>
      </c>
      <c r="G16" s="21" t="s">
        <v>882</v>
      </c>
      <c r="H16" s="128">
        <v>0.91103998357627503</v>
      </c>
      <c r="I16" s="127" t="s">
        <v>11</v>
      </c>
      <c r="J16" s="21" t="s">
        <v>893</v>
      </c>
      <c r="K16" s="21" t="s">
        <v>882</v>
      </c>
      <c r="L16" s="128">
        <v>0.90988793567826498</v>
      </c>
      <c r="M16" s="84" t="s">
        <v>901</v>
      </c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</row>
    <row r="17" spans="1:30" ht="15.75" customHeight="1" thickBot="1">
      <c r="A17" s="121" t="s">
        <v>902</v>
      </c>
      <c r="B17" s="62" t="s">
        <v>21</v>
      </c>
      <c r="C17" s="131" t="s">
        <v>29</v>
      </c>
      <c r="D17" s="132" t="s">
        <v>11</v>
      </c>
      <c r="E17" s="133" t="s">
        <v>13</v>
      </c>
      <c r="F17" s="62" t="s">
        <v>886</v>
      </c>
      <c r="G17" s="62" t="s">
        <v>881</v>
      </c>
      <c r="H17" s="134">
        <v>0.95656708134871904</v>
      </c>
      <c r="I17" s="133" t="s">
        <v>11</v>
      </c>
      <c r="J17" s="62" t="s">
        <v>886</v>
      </c>
      <c r="K17" s="62" t="s">
        <v>881</v>
      </c>
      <c r="L17" s="134">
        <v>0.96121882656616697</v>
      </c>
      <c r="M17" s="74" t="s">
        <v>901</v>
      </c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</row>
    <row r="18" spans="1:30" ht="15.75" customHeight="1">
      <c r="A18" s="116">
        <v>882</v>
      </c>
      <c r="B18" s="21" t="s">
        <v>9</v>
      </c>
      <c r="C18" s="125" t="s">
        <v>29</v>
      </c>
      <c r="D18" s="126" t="s">
        <v>11</v>
      </c>
      <c r="E18" s="127" t="s">
        <v>11</v>
      </c>
      <c r="F18" s="21" t="s">
        <v>903</v>
      </c>
      <c r="G18" s="21" t="s">
        <v>882</v>
      </c>
      <c r="H18" s="128">
        <v>0.84246629243146598</v>
      </c>
      <c r="I18" s="127" t="s">
        <v>11</v>
      </c>
      <c r="J18" s="129" t="s">
        <v>885</v>
      </c>
      <c r="K18" s="129" t="s">
        <v>896</v>
      </c>
      <c r="L18" s="128">
        <v>0.84302085113392999</v>
      </c>
      <c r="M18" s="84" t="s">
        <v>889</v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</row>
    <row r="19" spans="1:30" ht="15.75" customHeight="1" thickBot="1">
      <c r="A19" s="121" t="s">
        <v>904</v>
      </c>
      <c r="B19" s="62" t="s">
        <v>21</v>
      </c>
      <c r="C19" s="131" t="s">
        <v>29</v>
      </c>
      <c r="D19" s="132" t="s">
        <v>11</v>
      </c>
      <c r="E19" s="133" t="s">
        <v>11</v>
      </c>
      <c r="F19" s="62" t="s">
        <v>897</v>
      </c>
      <c r="G19" s="62" t="s">
        <v>894</v>
      </c>
      <c r="H19" s="134">
        <v>0.84887377578717205</v>
      </c>
      <c r="I19" s="133" t="s">
        <v>11</v>
      </c>
      <c r="J19" s="135" t="s">
        <v>897</v>
      </c>
      <c r="K19" s="135" t="s">
        <v>896</v>
      </c>
      <c r="L19" s="134">
        <v>0.75400125164987497</v>
      </c>
      <c r="M19" s="74" t="s">
        <v>901</v>
      </c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</row>
    <row r="20" spans="1:30" ht="15.75" customHeight="1">
      <c r="A20" s="116">
        <v>927</v>
      </c>
      <c r="B20" s="21" t="s">
        <v>9</v>
      </c>
      <c r="C20" s="125" t="s">
        <v>95</v>
      </c>
      <c r="D20" s="126" t="s">
        <v>11</v>
      </c>
      <c r="E20" s="127" t="s">
        <v>13</v>
      </c>
      <c r="F20" s="21" t="s">
        <v>897</v>
      </c>
      <c r="G20" s="21" t="s">
        <v>882</v>
      </c>
      <c r="H20" s="128">
        <v>0.68044868692261695</v>
      </c>
      <c r="I20" s="127" t="s">
        <v>11</v>
      </c>
      <c r="J20" s="21" t="s">
        <v>893</v>
      </c>
      <c r="K20" s="21" t="s">
        <v>882</v>
      </c>
      <c r="L20" s="128">
        <v>0.90325790021033803</v>
      </c>
      <c r="M20" s="84" t="s">
        <v>889</v>
      </c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</row>
    <row r="21" spans="1:30" ht="15.75" customHeight="1" thickBot="1">
      <c r="A21" s="121" t="s">
        <v>905</v>
      </c>
      <c r="B21" s="62" t="s">
        <v>21</v>
      </c>
      <c r="C21" s="131" t="s">
        <v>95</v>
      </c>
      <c r="D21" s="132" t="s">
        <v>11</v>
      </c>
      <c r="E21" s="133" t="s">
        <v>13</v>
      </c>
      <c r="F21" s="62" t="s">
        <v>886</v>
      </c>
      <c r="G21" s="62" t="s">
        <v>887</v>
      </c>
      <c r="H21" s="134">
        <v>0.92042649867775805</v>
      </c>
      <c r="I21" s="133" t="s">
        <v>11</v>
      </c>
      <c r="J21" s="62" t="s">
        <v>880</v>
      </c>
      <c r="K21" s="62" t="s">
        <v>888</v>
      </c>
      <c r="L21" s="136">
        <v>5.43795142113404E-2</v>
      </c>
      <c r="M21" s="74" t="s">
        <v>906</v>
      </c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</row>
    <row r="22" spans="1:30" ht="15.75" customHeight="1">
      <c r="A22" s="116">
        <v>951</v>
      </c>
      <c r="B22" s="21" t="s">
        <v>9</v>
      </c>
      <c r="C22" s="125" t="s">
        <v>29</v>
      </c>
      <c r="D22" s="126" t="s">
        <v>11</v>
      </c>
      <c r="E22" s="127" t="s">
        <v>13</v>
      </c>
      <c r="F22" s="129" t="s">
        <v>903</v>
      </c>
      <c r="G22" s="129" t="s">
        <v>896</v>
      </c>
      <c r="H22" s="128">
        <v>0.88387973591866698</v>
      </c>
      <c r="I22" s="127" t="s">
        <v>11</v>
      </c>
      <c r="J22" s="139" t="s">
        <v>907</v>
      </c>
      <c r="K22" s="139" t="s">
        <v>888</v>
      </c>
      <c r="L22" s="130">
        <v>0.111055319389803</v>
      </c>
      <c r="M22" s="84" t="s">
        <v>889</v>
      </c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</row>
    <row r="23" spans="1:30" ht="15.75" customHeight="1" thickBot="1">
      <c r="A23" s="121" t="s">
        <v>908</v>
      </c>
      <c r="B23" s="62" t="s">
        <v>21</v>
      </c>
      <c r="C23" s="131" t="s">
        <v>29</v>
      </c>
      <c r="D23" s="132" t="s">
        <v>11</v>
      </c>
      <c r="E23" s="133" t="s">
        <v>13</v>
      </c>
      <c r="F23" s="135" t="s">
        <v>885</v>
      </c>
      <c r="G23" s="135" t="s">
        <v>896</v>
      </c>
      <c r="H23" s="134">
        <v>0.83536927197980304</v>
      </c>
      <c r="I23" s="133" t="s">
        <v>11</v>
      </c>
      <c r="J23" s="140" t="s">
        <v>907</v>
      </c>
      <c r="K23" s="140" t="s">
        <v>882</v>
      </c>
      <c r="L23" s="136">
        <v>0.39717633993751</v>
      </c>
      <c r="M23" s="74" t="s">
        <v>889</v>
      </c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</row>
    <row r="24" spans="1:30" ht="15.75" customHeight="1">
      <c r="A24" s="116">
        <v>1040</v>
      </c>
      <c r="B24" s="21" t="s">
        <v>9</v>
      </c>
      <c r="C24" s="125" t="s">
        <v>29</v>
      </c>
      <c r="D24" s="126" t="s">
        <v>11</v>
      </c>
      <c r="E24" s="127" t="s">
        <v>13</v>
      </c>
      <c r="F24" s="129" t="s">
        <v>907</v>
      </c>
      <c r="G24" s="129" t="s">
        <v>896</v>
      </c>
      <c r="H24" s="128">
        <v>0.55419142076745898</v>
      </c>
      <c r="I24" s="127" t="s">
        <v>11</v>
      </c>
      <c r="J24" s="21" t="s">
        <v>885</v>
      </c>
      <c r="K24" s="21" t="s">
        <v>896</v>
      </c>
      <c r="L24" s="128">
        <v>0.89580034345955395</v>
      </c>
      <c r="M24" s="84" t="s">
        <v>889</v>
      </c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</row>
    <row r="25" spans="1:30" ht="15.75" customHeight="1" thickBot="1">
      <c r="A25" s="121" t="s">
        <v>909</v>
      </c>
      <c r="B25" s="62" t="s">
        <v>21</v>
      </c>
      <c r="C25" s="131" t="s">
        <v>29</v>
      </c>
      <c r="D25" s="132" t="s">
        <v>11</v>
      </c>
      <c r="E25" s="133" t="s">
        <v>11</v>
      </c>
      <c r="F25" s="135" t="s">
        <v>885</v>
      </c>
      <c r="G25" s="135" t="s">
        <v>896</v>
      </c>
      <c r="H25" s="134">
        <v>0.81355084260128296</v>
      </c>
      <c r="I25" s="133" t="s">
        <v>11</v>
      </c>
      <c r="J25" s="62" t="s">
        <v>907</v>
      </c>
      <c r="K25" s="62" t="s">
        <v>882</v>
      </c>
      <c r="L25" s="136">
        <v>0.19129729211791999</v>
      </c>
      <c r="M25" s="74" t="s">
        <v>889</v>
      </c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</row>
    <row r="26" spans="1:30" ht="15.75" customHeight="1">
      <c r="A26" s="116">
        <v>1077</v>
      </c>
      <c r="B26" s="21" t="s">
        <v>9</v>
      </c>
      <c r="C26" s="125" t="s">
        <v>125</v>
      </c>
      <c r="D26" s="126" t="s">
        <v>11</v>
      </c>
      <c r="E26" s="127" t="s">
        <v>13</v>
      </c>
      <c r="F26" s="21" t="s">
        <v>880</v>
      </c>
      <c r="G26" s="21" t="s">
        <v>910</v>
      </c>
      <c r="H26" s="128">
        <v>0.78684028869588296</v>
      </c>
      <c r="I26" s="127" t="s">
        <v>11</v>
      </c>
      <c r="J26" s="21" t="s">
        <v>885</v>
      </c>
      <c r="K26" s="21" t="s">
        <v>896</v>
      </c>
      <c r="L26" s="128">
        <v>0.85162629441132998</v>
      </c>
      <c r="M26" s="84" t="s">
        <v>889</v>
      </c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</row>
    <row r="27" spans="1:30" ht="15.75" customHeight="1" thickBot="1">
      <c r="A27" s="121" t="s">
        <v>911</v>
      </c>
      <c r="B27" s="62" t="s">
        <v>21</v>
      </c>
      <c r="C27" s="131" t="s">
        <v>125</v>
      </c>
      <c r="D27" s="132" t="s">
        <v>11</v>
      </c>
      <c r="E27" s="133" t="s">
        <v>13</v>
      </c>
      <c r="F27" s="62" t="s">
        <v>903</v>
      </c>
      <c r="G27" s="62" t="s">
        <v>896</v>
      </c>
      <c r="H27" s="134">
        <v>0.83964420941127804</v>
      </c>
      <c r="I27" s="133" t="s">
        <v>11</v>
      </c>
      <c r="J27" s="62" t="s">
        <v>903</v>
      </c>
      <c r="K27" s="62" t="s">
        <v>882</v>
      </c>
      <c r="L27" s="134">
        <v>0.87571536519960302</v>
      </c>
      <c r="M27" s="74" t="s">
        <v>889</v>
      </c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</row>
    <row r="28" spans="1:30" ht="21" customHeight="1" thickBot="1">
      <c r="A28" s="141" t="s">
        <v>912</v>
      </c>
      <c r="B28" s="62"/>
      <c r="C28" s="21"/>
      <c r="D28" s="142"/>
      <c r="E28" s="143"/>
      <c r="F28" s="62"/>
      <c r="G28" s="62"/>
      <c r="H28" s="62"/>
      <c r="I28" s="119"/>
      <c r="J28" s="62"/>
      <c r="K28" s="62"/>
      <c r="L28" s="62"/>
      <c r="M28" s="62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</row>
    <row r="29" spans="1:30" ht="15.75" customHeight="1">
      <c r="A29" s="144">
        <v>82</v>
      </c>
      <c r="B29" s="21" t="s">
        <v>9</v>
      </c>
      <c r="C29" s="145" t="s">
        <v>29</v>
      </c>
      <c r="D29" s="146" t="s">
        <v>11</v>
      </c>
      <c r="E29" s="147" t="s">
        <v>11</v>
      </c>
      <c r="F29" s="21" t="s">
        <v>893</v>
      </c>
      <c r="G29" s="21" t="s">
        <v>894</v>
      </c>
      <c r="H29" s="128">
        <v>0.88668814793653405</v>
      </c>
      <c r="I29" s="147" t="s">
        <v>11</v>
      </c>
      <c r="J29" s="21" t="s">
        <v>893</v>
      </c>
      <c r="K29" s="21" t="s">
        <v>882</v>
      </c>
      <c r="L29" s="128">
        <v>0.91998775961455304</v>
      </c>
      <c r="M29" s="84" t="s">
        <v>889</v>
      </c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</row>
    <row r="30" spans="1:30" ht="15.75" customHeight="1" thickBot="1">
      <c r="A30" s="148" t="s">
        <v>913</v>
      </c>
      <c r="B30" s="62" t="s">
        <v>21</v>
      </c>
      <c r="C30" s="131" t="s">
        <v>29</v>
      </c>
      <c r="D30" s="132" t="s">
        <v>13</v>
      </c>
      <c r="E30" s="133" t="s">
        <v>13</v>
      </c>
      <c r="F30" s="62" t="s">
        <v>893</v>
      </c>
      <c r="G30" s="62" t="s">
        <v>894</v>
      </c>
      <c r="H30" s="134">
        <v>0.90598967565949395</v>
      </c>
      <c r="I30" s="133" t="s">
        <v>13</v>
      </c>
      <c r="J30" s="62" t="s">
        <v>885</v>
      </c>
      <c r="K30" s="62" t="s">
        <v>894</v>
      </c>
      <c r="L30" s="134">
        <v>0.82121395489946902</v>
      </c>
      <c r="M30" s="74" t="s">
        <v>889</v>
      </c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</row>
    <row r="31" spans="1:30" ht="15.75" customHeight="1">
      <c r="A31" s="144">
        <v>105</v>
      </c>
      <c r="B31" s="21" t="s">
        <v>9</v>
      </c>
      <c r="C31" s="125" t="s">
        <v>29</v>
      </c>
      <c r="D31" s="126" t="s">
        <v>11</v>
      </c>
      <c r="E31" s="127" t="s">
        <v>11</v>
      </c>
      <c r="F31" s="21" t="s">
        <v>886</v>
      </c>
      <c r="G31" s="21" t="s">
        <v>887</v>
      </c>
      <c r="H31" s="128">
        <v>0.95848169315640797</v>
      </c>
      <c r="I31" s="127" t="s">
        <v>11</v>
      </c>
      <c r="J31" s="21" t="s">
        <v>880</v>
      </c>
      <c r="K31" s="21" t="s">
        <v>888</v>
      </c>
      <c r="L31" s="130">
        <v>6.8160454962744907E-2</v>
      </c>
      <c r="M31" s="84" t="s">
        <v>889</v>
      </c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</row>
    <row r="32" spans="1:30" ht="15.75" customHeight="1" thickBot="1">
      <c r="A32" s="148" t="s">
        <v>914</v>
      </c>
      <c r="B32" s="62" t="s">
        <v>21</v>
      </c>
      <c r="C32" s="131" t="s">
        <v>29</v>
      </c>
      <c r="D32" s="132" t="s">
        <v>13</v>
      </c>
      <c r="E32" s="133" t="s">
        <v>13</v>
      </c>
      <c r="F32" s="62" t="s">
        <v>893</v>
      </c>
      <c r="G32" s="62" t="s">
        <v>894</v>
      </c>
      <c r="H32" s="134">
        <v>0.90404105290055803</v>
      </c>
      <c r="I32" s="133" t="s">
        <v>13</v>
      </c>
      <c r="J32" s="62" t="s">
        <v>893</v>
      </c>
      <c r="K32" s="62" t="s">
        <v>894</v>
      </c>
      <c r="L32" s="134">
        <v>0.91282051402354203</v>
      </c>
      <c r="M32" s="74" t="s">
        <v>889</v>
      </c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</row>
    <row r="33" spans="1:30" ht="15.75" customHeight="1">
      <c r="A33" s="144">
        <v>116</v>
      </c>
      <c r="B33" s="21" t="s">
        <v>9</v>
      </c>
      <c r="C33" s="125" t="s">
        <v>29</v>
      </c>
      <c r="D33" s="126" t="s">
        <v>11</v>
      </c>
      <c r="E33" s="127" t="s">
        <v>13</v>
      </c>
      <c r="F33" s="21" t="s">
        <v>885</v>
      </c>
      <c r="G33" s="21" t="s">
        <v>882</v>
      </c>
      <c r="H33" s="128">
        <v>0.86783360564459699</v>
      </c>
      <c r="I33" s="127" t="s">
        <v>11</v>
      </c>
      <c r="J33" s="139" t="s">
        <v>885</v>
      </c>
      <c r="K33" s="139" t="s">
        <v>896</v>
      </c>
      <c r="L33" s="128">
        <v>0.79519821156882597</v>
      </c>
      <c r="M33" s="84" t="s">
        <v>901</v>
      </c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</row>
    <row r="34" spans="1:30" ht="15.75" customHeight="1" thickBot="1">
      <c r="A34" s="148" t="s">
        <v>915</v>
      </c>
      <c r="B34" s="62" t="s">
        <v>21</v>
      </c>
      <c r="C34" s="131" t="s">
        <v>29</v>
      </c>
      <c r="D34" s="132" t="s">
        <v>13</v>
      </c>
      <c r="E34" s="133" t="s">
        <v>13</v>
      </c>
      <c r="F34" s="62" t="s">
        <v>886</v>
      </c>
      <c r="G34" s="62" t="s">
        <v>891</v>
      </c>
      <c r="H34" s="134">
        <v>0.991551665432996</v>
      </c>
      <c r="I34" s="133" t="s">
        <v>13</v>
      </c>
      <c r="J34" s="140" t="s">
        <v>885</v>
      </c>
      <c r="K34" s="140" t="s">
        <v>882</v>
      </c>
      <c r="L34" s="134">
        <v>0.69298748928210097</v>
      </c>
      <c r="M34" s="74" t="s">
        <v>901</v>
      </c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</row>
    <row r="35" spans="1:30" ht="15.75" customHeight="1">
      <c r="A35" s="144">
        <v>774</v>
      </c>
      <c r="B35" s="21" t="s">
        <v>9</v>
      </c>
      <c r="C35" s="125" t="s">
        <v>29</v>
      </c>
      <c r="D35" s="126" t="s">
        <v>11</v>
      </c>
      <c r="E35" s="137" t="s">
        <v>11</v>
      </c>
      <c r="F35" s="21" t="s">
        <v>907</v>
      </c>
      <c r="G35" s="21" t="s">
        <v>896</v>
      </c>
      <c r="H35" s="130">
        <v>0.43744677675321098</v>
      </c>
      <c r="I35" s="127" t="s">
        <v>11</v>
      </c>
      <c r="J35" s="21" t="s">
        <v>885</v>
      </c>
      <c r="K35" s="21" t="s">
        <v>896</v>
      </c>
      <c r="L35" s="128">
        <v>0.89324495543401905</v>
      </c>
      <c r="M35" s="84" t="s">
        <v>889</v>
      </c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</row>
    <row r="36" spans="1:30" ht="15.75" customHeight="1" thickBot="1">
      <c r="A36" s="148" t="s">
        <v>916</v>
      </c>
      <c r="B36" s="62" t="s">
        <v>21</v>
      </c>
      <c r="C36" s="131" t="s">
        <v>29</v>
      </c>
      <c r="D36" s="132" t="s">
        <v>13</v>
      </c>
      <c r="E36" s="133" t="s">
        <v>13</v>
      </c>
      <c r="F36" s="62" t="s">
        <v>893</v>
      </c>
      <c r="G36" s="62" t="s">
        <v>894</v>
      </c>
      <c r="H36" s="134">
        <v>0.91337177013106996</v>
      </c>
      <c r="I36" s="133" t="s">
        <v>13</v>
      </c>
      <c r="J36" s="62" t="s">
        <v>893</v>
      </c>
      <c r="K36" s="62" t="s">
        <v>894</v>
      </c>
      <c r="L36" s="134">
        <v>0.88960811322820199</v>
      </c>
      <c r="M36" s="74" t="s">
        <v>889</v>
      </c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</row>
    <row r="37" spans="1:30" ht="15.75" customHeight="1">
      <c r="A37" s="144">
        <v>810</v>
      </c>
      <c r="B37" s="21" t="s">
        <v>9</v>
      </c>
      <c r="C37" s="125" t="s">
        <v>95</v>
      </c>
      <c r="D37" s="126" t="s">
        <v>11</v>
      </c>
      <c r="E37" s="127" t="s">
        <v>11</v>
      </c>
      <c r="F37" s="21" t="s">
        <v>907</v>
      </c>
      <c r="G37" s="21" t="s">
        <v>896</v>
      </c>
      <c r="H37" s="130">
        <v>0.40016724909510998</v>
      </c>
      <c r="I37" s="127" t="s">
        <v>11</v>
      </c>
      <c r="J37" s="21" t="s">
        <v>917</v>
      </c>
      <c r="K37" s="21" t="s">
        <v>896</v>
      </c>
      <c r="L37" s="128">
        <v>0.50338560145862898</v>
      </c>
      <c r="M37" s="84" t="s">
        <v>889</v>
      </c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</row>
    <row r="38" spans="1:30" ht="15.75" customHeight="1" thickBot="1">
      <c r="A38" s="148" t="s">
        <v>918</v>
      </c>
      <c r="B38" s="62" t="s">
        <v>21</v>
      </c>
      <c r="C38" s="131" t="s">
        <v>95</v>
      </c>
      <c r="D38" s="132" t="s">
        <v>13</v>
      </c>
      <c r="E38" s="133" t="s">
        <v>13</v>
      </c>
      <c r="F38" s="62" t="s">
        <v>897</v>
      </c>
      <c r="G38" s="62" t="s">
        <v>882</v>
      </c>
      <c r="H38" s="134">
        <v>0.63070245300808703</v>
      </c>
      <c r="I38" s="133" t="s">
        <v>13</v>
      </c>
      <c r="J38" s="62" t="s">
        <v>897</v>
      </c>
      <c r="K38" s="62" t="s">
        <v>882</v>
      </c>
      <c r="L38" s="134">
        <v>0.646405607575402</v>
      </c>
      <c r="M38" s="74" t="s">
        <v>889</v>
      </c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</row>
    <row r="39" spans="1:30" ht="15.75" customHeight="1">
      <c r="A39" s="144">
        <v>827</v>
      </c>
      <c r="B39" s="21" t="s">
        <v>9</v>
      </c>
      <c r="C39" s="125" t="s">
        <v>29</v>
      </c>
      <c r="D39" s="126" t="s">
        <v>11</v>
      </c>
      <c r="E39" s="127" t="s">
        <v>13</v>
      </c>
      <c r="F39" s="21" t="s">
        <v>885</v>
      </c>
      <c r="G39" s="21" t="s">
        <v>896</v>
      </c>
      <c r="H39" s="128">
        <v>0.78014234135843596</v>
      </c>
      <c r="I39" s="127" t="s">
        <v>11</v>
      </c>
      <c r="J39" s="21" t="s">
        <v>897</v>
      </c>
      <c r="K39" s="21" t="s">
        <v>896</v>
      </c>
      <c r="L39" s="128">
        <v>0.81812101342758403</v>
      </c>
      <c r="M39" s="84" t="s">
        <v>889</v>
      </c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</row>
    <row r="40" spans="1:30" ht="15.75" customHeight="1" thickBot="1">
      <c r="A40" s="148" t="s">
        <v>919</v>
      </c>
      <c r="B40" s="62" t="s">
        <v>21</v>
      </c>
      <c r="C40" s="131" t="s">
        <v>29</v>
      </c>
      <c r="D40" s="132" t="s">
        <v>13</v>
      </c>
      <c r="E40" s="133" t="s">
        <v>10</v>
      </c>
      <c r="F40" s="62" t="s">
        <v>903</v>
      </c>
      <c r="G40" s="62" t="s">
        <v>882</v>
      </c>
      <c r="H40" s="134">
        <v>0.91492332264768395</v>
      </c>
      <c r="I40" s="133" t="s">
        <v>13</v>
      </c>
      <c r="J40" s="62" t="s">
        <v>885</v>
      </c>
      <c r="K40" s="62" t="s">
        <v>882</v>
      </c>
      <c r="L40" s="134">
        <v>0.92887205441551102</v>
      </c>
      <c r="M40" s="74" t="s">
        <v>889</v>
      </c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</row>
    <row r="41" spans="1:30" ht="15.75" customHeight="1">
      <c r="A41" s="144">
        <v>830</v>
      </c>
      <c r="B41" s="21" t="s">
        <v>9</v>
      </c>
      <c r="C41" s="125" t="s">
        <v>29</v>
      </c>
      <c r="D41" s="126" t="s">
        <v>11</v>
      </c>
      <c r="E41" s="127" t="s">
        <v>11</v>
      </c>
      <c r="F41" s="129" t="s">
        <v>885</v>
      </c>
      <c r="G41" s="129" t="s">
        <v>896</v>
      </c>
      <c r="H41" s="128">
        <v>0.51920469781483403</v>
      </c>
      <c r="I41" s="127" t="s">
        <v>11</v>
      </c>
      <c r="J41" s="21" t="s">
        <v>885</v>
      </c>
      <c r="K41" s="21" t="s">
        <v>896</v>
      </c>
      <c r="L41" s="128">
        <v>0.81712728618495001</v>
      </c>
      <c r="M41" s="84" t="s">
        <v>889</v>
      </c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</row>
    <row r="42" spans="1:30" ht="15.75" customHeight="1" thickBot="1">
      <c r="A42" s="148" t="s">
        <v>920</v>
      </c>
      <c r="B42" s="62" t="s">
        <v>21</v>
      </c>
      <c r="C42" s="131" t="s">
        <v>29</v>
      </c>
      <c r="D42" s="132" t="s">
        <v>13</v>
      </c>
      <c r="E42" s="133" t="s">
        <v>13</v>
      </c>
      <c r="F42" s="135" t="s">
        <v>893</v>
      </c>
      <c r="G42" s="135" t="s">
        <v>896</v>
      </c>
      <c r="H42" s="134">
        <v>0.91816424009804598</v>
      </c>
      <c r="I42" s="133" t="s">
        <v>13</v>
      </c>
      <c r="J42" s="62" t="s">
        <v>885</v>
      </c>
      <c r="K42" s="62" t="s">
        <v>896</v>
      </c>
      <c r="L42" s="134">
        <v>0.89851150160666904</v>
      </c>
      <c r="M42" s="74" t="s">
        <v>889</v>
      </c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</row>
    <row r="43" spans="1:30" ht="15.75" customHeight="1">
      <c r="A43" s="144">
        <v>929</v>
      </c>
      <c r="B43" s="21" t="s">
        <v>9</v>
      </c>
      <c r="C43" s="125" t="s">
        <v>95</v>
      </c>
      <c r="D43" s="126" t="s">
        <v>11</v>
      </c>
      <c r="E43" s="127" t="s">
        <v>13</v>
      </c>
      <c r="F43" s="21" t="s">
        <v>880</v>
      </c>
      <c r="G43" s="21" t="s">
        <v>887</v>
      </c>
      <c r="H43" s="128">
        <v>0.88625870759207603</v>
      </c>
      <c r="I43" s="127" t="s">
        <v>11</v>
      </c>
      <c r="J43" s="21" t="s">
        <v>885</v>
      </c>
      <c r="K43" s="21" t="s">
        <v>921</v>
      </c>
      <c r="L43" s="128">
        <v>0.68388301065336998</v>
      </c>
      <c r="M43" s="84" t="s">
        <v>889</v>
      </c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</row>
    <row r="44" spans="1:30" ht="15.75" customHeight="1" thickBot="1">
      <c r="A44" s="148" t="s">
        <v>922</v>
      </c>
      <c r="B44" s="62" t="s">
        <v>21</v>
      </c>
      <c r="C44" s="131" t="s">
        <v>95</v>
      </c>
      <c r="D44" s="132" t="s">
        <v>13</v>
      </c>
      <c r="E44" s="133" t="s">
        <v>13</v>
      </c>
      <c r="F44" s="62" t="s">
        <v>886</v>
      </c>
      <c r="G44" s="62" t="s">
        <v>891</v>
      </c>
      <c r="H44" s="134">
        <v>0.96529048092705405</v>
      </c>
      <c r="I44" s="133" t="s">
        <v>13</v>
      </c>
      <c r="J44" s="62" t="s">
        <v>886</v>
      </c>
      <c r="K44" s="62" t="s">
        <v>887</v>
      </c>
      <c r="L44" s="134">
        <v>0.92377341337942598</v>
      </c>
      <c r="M44" s="74" t="s">
        <v>889</v>
      </c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</row>
    <row r="45" spans="1:30" ht="15.75" customHeight="1">
      <c r="A45" s="144">
        <v>978</v>
      </c>
      <c r="B45" s="21" t="s">
        <v>9</v>
      </c>
      <c r="C45" s="125" t="s">
        <v>215</v>
      </c>
      <c r="D45" s="126" t="s">
        <v>11</v>
      </c>
      <c r="E45" s="127" t="s">
        <v>13</v>
      </c>
      <c r="F45" s="21" t="s">
        <v>880</v>
      </c>
      <c r="G45" s="21" t="s">
        <v>887</v>
      </c>
      <c r="H45" s="128">
        <v>0.88995193983043697</v>
      </c>
      <c r="I45" s="127" t="s">
        <v>11</v>
      </c>
      <c r="J45" s="21" t="s">
        <v>885</v>
      </c>
      <c r="K45" s="21" t="s">
        <v>921</v>
      </c>
      <c r="L45" s="130">
        <v>0.42032616028165098</v>
      </c>
      <c r="M45" s="84" t="s">
        <v>901</v>
      </c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</row>
    <row r="46" spans="1:30" ht="15.75" customHeight="1" thickBot="1">
      <c r="A46" s="148" t="s">
        <v>923</v>
      </c>
      <c r="B46" s="62" t="s">
        <v>21</v>
      </c>
      <c r="C46" s="131" t="s">
        <v>215</v>
      </c>
      <c r="D46" s="132" t="s">
        <v>13</v>
      </c>
      <c r="E46" s="133" t="s">
        <v>13</v>
      </c>
      <c r="F46" s="62" t="s">
        <v>924</v>
      </c>
      <c r="G46" s="62" t="s">
        <v>925</v>
      </c>
      <c r="H46" s="134">
        <v>0.76450237732482196</v>
      </c>
      <c r="I46" s="133" t="s">
        <v>13</v>
      </c>
      <c r="J46" s="62" t="s">
        <v>924</v>
      </c>
      <c r="K46" s="62" t="s">
        <v>892</v>
      </c>
      <c r="L46" s="134">
        <v>0.96956527061865905</v>
      </c>
      <c r="M46" s="74" t="s">
        <v>889</v>
      </c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</row>
    <row r="47" spans="1:30" ht="15.75" customHeight="1">
      <c r="A47" s="144">
        <v>1116</v>
      </c>
      <c r="B47" s="21" t="s">
        <v>9</v>
      </c>
      <c r="C47" s="125" t="s">
        <v>29</v>
      </c>
      <c r="D47" s="126" t="s">
        <v>11</v>
      </c>
      <c r="E47" s="127" t="s">
        <v>13</v>
      </c>
      <c r="F47" s="129" t="s">
        <v>903</v>
      </c>
      <c r="G47" s="129" t="s">
        <v>896</v>
      </c>
      <c r="H47" s="128">
        <v>0.81312716668152796</v>
      </c>
      <c r="I47" s="127" t="s">
        <v>11</v>
      </c>
      <c r="J47" s="21" t="s">
        <v>893</v>
      </c>
      <c r="K47" s="21" t="s">
        <v>896</v>
      </c>
      <c r="L47" s="128">
        <v>0.78224611762339902</v>
      </c>
      <c r="M47" s="84" t="s">
        <v>889</v>
      </c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</row>
    <row r="48" spans="1:30" ht="15.75" customHeight="1" thickBot="1">
      <c r="A48" s="148" t="s">
        <v>926</v>
      </c>
      <c r="B48" s="62" t="s">
        <v>21</v>
      </c>
      <c r="C48" s="131" t="s">
        <v>29</v>
      </c>
      <c r="D48" s="132" t="s">
        <v>13</v>
      </c>
      <c r="E48" s="133" t="s">
        <v>11</v>
      </c>
      <c r="F48" s="135" t="s">
        <v>885</v>
      </c>
      <c r="G48" s="135" t="s">
        <v>896</v>
      </c>
      <c r="H48" s="134">
        <v>0.67089637177114803</v>
      </c>
      <c r="I48" s="133" t="s">
        <v>13</v>
      </c>
      <c r="J48" s="62" t="s">
        <v>885</v>
      </c>
      <c r="K48" s="62" t="s">
        <v>882</v>
      </c>
      <c r="L48" s="134">
        <v>0.68884057992203696</v>
      </c>
      <c r="M48" s="74" t="s">
        <v>889</v>
      </c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</row>
    <row r="49" spans="1:30" ht="24" customHeight="1" thickBot="1">
      <c r="A49" s="121" t="s">
        <v>230</v>
      </c>
      <c r="B49" s="62"/>
      <c r="C49" s="21"/>
      <c r="D49" s="142"/>
      <c r="E49" s="117"/>
      <c r="F49" s="62"/>
      <c r="G49" s="62"/>
      <c r="H49" s="62"/>
      <c r="I49" s="119"/>
      <c r="J49" s="62"/>
      <c r="K49" s="62"/>
      <c r="L49" s="62"/>
      <c r="M49" s="62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</row>
    <row r="50" spans="1:30" ht="15.75" customHeight="1">
      <c r="A50" s="144">
        <v>554</v>
      </c>
      <c r="B50" s="21" t="s">
        <v>9</v>
      </c>
      <c r="C50" s="87" t="s">
        <v>879</v>
      </c>
      <c r="D50" s="126" t="s">
        <v>13</v>
      </c>
      <c r="E50" s="149" t="s">
        <v>13</v>
      </c>
      <c r="F50" s="129" t="s">
        <v>897</v>
      </c>
      <c r="G50" s="129" t="s">
        <v>896</v>
      </c>
      <c r="H50" s="128">
        <v>0.80881346724925696</v>
      </c>
      <c r="I50" s="127" t="s">
        <v>13</v>
      </c>
      <c r="J50" s="139" t="s">
        <v>885</v>
      </c>
      <c r="K50" s="139" t="s">
        <v>882</v>
      </c>
      <c r="L50" s="128">
        <v>0.96036056198245801</v>
      </c>
      <c r="M50" s="84" t="s">
        <v>889</v>
      </c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</row>
    <row r="51" spans="1:30" ht="15.75" customHeight="1" thickBot="1">
      <c r="A51" s="148" t="s">
        <v>927</v>
      </c>
      <c r="B51" s="62" t="s">
        <v>21</v>
      </c>
      <c r="C51" s="89" t="s">
        <v>879</v>
      </c>
      <c r="D51" s="132" t="s">
        <v>13</v>
      </c>
      <c r="E51" s="133" t="s">
        <v>13</v>
      </c>
      <c r="F51" s="135" t="s">
        <v>903</v>
      </c>
      <c r="G51" s="135" t="s">
        <v>896</v>
      </c>
      <c r="H51" s="134">
        <v>0.63963609952522704</v>
      </c>
      <c r="I51" s="133" t="s">
        <v>13</v>
      </c>
      <c r="J51" s="140" t="s">
        <v>885</v>
      </c>
      <c r="K51" s="140" t="s">
        <v>896</v>
      </c>
      <c r="L51" s="134">
        <v>0.87480483273983101</v>
      </c>
      <c r="M51" s="74" t="s">
        <v>889</v>
      </c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</row>
    <row r="52" spans="1:30" ht="15.75" customHeight="1">
      <c r="A52" s="144">
        <v>612</v>
      </c>
      <c r="B52" s="21" t="s">
        <v>9</v>
      </c>
      <c r="C52" s="125" t="s">
        <v>215</v>
      </c>
      <c r="D52" s="126" t="s">
        <v>13</v>
      </c>
      <c r="E52" s="137" t="s">
        <v>13</v>
      </c>
      <c r="F52" s="21" t="s">
        <v>885</v>
      </c>
      <c r="G52" s="21" t="s">
        <v>896</v>
      </c>
      <c r="H52" s="128">
        <v>0.84924102631749199</v>
      </c>
      <c r="I52" s="127" t="s">
        <v>13</v>
      </c>
      <c r="J52" s="129" t="s">
        <v>885</v>
      </c>
      <c r="K52" s="129" t="s">
        <v>882</v>
      </c>
      <c r="L52" s="128">
        <v>0.86471524328376603</v>
      </c>
      <c r="M52" s="84" t="s">
        <v>889</v>
      </c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</row>
    <row r="53" spans="1:30" ht="15.75" customHeight="1" thickBot="1">
      <c r="A53" s="148" t="s">
        <v>928</v>
      </c>
      <c r="B53" s="62" t="s">
        <v>21</v>
      </c>
      <c r="C53" s="131" t="s">
        <v>215</v>
      </c>
      <c r="D53" s="132" t="s">
        <v>13</v>
      </c>
      <c r="E53" s="138" t="s">
        <v>13</v>
      </c>
      <c r="F53" s="62" t="s">
        <v>893</v>
      </c>
      <c r="G53" s="62" t="s">
        <v>882</v>
      </c>
      <c r="H53" s="134">
        <v>0.87249600570169805</v>
      </c>
      <c r="I53" s="133" t="s">
        <v>13</v>
      </c>
      <c r="J53" s="135" t="s">
        <v>893</v>
      </c>
      <c r="K53" s="135" t="s">
        <v>882</v>
      </c>
      <c r="L53" s="134">
        <v>0.85975838006293104</v>
      </c>
      <c r="M53" s="74" t="s">
        <v>889</v>
      </c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</row>
    <row r="54" spans="1:30" ht="15.75" customHeight="1">
      <c r="A54" s="144">
        <v>722</v>
      </c>
      <c r="B54" s="21" t="s">
        <v>9</v>
      </c>
      <c r="C54" s="125" t="s">
        <v>215</v>
      </c>
      <c r="D54" s="126" t="s">
        <v>13</v>
      </c>
      <c r="E54" s="127" t="s">
        <v>13</v>
      </c>
      <c r="F54" s="129" t="s">
        <v>886</v>
      </c>
      <c r="G54" s="129" t="s">
        <v>887</v>
      </c>
      <c r="H54" s="128">
        <v>0.96654622222201902</v>
      </c>
      <c r="I54" s="127" t="s">
        <v>13</v>
      </c>
      <c r="J54" s="21" t="s">
        <v>880</v>
      </c>
      <c r="K54" s="21" t="s">
        <v>882</v>
      </c>
      <c r="L54" s="130">
        <v>0.43580410907327799</v>
      </c>
      <c r="M54" s="84" t="s">
        <v>889</v>
      </c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</row>
    <row r="55" spans="1:30" ht="15.75" customHeight="1" thickBot="1">
      <c r="A55" s="148" t="s">
        <v>929</v>
      </c>
      <c r="B55" s="62" t="s">
        <v>21</v>
      </c>
      <c r="C55" s="131" t="s">
        <v>215</v>
      </c>
      <c r="D55" s="132" t="s">
        <v>13</v>
      </c>
      <c r="E55" s="133" t="s">
        <v>13</v>
      </c>
      <c r="F55" s="135" t="s">
        <v>930</v>
      </c>
      <c r="G55" s="135" t="s">
        <v>887</v>
      </c>
      <c r="H55" s="134">
        <v>0.59504591016816999</v>
      </c>
      <c r="I55" s="133" t="s">
        <v>13</v>
      </c>
      <c r="J55" s="62" t="s">
        <v>930</v>
      </c>
      <c r="K55" s="62" t="s">
        <v>931</v>
      </c>
      <c r="L55" s="134">
        <v>0.63441249921073495</v>
      </c>
      <c r="M55" s="74" t="s">
        <v>889</v>
      </c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</row>
    <row r="56" spans="1:30" ht="15.75" customHeight="1">
      <c r="A56" s="144">
        <v>725</v>
      </c>
      <c r="B56" s="21" t="s">
        <v>9</v>
      </c>
      <c r="C56" s="125" t="s">
        <v>29</v>
      </c>
      <c r="D56" s="126" t="s">
        <v>13</v>
      </c>
      <c r="E56" s="127" t="s">
        <v>13</v>
      </c>
      <c r="F56" s="21" t="s">
        <v>907</v>
      </c>
      <c r="G56" s="21" t="s">
        <v>888</v>
      </c>
      <c r="H56" s="130">
        <v>0.22316583687269501</v>
      </c>
      <c r="I56" s="127" t="s">
        <v>13</v>
      </c>
      <c r="J56" s="129" t="s">
        <v>885</v>
      </c>
      <c r="K56" s="129" t="s">
        <v>888</v>
      </c>
      <c r="L56" s="130">
        <v>4.6445031788192502E-2</v>
      </c>
      <c r="M56" s="84" t="s">
        <v>889</v>
      </c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</row>
    <row r="57" spans="1:30" ht="15.75" customHeight="1" thickBot="1">
      <c r="A57" s="148" t="s">
        <v>932</v>
      </c>
      <c r="B57" s="62" t="s">
        <v>21</v>
      </c>
      <c r="C57" s="131" t="s">
        <v>29</v>
      </c>
      <c r="D57" s="132" t="s">
        <v>13</v>
      </c>
      <c r="E57" s="133" t="s">
        <v>13</v>
      </c>
      <c r="F57" s="62" t="s">
        <v>907</v>
      </c>
      <c r="G57" s="62" t="s">
        <v>888</v>
      </c>
      <c r="H57" s="136">
        <v>7.2218536436192499E-2</v>
      </c>
      <c r="I57" s="133" t="s">
        <v>13</v>
      </c>
      <c r="J57" s="135" t="s">
        <v>907</v>
      </c>
      <c r="K57" s="135" t="s">
        <v>888</v>
      </c>
      <c r="L57" s="136">
        <v>6.0474451591852101E-2</v>
      </c>
      <c r="M57" s="74" t="s">
        <v>889</v>
      </c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</row>
    <row r="58" spans="1:30" ht="15.75" customHeight="1">
      <c r="A58" s="144">
        <v>746</v>
      </c>
      <c r="B58" s="21" t="s">
        <v>9</v>
      </c>
      <c r="C58" s="125" t="s">
        <v>125</v>
      </c>
      <c r="D58" s="126" t="s">
        <v>13</v>
      </c>
      <c r="E58" s="127" t="s">
        <v>13</v>
      </c>
      <c r="F58" s="139" t="s">
        <v>885</v>
      </c>
      <c r="G58" s="139" t="s">
        <v>921</v>
      </c>
      <c r="H58" s="128">
        <v>0.94041900425342495</v>
      </c>
      <c r="I58" s="127" t="s">
        <v>13</v>
      </c>
      <c r="J58" s="21" t="s">
        <v>893</v>
      </c>
      <c r="K58" s="21" t="s">
        <v>921</v>
      </c>
      <c r="L58" s="128">
        <v>0.95598148590056298</v>
      </c>
      <c r="M58" s="84" t="s">
        <v>901</v>
      </c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</row>
    <row r="59" spans="1:30" ht="15.75" customHeight="1" thickBot="1">
      <c r="A59" s="148" t="s">
        <v>933</v>
      </c>
      <c r="B59" s="62" t="s">
        <v>21</v>
      </c>
      <c r="C59" s="131" t="s">
        <v>125</v>
      </c>
      <c r="D59" s="132" t="s">
        <v>13</v>
      </c>
      <c r="E59" s="133" t="s">
        <v>11</v>
      </c>
      <c r="F59" s="140" t="s">
        <v>885</v>
      </c>
      <c r="G59" s="140" t="s">
        <v>896</v>
      </c>
      <c r="H59" s="134">
        <v>0.865724645472153</v>
      </c>
      <c r="I59" s="133" t="s">
        <v>13</v>
      </c>
      <c r="J59" s="62" t="s">
        <v>885</v>
      </c>
      <c r="K59" s="62" t="s">
        <v>896</v>
      </c>
      <c r="L59" s="134">
        <v>0.89450705760148896</v>
      </c>
      <c r="M59" s="74" t="s">
        <v>889</v>
      </c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</row>
    <row r="60" spans="1:30" ht="15.75" customHeight="1">
      <c r="A60" s="144">
        <v>752</v>
      </c>
      <c r="B60" s="21" t="s">
        <v>9</v>
      </c>
      <c r="C60" s="125" t="s">
        <v>29</v>
      </c>
      <c r="D60" s="126" t="s">
        <v>13</v>
      </c>
      <c r="E60" s="127" t="s">
        <v>13</v>
      </c>
      <c r="F60" s="129" t="s">
        <v>930</v>
      </c>
      <c r="G60" s="129" t="s">
        <v>887</v>
      </c>
      <c r="H60" s="128">
        <v>0.60888175374509101</v>
      </c>
      <c r="I60" s="127" t="s">
        <v>13</v>
      </c>
      <c r="J60" s="21" t="s">
        <v>934</v>
      </c>
      <c r="K60" s="21" t="s">
        <v>935</v>
      </c>
      <c r="L60" s="130">
        <v>7.6113610038157198E-2</v>
      </c>
      <c r="M60" s="84" t="s">
        <v>889</v>
      </c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</row>
    <row r="61" spans="1:30" ht="15.75" customHeight="1" thickBot="1">
      <c r="A61" s="148" t="s">
        <v>936</v>
      </c>
      <c r="B61" s="62" t="s">
        <v>21</v>
      </c>
      <c r="C61" s="131" t="s">
        <v>29</v>
      </c>
      <c r="D61" s="132" t="s">
        <v>13</v>
      </c>
      <c r="E61" s="133" t="s">
        <v>13</v>
      </c>
      <c r="F61" s="135" t="s">
        <v>886</v>
      </c>
      <c r="G61" s="135" t="s">
        <v>887</v>
      </c>
      <c r="H61" s="134">
        <v>0.97500050736991295</v>
      </c>
      <c r="I61" s="133" t="s">
        <v>13</v>
      </c>
      <c r="J61" s="62" t="s">
        <v>885</v>
      </c>
      <c r="K61" s="62" t="s">
        <v>896</v>
      </c>
      <c r="L61" s="134">
        <v>0.89058079444456795</v>
      </c>
      <c r="M61" s="74" t="s">
        <v>889</v>
      </c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</row>
    <row r="62" spans="1:30" ht="15.75" customHeight="1">
      <c r="A62" s="144">
        <v>769</v>
      </c>
      <c r="B62" s="21" t="s">
        <v>9</v>
      </c>
      <c r="C62" s="125" t="s">
        <v>215</v>
      </c>
      <c r="D62" s="126" t="s">
        <v>13</v>
      </c>
      <c r="E62" s="127" t="s">
        <v>13</v>
      </c>
      <c r="F62" s="21" t="s">
        <v>886</v>
      </c>
      <c r="G62" s="21" t="s">
        <v>887</v>
      </c>
      <c r="H62" s="128">
        <v>0.91444180703004996</v>
      </c>
      <c r="I62" s="127" t="s">
        <v>13</v>
      </c>
      <c r="J62" s="139" t="s">
        <v>886</v>
      </c>
      <c r="K62" s="139" t="s">
        <v>891</v>
      </c>
      <c r="L62" s="128">
        <v>0.97861790194435705</v>
      </c>
      <c r="M62" s="84" t="s">
        <v>889</v>
      </c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</row>
    <row r="63" spans="1:30" ht="15.75" customHeight="1" thickBot="1">
      <c r="A63" s="148" t="s">
        <v>937</v>
      </c>
      <c r="B63" s="62" t="s">
        <v>21</v>
      </c>
      <c r="C63" s="131" t="s">
        <v>215</v>
      </c>
      <c r="D63" s="132" t="s">
        <v>13</v>
      </c>
      <c r="E63" s="133" t="s">
        <v>13</v>
      </c>
      <c r="F63" s="62" t="s">
        <v>886</v>
      </c>
      <c r="G63" s="62" t="s">
        <v>887</v>
      </c>
      <c r="H63" s="134">
        <v>0.91476971266796703</v>
      </c>
      <c r="I63" s="133" t="s">
        <v>13</v>
      </c>
      <c r="J63" s="140" t="s">
        <v>886</v>
      </c>
      <c r="K63" s="140" t="s">
        <v>887</v>
      </c>
      <c r="L63" s="134">
        <v>0.95850201625086295</v>
      </c>
      <c r="M63" s="74" t="s">
        <v>889</v>
      </c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</row>
    <row r="64" spans="1:30" ht="15.75" customHeight="1">
      <c r="A64" s="144">
        <v>783</v>
      </c>
      <c r="B64" s="21" t="s">
        <v>9</v>
      </c>
      <c r="C64" s="125" t="s">
        <v>215</v>
      </c>
      <c r="D64" s="126" t="s">
        <v>13</v>
      </c>
      <c r="E64" s="127" t="s">
        <v>13</v>
      </c>
      <c r="F64" s="21" t="s">
        <v>880</v>
      </c>
      <c r="G64" s="21" t="s">
        <v>887</v>
      </c>
      <c r="H64" s="128">
        <v>0.75368188479450005</v>
      </c>
      <c r="I64" s="127" t="s">
        <v>13</v>
      </c>
      <c r="J64" s="21" t="s">
        <v>907</v>
      </c>
      <c r="K64" s="21" t="s">
        <v>938</v>
      </c>
      <c r="L64" s="130">
        <v>0.17167211072677699</v>
      </c>
      <c r="M64" s="84" t="s">
        <v>889</v>
      </c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</row>
    <row r="65" spans="1:30" ht="15.75" customHeight="1" thickBot="1">
      <c r="A65" s="148" t="s">
        <v>939</v>
      </c>
      <c r="B65" s="62" t="s">
        <v>21</v>
      </c>
      <c r="C65" s="131" t="s">
        <v>215</v>
      </c>
      <c r="D65" s="132" t="s">
        <v>13</v>
      </c>
      <c r="E65" s="133" t="s">
        <v>11</v>
      </c>
      <c r="F65" s="62" t="s">
        <v>893</v>
      </c>
      <c r="G65" s="62" t="s">
        <v>921</v>
      </c>
      <c r="H65" s="134">
        <v>0.87652051087083904</v>
      </c>
      <c r="I65" s="133" t="s">
        <v>13</v>
      </c>
      <c r="J65" s="62" t="s">
        <v>893</v>
      </c>
      <c r="K65" s="62" t="s">
        <v>921</v>
      </c>
      <c r="L65" s="134">
        <v>0.89172175869324</v>
      </c>
      <c r="M65" s="74" t="s">
        <v>889</v>
      </c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</row>
    <row r="66" spans="1:30" ht="15.75" customHeight="1">
      <c r="A66" s="144">
        <v>787</v>
      </c>
      <c r="B66" s="21" t="s">
        <v>9</v>
      </c>
      <c r="C66" s="125" t="s">
        <v>29</v>
      </c>
      <c r="D66" s="126" t="s">
        <v>13</v>
      </c>
      <c r="E66" s="127" t="s">
        <v>13</v>
      </c>
      <c r="F66" s="139" t="s">
        <v>885</v>
      </c>
      <c r="G66" s="139" t="s">
        <v>896</v>
      </c>
      <c r="H66" s="150">
        <v>0.82414893228129704</v>
      </c>
      <c r="I66" s="127" t="s">
        <v>13</v>
      </c>
      <c r="J66" s="139" t="s">
        <v>885</v>
      </c>
      <c r="K66" s="139" t="s">
        <v>896</v>
      </c>
      <c r="L66" s="128">
        <v>0.76099227576598205</v>
      </c>
      <c r="M66" s="84" t="s">
        <v>889</v>
      </c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</row>
    <row r="67" spans="1:30" ht="15.75" customHeight="1" thickBot="1">
      <c r="A67" s="148" t="s">
        <v>940</v>
      </c>
      <c r="B67" s="62" t="s">
        <v>21</v>
      </c>
      <c r="C67" s="131" t="s">
        <v>29</v>
      </c>
      <c r="D67" s="132" t="s">
        <v>13</v>
      </c>
      <c r="E67" s="133" t="s">
        <v>13</v>
      </c>
      <c r="F67" s="140" t="s">
        <v>885</v>
      </c>
      <c r="G67" s="140" t="s">
        <v>899</v>
      </c>
      <c r="H67" s="151">
        <v>0.85814523791380304</v>
      </c>
      <c r="I67" s="133" t="s">
        <v>13</v>
      </c>
      <c r="J67" s="140" t="s">
        <v>885</v>
      </c>
      <c r="K67" s="140" t="s">
        <v>899</v>
      </c>
      <c r="L67" s="134">
        <v>0.86217637945637204</v>
      </c>
      <c r="M67" s="74" t="s">
        <v>889</v>
      </c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</row>
    <row r="68" spans="1:30" ht="15.75" customHeight="1">
      <c r="A68" s="144">
        <v>789</v>
      </c>
      <c r="B68" s="21" t="s">
        <v>9</v>
      </c>
      <c r="C68" s="125" t="s">
        <v>29</v>
      </c>
      <c r="D68" s="126" t="s">
        <v>13</v>
      </c>
      <c r="E68" s="127" t="s">
        <v>10</v>
      </c>
      <c r="F68" s="21" t="s">
        <v>886</v>
      </c>
      <c r="G68" s="21" t="s">
        <v>891</v>
      </c>
      <c r="H68" s="128">
        <v>0.97852527984637006</v>
      </c>
      <c r="I68" s="127" t="s">
        <v>13</v>
      </c>
      <c r="J68" s="129" t="s">
        <v>886</v>
      </c>
      <c r="K68" s="129" t="s">
        <v>891</v>
      </c>
      <c r="L68" s="128">
        <v>0.97883525909442604</v>
      </c>
      <c r="M68" s="84" t="s">
        <v>889</v>
      </c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</row>
    <row r="69" spans="1:30" ht="15.75" customHeight="1" thickBot="1">
      <c r="A69" s="148" t="s">
        <v>941</v>
      </c>
      <c r="B69" s="62" t="s">
        <v>21</v>
      </c>
      <c r="C69" s="131" t="s">
        <v>29</v>
      </c>
      <c r="D69" s="132" t="s">
        <v>13</v>
      </c>
      <c r="E69" s="133" t="s">
        <v>13</v>
      </c>
      <c r="F69" s="62" t="s">
        <v>886</v>
      </c>
      <c r="G69" s="62" t="s">
        <v>891</v>
      </c>
      <c r="H69" s="134">
        <v>0.99108069315823499</v>
      </c>
      <c r="I69" s="133" t="s">
        <v>13</v>
      </c>
      <c r="J69" s="135" t="s">
        <v>880</v>
      </c>
      <c r="K69" s="135" t="s">
        <v>891</v>
      </c>
      <c r="L69" s="134">
        <v>0.820210705007967</v>
      </c>
      <c r="M69" s="74" t="s">
        <v>942</v>
      </c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</row>
    <row r="70" spans="1:30" ht="15.75" customHeight="1">
      <c r="A70" s="144">
        <v>809</v>
      </c>
      <c r="B70" s="21" t="s">
        <v>9</v>
      </c>
      <c r="C70" s="125" t="s">
        <v>29</v>
      </c>
      <c r="D70" s="126" t="s">
        <v>13</v>
      </c>
      <c r="E70" s="127" t="s">
        <v>13</v>
      </c>
      <c r="F70" s="21" t="s">
        <v>924</v>
      </c>
      <c r="G70" s="21" t="s">
        <v>892</v>
      </c>
      <c r="H70" s="128">
        <v>0.92293836720663702</v>
      </c>
      <c r="I70" s="127" t="s">
        <v>13</v>
      </c>
      <c r="J70" s="21" t="s">
        <v>943</v>
      </c>
      <c r="K70" s="21" t="s">
        <v>925</v>
      </c>
      <c r="L70" s="128">
        <v>0.95879611285062305</v>
      </c>
      <c r="M70" s="84" t="s">
        <v>889</v>
      </c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</row>
    <row r="71" spans="1:30" ht="15.75" customHeight="1" thickBot="1">
      <c r="A71" s="148" t="s">
        <v>944</v>
      </c>
      <c r="B71" s="62" t="s">
        <v>21</v>
      </c>
      <c r="C71" s="131" t="s">
        <v>29</v>
      </c>
      <c r="D71" s="132" t="s">
        <v>13</v>
      </c>
      <c r="E71" s="133" t="s">
        <v>10</v>
      </c>
      <c r="F71" s="62" t="s">
        <v>893</v>
      </c>
      <c r="G71" s="62" t="s">
        <v>894</v>
      </c>
      <c r="H71" s="134">
        <v>0.909437574109205</v>
      </c>
      <c r="I71" s="133" t="s">
        <v>13</v>
      </c>
      <c r="J71" s="62" t="s">
        <v>885</v>
      </c>
      <c r="K71" s="62" t="s">
        <v>882</v>
      </c>
      <c r="L71" s="134">
        <v>0.96064665713345299</v>
      </c>
      <c r="M71" s="74" t="s">
        <v>889</v>
      </c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</row>
    <row r="72" spans="1:30" ht="15.75" customHeight="1">
      <c r="A72" s="144">
        <v>834</v>
      </c>
      <c r="B72" s="21" t="s">
        <v>9</v>
      </c>
      <c r="C72" s="125" t="s">
        <v>125</v>
      </c>
      <c r="D72" s="126" t="s">
        <v>13</v>
      </c>
      <c r="E72" s="127" t="s">
        <v>13</v>
      </c>
      <c r="F72" s="21" t="s">
        <v>924</v>
      </c>
      <c r="G72" s="21" t="s">
        <v>892</v>
      </c>
      <c r="H72" s="128">
        <v>0.95994189604770097</v>
      </c>
      <c r="I72" s="127" t="s">
        <v>13</v>
      </c>
      <c r="J72" s="21" t="s">
        <v>943</v>
      </c>
      <c r="K72" s="21" t="s">
        <v>945</v>
      </c>
      <c r="L72" s="128">
        <v>0.977655635679479</v>
      </c>
      <c r="M72" s="84" t="s">
        <v>889</v>
      </c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</row>
    <row r="73" spans="1:30" ht="15.75" customHeight="1" thickBot="1">
      <c r="A73" s="148" t="s">
        <v>946</v>
      </c>
      <c r="B73" s="62" t="s">
        <v>21</v>
      </c>
      <c r="C73" s="131" t="s">
        <v>125</v>
      </c>
      <c r="D73" s="132" t="s">
        <v>13</v>
      </c>
      <c r="E73" s="133" t="s">
        <v>10</v>
      </c>
      <c r="F73" s="62" t="s">
        <v>897</v>
      </c>
      <c r="G73" s="62" t="s">
        <v>882</v>
      </c>
      <c r="H73" s="134">
        <v>0.71936087213323896</v>
      </c>
      <c r="I73" s="133" t="s">
        <v>13</v>
      </c>
      <c r="J73" s="62" t="s">
        <v>897</v>
      </c>
      <c r="K73" s="62" t="s">
        <v>882</v>
      </c>
      <c r="L73" s="134">
        <v>0.89381026736014901</v>
      </c>
      <c r="M73" s="74" t="s">
        <v>889</v>
      </c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</row>
    <row r="74" spans="1:30" ht="15.75" customHeight="1">
      <c r="A74" s="144">
        <v>835</v>
      </c>
      <c r="B74" s="21" t="s">
        <v>9</v>
      </c>
      <c r="C74" s="125" t="s">
        <v>215</v>
      </c>
      <c r="D74" s="126" t="s">
        <v>13</v>
      </c>
      <c r="E74" s="127" t="s">
        <v>11</v>
      </c>
      <c r="F74" s="21" t="s">
        <v>893</v>
      </c>
      <c r="G74" s="21" t="s">
        <v>894</v>
      </c>
      <c r="H74" s="128">
        <v>0.91811820751874296</v>
      </c>
      <c r="I74" s="127" t="s">
        <v>13</v>
      </c>
      <c r="J74" s="21" t="s">
        <v>893</v>
      </c>
      <c r="K74" s="21" t="s">
        <v>894</v>
      </c>
      <c r="L74" s="128">
        <v>0.88745095173667499</v>
      </c>
      <c r="M74" s="84" t="s">
        <v>889</v>
      </c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</row>
    <row r="75" spans="1:30" ht="15.75" customHeight="1" thickBot="1">
      <c r="A75" s="148" t="s">
        <v>947</v>
      </c>
      <c r="B75" s="62" t="s">
        <v>21</v>
      </c>
      <c r="C75" s="131" t="s">
        <v>215</v>
      </c>
      <c r="D75" s="132" t="s">
        <v>13</v>
      </c>
      <c r="E75" s="133" t="s">
        <v>13</v>
      </c>
      <c r="F75" s="62" t="s">
        <v>886</v>
      </c>
      <c r="G75" s="62" t="s">
        <v>891</v>
      </c>
      <c r="H75" s="134">
        <v>0.97116984157613695</v>
      </c>
      <c r="I75" s="133" t="s">
        <v>13</v>
      </c>
      <c r="J75" s="62" t="s">
        <v>886</v>
      </c>
      <c r="K75" s="62" t="s">
        <v>891</v>
      </c>
      <c r="L75" s="134">
        <v>0.99258645151109504</v>
      </c>
      <c r="M75" s="74" t="s">
        <v>942</v>
      </c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</row>
    <row r="76" spans="1:30" ht="15.75" customHeight="1">
      <c r="A76" s="144">
        <v>906</v>
      </c>
      <c r="B76" s="21" t="s">
        <v>9</v>
      </c>
      <c r="C76" s="125" t="s">
        <v>125</v>
      </c>
      <c r="D76" s="126" t="s">
        <v>13</v>
      </c>
      <c r="E76" s="127" t="s">
        <v>13</v>
      </c>
      <c r="F76" s="110" t="s">
        <v>943</v>
      </c>
      <c r="G76" s="110" t="s">
        <v>892</v>
      </c>
      <c r="H76" s="128">
        <v>0.98811970419238104</v>
      </c>
      <c r="I76" s="127" t="s">
        <v>13</v>
      </c>
      <c r="J76" s="21" t="s">
        <v>943</v>
      </c>
      <c r="K76" s="21" t="s">
        <v>945</v>
      </c>
      <c r="L76" s="128">
        <v>0.98126011011633296</v>
      </c>
      <c r="M76" s="84" t="s">
        <v>889</v>
      </c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</row>
    <row r="77" spans="1:30" ht="15.75" customHeight="1" thickBot="1">
      <c r="A77" s="148" t="s">
        <v>948</v>
      </c>
      <c r="B77" s="62" t="s">
        <v>21</v>
      </c>
      <c r="C77" s="131" t="s">
        <v>125</v>
      </c>
      <c r="D77" s="132" t="s">
        <v>13</v>
      </c>
      <c r="E77" s="133" t="s">
        <v>13</v>
      </c>
      <c r="F77" s="111" t="s">
        <v>886</v>
      </c>
      <c r="G77" s="111" t="s">
        <v>891</v>
      </c>
      <c r="H77" s="134">
        <v>0.98212473146555901</v>
      </c>
      <c r="I77" s="133" t="s">
        <v>13</v>
      </c>
      <c r="J77" s="62" t="s">
        <v>886</v>
      </c>
      <c r="K77" s="62" t="s">
        <v>888</v>
      </c>
      <c r="L77" s="136">
        <v>4.2249439643107303E-2</v>
      </c>
      <c r="M77" s="74" t="s">
        <v>889</v>
      </c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</row>
    <row r="78" spans="1:30" ht="15.75" customHeight="1">
      <c r="A78" s="144">
        <v>922</v>
      </c>
      <c r="B78" s="21" t="s">
        <v>9</v>
      </c>
      <c r="C78" s="125" t="s">
        <v>29</v>
      </c>
      <c r="D78" s="126" t="s">
        <v>13</v>
      </c>
      <c r="E78" s="127" t="s">
        <v>11</v>
      </c>
      <c r="F78" s="21" t="s">
        <v>903</v>
      </c>
      <c r="G78" s="21" t="s">
        <v>896</v>
      </c>
      <c r="H78" s="128">
        <v>0.87647173296438197</v>
      </c>
      <c r="I78" s="127" t="s">
        <v>13</v>
      </c>
      <c r="J78" s="129" t="s">
        <v>907</v>
      </c>
      <c r="K78" s="129" t="s">
        <v>882</v>
      </c>
      <c r="L78" s="130">
        <v>0.159657861745716</v>
      </c>
      <c r="M78" s="84" t="s">
        <v>889</v>
      </c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</row>
    <row r="79" spans="1:30" ht="15.75" customHeight="1" thickBot="1">
      <c r="A79" s="148" t="s">
        <v>949</v>
      </c>
      <c r="B79" s="62" t="s">
        <v>21</v>
      </c>
      <c r="C79" s="131" t="s">
        <v>29</v>
      </c>
      <c r="D79" s="132" t="s">
        <v>13</v>
      </c>
      <c r="E79" s="133" t="s">
        <v>13</v>
      </c>
      <c r="F79" s="62" t="s">
        <v>907</v>
      </c>
      <c r="G79" s="62" t="s">
        <v>882</v>
      </c>
      <c r="H79" s="136">
        <v>9.2762624187220602E-2</v>
      </c>
      <c r="I79" s="133" t="s">
        <v>13</v>
      </c>
      <c r="J79" s="135" t="s">
        <v>885</v>
      </c>
      <c r="K79" s="135" t="s">
        <v>882</v>
      </c>
      <c r="L79" s="136">
        <v>8.4830025474215101E-2</v>
      </c>
      <c r="M79" s="74" t="s">
        <v>889</v>
      </c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</row>
    <row r="80" spans="1:30" ht="15.75" customHeight="1">
      <c r="A80" s="144">
        <v>940</v>
      </c>
      <c r="B80" s="21" t="s">
        <v>9</v>
      </c>
      <c r="C80" s="125" t="s">
        <v>215</v>
      </c>
      <c r="D80" s="126" t="s">
        <v>13</v>
      </c>
      <c r="E80" s="127" t="s">
        <v>13</v>
      </c>
      <c r="F80" s="129" t="s">
        <v>930</v>
      </c>
      <c r="G80" s="129" t="s">
        <v>945</v>
      </c>
      <c r="H80" s="128">
        <v>0.50549099860276903</v>
      </c>
      <c r="I80" s="127" t="s">
        <v>13</v>
      </c>
      <c r="J80" s="21" t="s">
        <v>885</v>
      </c>
      <c r="K80" s="21" t="s">
        <v>888</v>
      </c>
      <c r="L80" s="130">
        <v>0.13847985735857701</v>
      </c>
      <c r="M80" s="84" t="s">
        <v>901</v>
      </c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</row>
    <row r="81" spans="1:30" ht="15.75" customHeight="1" thickBot="1">
      <c r="A81" s="148" t="s">
        <v>950</v>
      </c>
      <c r="B81" s="62" t="s">
        <v>21</v>
      </c>
      <c r="C81" s="131" t="s">
        <v>215</v>
      </c>
      <c r="D81" s="132" t="s">
        <v>13</v>
      </c>
      <c r="E81" s="133" t="s">
        <v>13</v>
      </c>
      <c r="F81" s="135" t="s">
        <v>924</v>
      </c>
      <c r="G81" s="135" t="s">
        <v>945</v>
      </c>
      <c r="H81" s="134">
        <v>0.96743352781596903</v>
      </c>
      <c r="I81" s="133" t="s">
        <v>13</v>
      </c>
      <c r="J81" s="62" t="s">
        <v>943</v>
      </c>
      <c r="K81" s="62" t="s">
        <v>945</v>
      </c>
      <c r="L81" s="134">
        <v>0.964731563561949</v>
      </c>
      <c r="M81" s="74" t="s">
        <v>889</v>
      </c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</row>
    <row r="82" spans="1:30" ht="15.75" customHeight="1">
      <c r="A82" s="144">
        <v>1042</v>
      </c>
      <c r="B82" s="21" t="s">
        <v>9</v>
      </c>
      <c r="C82" s="125" t="s">
        <v>215</v>
      </c>
      <c r="D82" s="126" t="s">
        <v>13</v>
      </c>
      <c r="E82" s="127" t="s">
        <v>13</v>
      </c>
      <c r="F82" s="129" t="s">
        <v>880</v>
      </c>
      <c r="G82" s="129" t="s">
        <v>891</v>
      </c>
      <c r="H82" s="128">
        <v>0.79892338354221204</v>
      </c>
      <c r="I82" s="127" t="s">
        <v>13</v>
      </c>
      <c r="J82" s="21" t="s">
        <v>885</v>
      </c>
      <c r="K82" s="21" t="s">
        <v>921</v>
      </c>
      <c r="L82" s="128">
        <v>0.87552950999156998</v>
      </c>
      <c r="M82" s="84" t="s">
        <v>889</v>
      </c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</row>
    <row r="83" spans="1:30" ht="15.75" customHeight="1" thickBot="1">
      <c r="A83" s="148" t="s">
        <v>951</v>
      </c>
      <c r="B83" s="62" t="s">
        <v>21</v>
      </c>
      <c r="C83" s="131" t="s">
        <v>215</v>
      </c>
      <c r="D83" s="132" t="s">
        <v>13</v>
      </c>
      <c r="E83" s="138" t="s">
        <v>13</v>
      </c>
      <c r="F83" s="135" t="s">
        <v>886</v>
      </c>
      <c r="G83" s="135" t="s">
        <v>891</v>
      </c>
      <c r="H83" s="134">
        <v>0.98700598573909903</v>
      </c>
      <c r="I83" s="133" t="s">
        <v>13</v>
      </c>
      <c r="J83" s="62" t="s">
        <v>886</v>
      </c>
      <c r="K83" s="62" t="s">
        <v>882</v>
      </c>
      <c r="L83" s="136">
        <v>9.7470811644745095E-2</v>
      </c>
      <c r="M83" s="74" t="s">
        <v>901</v>
      </c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</row>
    <row r="84" spans="1:30" ht="15.75" customHeight="1">
      <c r="A84" s="144">
        <v>1049</v>
      </c>
      <c r="B84" s="21" t="s">
        <v>9</v>
      </c>
      <c r="C84" s="125" t="s">
        <v>215</v>
      </c>
      <c r="D84" s="126" t="s">
        <v>13</v>
      </c>
      <c r="E84" s="127" t="s">
        <v>13</v>
      </c>
      <c r="F84" s="21" t="s">
        <v>903</v>
      </c>
      <c r="G84" s="21" t="s">
        <v>896</v>
      </c>
      <c r="H84" s="128">
        <v>0.77995031340280396</v>
      </c>
      <c r="I84" s="127" t="s">
        <v>13</v>
      </c>
      <c r="J84" s="152" t="s">
        <v>885</v>
      </c>
      <c r="K84" s="152" t="s">
        <v>896</v>
      </c>
      <c r="L84" s="128">
        <v>0.77594519568692</v>
      </c>
      <c r="M84" s="84" t="s">
        <v>889</v>
      </c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</row>
    <row r="85" spans="1:30" ht="15.75" customHeight="1" thickBot="1">
      <c r="A85" s="148" t="s">
        <v>952</v>
      </c>
      <c r="B85" s="62" t="s">
        <v>21</v>
      </c>
      <c r="C85" s="131" t="s">
        <v>215</v>
      </c>
      <c r="D85" s="132" t="s">
        <v>13</v>
      </c>
      <c r="E85" s="133" t="s">
        <v>13</v>
      </c>
      <c r="F85" s="62" t="s">
        <v>893</v>
      </c>
      <c r="G85" s="62" t="s">
        <v>894</v>
      </c>
      <c r="H85" s="134">
        <v>0.91126931132136801</v>
      </c>
      <c r="I85" s="133" t="s">
        <v>13</v>
      </c>
      <c r="J85" s="153" t="s">
        <v>893</v>
      </c>
      <c r="K85" s="153" t="s">
        <v>921</v>
      </c>
      <c r="L85" s="134">
        <v>0.91535185922835705</v>
      </c>
      <c r="M85" s="74" t="s">
        <v>889</v>
      </c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</row>
    <row r="86" spans="1:30" ht="24" customHeight="1" thickBot="1">
      <c r="A86" s="310" t="s">
        <v>953</v>
      </c>
      <c r="B86" s="309"/>
      <c r="C86" s="309"/>
      <c r="D86" s="309"/>
      <c r="E86" s="309"/>
      <c r="F86" s="309"/>
      <c r="G86" s="309"/>
      <c r="H86" s="309"/>
      <c r="I86" s="154"/>
      <c r="J86" s="110"/>
      <c r="K86" s="110"/>
      <c r="L86" s="110"/>
      <c r="M86" s="110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</row>
    <row r="87" spans="1:30" ht="15.75" customHeight="1">
      <c r="A87" s="125" t="s">
        <v>386</v>
      </c>
      <c r="B87" s="110" t="s">
        <v>9</v>
      </c>
      <c r="C87" s="125" t="s">
        <v>29</v>
      </c>
      <c r="D87" s="126" t="s">
        <v>11</v>
      </c>
      <c r="E87" s="127" t="s">
        <v>11</v>
      </c>
      <c r="F87" s="110" t="s">
        <v>893</v>
      </c>
      <c r="G87" s="110" t="s">
        <v>894</v>
      </c>
      <c r="H87" s="60">
        <v>0.92800000000000005</v>
      </c>
      <c r="I87" s="155"/>
      <c r="J87" s="110"/>
      <c r="K87" s="110"/>
      <c r="L87" s="110"/>
      <c r="M87" s="110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</row>
    <row r="88" spans="1:30" ht="15.75" customHeight="1" thickBot="1">
      <c r="A88" s="125" t="s">
        <v>386</v>
      </c>
      <c r="B88" s="110" t="s">
        <v>21</v>
      </c>
      <c r="C88" s="131" t="s">
        <v>29</v>
      </c>
      <c r="D88" s="132" t="s">
        <v>11</v>
      </c>
      <c r="E88" s="133" t="s">
        <v>13</v>
      </c>
      <c r="F88" s="110" t="s">
        <v>885</v>
      </c>
      <c r="G88" s="110" t="s">
        <v>896</v>
      </c>
      <c r="H88" s="60">
        <v>0.83199999999999996</v>
      </c>
      <c r="I88" s="155"/>
      <c r="J88" s="110"/>
      <c r="K88" s="110"/>
      <c r="L88" s="110"/>
      <c r="M88" s="110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</row>
    <row r="89" spans="1:30" ht="15.75" customHeight="1">
      <c r="A89" s="145" t="s">
        <v>390</v>
      </c>
      <c r="B89" s="156" t="s">
        <v>9</v>
      </c>
      <c r="C89" s="125" t="s">
        <v>29</v>
      </c>
      <c r="D89" s="126" t="s">
        <v>11</v>
      </c>
      <c r="E89" s="127" t="s">
        <v>13</v>
      </c>
      <c r="F89" s="156" t="s">
        <v>893</v>
      </c>
      <c r="G89" s="156" t="s">
        <v>894</v>
      </c>
      <c r="H89" s="157">
        <v>0.91500000000000004</v>
      </c>
      <c r="I89" s="155"/>
      <c r="J89" s="110"/>
      <c r="K89" s="110"/>
      <c r="L89" s="110"/>
      <c r="M89" s="110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</row>
    <row r="90" spans="1:30" ht="15.75" customHeight="1" thickBot="1">
      <c r="A90" s="111" t="s">
        <v>390</v>
      </c>
      <c r="B90" s="110" t="s">
        <v>21</v>
      </c>
      <c r="C90" s="131" t="s">
        <v>29</v>
      </c>
      <c r="D90" s="132" t="s">
        <v>11</v>
      </c>
      <c r="E90" s="133" t="s">
        <v>11</v>
      </c>
      <c r="F90" s="110" t="s">
        <v>885</v>
      </c>
      <c r="G90" s="110" t="s">
        <v>899</v>
      </c>
      <c r="H90" s="60">
        <v>0.80400000000000005</v>
      </c>
      <c r="I90" s="155"/>
      <c r="J90" s="110"/>
      <c r="K90" s="110"/>
      <c r="L90" s="110"/>
      <c r="M90" s="110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</row>
    <row r="91" spans="1:30" ht="15.75" customHeight="1">
      <c r="A91" s="125" t="s">
        <v>393</v>
      </c>
      <c r="B91" s="156" t="s">
        <v>9</v>
      </c>
      <c r="C91" s="125" t="s">
        <v>29</v>
      </c>
      <c r="D91" s="126" t="s">
        <v>11</v>
      </c>
      <c r="E91" s="127" t="s">
        <v>13</v>
      </c>
      <c r="F91" s="156" t="s">
        <v>880</v>
      </c>
      <c r="G91" s="156" t="s">
        <v>887</v>
      </c>
      <c r="H91" s="157">
        <v>0.77300000000000002</v>
      </c>
      <c r="I91" s="155"/>
      <c r="J91" s="110"/>
      <c r="K91" s="110"/>
      <c r="L91" s="110"/>
      <c r="M91" s="110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</row>
    <row r="92" spans="1:30" ht="15.75" customHeight="1" thickBot="1">
      <c r="A92" s="111" t="s">
        <v>393</v>
      </c>
      <c r="B92" s="110" t="s">
        <v>21</v>
      </c>
      <c r="C92" s="131" t="s">
        <v>29</v>
      </c>
      <c r="D92" s="132" t="s">
        <v>11</v>
      </c>
      <c r="E92" s="133" t="s">
        <v>13</v>
      </c>
      <c r="F92" s="110" t="s">
        <v>893</v>
      </c>
      <c r="G92" s="110" t="s">
        <v>894</v>
      </c>
      <c r="H92" s="60">
        <v>0.9</v>
      </c>
      <c r="I92" s="155"/>
      <c r="J92" s="110"/>
      <c r="K92" s="110"/>
      <c r="L92" s="110"/>
      <c r="M92" s="110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</row>
    <row r="93" spans="1:30" ht="15.75" customHeight="1">
      <c r="A93" s="125" t="s">
        <v>396</v>
      </c>
      <c r="B93" s="156" t="s">
        <v>9</v>
      </c>
      <c r="C93" s="125" t="s">
        <v>29</v>
      </c>
      <c r="D93" s="126" t="s">
        <v>11</v>
      </c>
      <c r="E93" s="127" t="s">
        <v>13</v>
      </c>
      <c r="F93" s="158" t="s">
        <v>907</v>
      </c>
      <c r="G93" s="158" t="s">
        <v>882</v>
      </c>
      <c r="H93" s="79">
        <v>7.6999999999999999E-2</v>
      </c>
      <c r="I93" s="159"/>
      <c r="J93" s="110"/>
      <c r="K93" s="110"/>
      <c r="L93" s="110"/>
      <c r="M93" s="110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</row>
    <row r="94" spans="1:30" ht="15.75" customHeight="1" thickBot="1">
      <c r="A94" s="111" t="s">
        <v>396</v>
      </c>
      <c r="B94" s="111" t="s">
        <v>21</v>
      </c>
      <c r="C94" s="131" t="s">
        <v>29</v>
      </c>
      <c r="D94" s="132" t="s">
        <v>11</v>
      </c>
      <c r="E94" s="133" t="s">
        <v>10</v>
      </c>
      <c r="F94" s="140" t="s">
        <v>907</v>
      </c>
      <c r="G94" s="140" t="s">
        <v>888</v>
      </c>
      <c r="H94" s="90">
        <v>7.0999999999999994E-2</v>
      </c>
      <c r="I94" s="159"/>
      <c r="J94" s="110"/>
      <c r="K94" s="110"/>
      <c r="L94" s="110"/>
      <c r="M94" s="110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</row>
    <row r="95" spans="1:30" ht="21.75" customHeight="1" thickBot="1">
      <c r="A95" s="160" t="s">
        <v>954</v>
      </c>
      <c r="B95" s="141"/>
      <c r="C95" s="141"/>
      <c r="D95" s="141"/>
      <c r="E95" s="161"/>
      <c r="F95" s="111"/>
      <c r="G95" s="111"/>
      <c r="H95" s="111"/>
      <c r="I95" s="155"/>
      <c r="J95" s="110"/>
      <c r="K95" s="110"/>
      <c r="L95" s="110"/>
      <c r="M95" s="110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</row>
    <row r="96" spans="1:30" ht="15.75" customHeight="1">
      <c r="A96" s="125" t="s">
        <v>399</v>
      </c>
      <c r="B96" s="110" t="s">
        <v>9</v>
      </c>
      <c r="C96" s="125" t="s">
        <v>29</v>
      </c>
      <c r="D96" s="126" t="s">
        <v>11</v>
      </c>
      <c r="E96" s="127" t="s">
        <v>11</v>
      </c>
      <c r="F96" s="129" t="s">
        <v>880</v>
      </c>
      <c r="G96" s="129" t="s">
        <v>881</v>
      </c>
      <c r="H96" s="60">
        <v>0.51500000000000001</v>
      </c>
      <c r="I96" s="155"/>
      <c r="J96" s="110"/>
      <c r="K96" s="110"/>
      <c r="L96" s="110"/>
      <c r="M96" s="110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</row>
    <row r="97" spans="1:30" ht="15.75" customHeight="1" thickBot="1">
      <c r="A97" s="131" t="s">
        <v>399</v>
      </c>
      <c r="B97" s="111" t="s">
        <v>21</v>
      </c>
      <c r="C97" s="131" t="s">
        <v>29</v>
      </c>
      <c r="D97" s="132" t="s">
        <v>13</v>
      </c>
      <c r="E97" s="133" t="s">
        <v>13</v>
      </c>
      <c r="F97" s="135" t="s">
        <v>886</v>
      </c>
      <c r="G97" s="135" t="s">
        <v>881</v>
      </c>
      <c r="H97" s="64">
        <v>0.97599999999999998</v>
      </c>
      <c r="I97" s="155"/>
      <c r="J97" s="110"/>
      <c r="K97" s="110"/>
      <c r="L97" s="110"/>
      <c r="M97" s="110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</row>
    <row r="98" spans="1:30" ht="15.75" customHeight="1">
      <c r="A98" s="145" t="s">
        <v>403</v>
      </c>
      <c r="B98" s="156" t="s">
        <v>9</v>
      </c>
      <c r="C98" s="125" t="s">
        <v>95</v>
      </c>
      <c r="D98" s="126" t="s">
        <v>11</v>
      </c>
      <c r="E98" s="127" t="s">
        <v>11</v>
      </c>
      <c r="F98" s="162" t="s">
        <v>924</v>
      </c>
      <c r="G98" s="162" t="s">
        <v>892</v>
      </c>
      <c r="H98" s="157">
        <v>0.96299999999999997</v>
      </c>
      <c r="I98" s="155"/>
      <c r="J98" s="110"/>
      <c r="K98" s="110"/>
      <c r="L98" s="110"/>
      <c r="M98" s="110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</row>
    <row r="99" spans="1:30" ht="15.75" customHeight="1" thickBot="1">
      <c r="A99" s="125" t="s">
        <v>403</v>
      </c>
      <c r="B99" s="110" t="s">
        <v>21</v>
      </c>
      <c r="C99" s="131" t="s">
        <v>95</v>
      </c>
      <c r="D99" s="132" t="s">
        <v>13</v>
      </c>
      <c r="E99" s="133" t="s">
        <v>13</v>
      </c>
      <c r="F99" s="129" t="s">
        <v>943</v>
      </c>
      <c r="G99" s="129" t="s">
        <v>892</v>
      </c>
      <c r="H99" s="60">
        <v>0.98099999999999998</v>
      </c>
      <c r="I99" s="155"/>
      <c r="J99" s="110"/>
      <c r="K99" s="110"/>
      <c r="L99" s="110"/>
      <c r="M99" s="110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</row>
    <row r="100" spans="1:30" ht="15.75" customHeight="1">
      <c r="A100" s="145" t="s">
        <v>407</v>
      </c>
      <c r="B100" s="156" t="s">
        <v>9</v>
      </c>
      <c r="C100" s="125" t="s">
        <v>29</v>
      </c>
      <c r="D100" s="126" t="s">
        <v>11</v>
      </c>
      <c r="E100" s="127" t="s">
        <v>13</v>
      </c>
      <c r="F100" s="156" t="s">
        <v>930</v>
      </c>
      <c r="G100" s="156" t="s">
        <v>931</v>
      </c>
      <c r="H100" s="157">
        <v>0.96099999999999997</v>
      </c>
      <c r="I100" s="155"/>
      <c r="J100" s="110"/>
      <c r="K100" s="110"/>
      <c r="L100" s="110"/>
      <c r="M100" s="110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</row>
    <row r="101" spans="1:30" ht="15.75" customHeight="1" thickBot="1">
      <c r="A101" s="125" t="s">
        <v>407</v>
      </c>
      <c r="B101" s="110" t="s">
        <v>21</v>
      </c>
      <c r="C101" s="131" t="s">
        <v>29</v>
      </c>
      <c r="D101" s="132" t="s">
        <v>13</v>
      </c>
      <c r="E101" s="133" t="s">
        <v>10</v>
      </c>
      <c r="F101" s="110" t="s">
        <v>903</v>
      </c>
      <c r="G101" s="110" t="s">
        <v>921</v>
      </c>
      <c r="H101" s="60">
        <v>0.749</v>
      </c>
      <c r="I101" s="155"/>
      <c r="J101" s="110"/>
      <c r="K101" s="110"/>
      <c r="L101" s="110"/>
      <c r="M101" s="110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</row>
    <row r="102" spans="1:30" ht="15.75" customHeight="1">
      <c r="A102" s="145" t="s">
        <v>410</v>
      </c>
      <c r="B102" s="156" t="s">
        <v>9</v>
      </c>
      <c r="C102" s="125" t="s">
        <v>29</v>
      </c>
      <c r="D102" s="126" t="s">
        <v>11</v>
      </c>
      <c r="E102" s="127" t="s">
        <v>13</v>
      </c>
      <c r="F102" s="162" t="s">
        <v>907</v>
      </c>
      <c r="G102" s="162" t="s">
        <v>896</v>
      </c>
      <c r="H102" s="79">
        <v>1.2999999999999999E-2</v>
      </c>
      <c r="I102" s="159"/>
      <c r="J102" s="110"/>
      <c r="K102" s="110"/>
      <c r="L102" s="110"/>
      <c r="M102" s="110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</row>
    <row r="103" spans="1:30" ht="15.75" customHeight="1" thickBot="1">
      <c r="A103" s="125" t="s">
        <v>410</v>
      </c>
      <c r="B103" s="110" t="s">
        <v>21</v>
      </c>
      <c r="C103" s="131" t="s">
        <v>29</v>
      </c>
      <c r="D103" s="132" t="s">
        <v>13</v>
      </c>
      <c r="E103" s="133" t="s">
        <v>13</v>
      </c>
      <c r="F103" s="129" t="s">
        <v>897</v>
      </c>
      <c r="G103" s="129" t="s">
        <v>896</v>
      </c>
      <c r="H103" s="60">
        <v>0.63300000000000001</v>
      </c>
      <c r="I103" s="155"/>
      <c r="J103" s="110"/>
      <c r="K103" s="110"/>
      <c r="L103" s="110"/>
      <c r="M103" s="110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</row>
    <row r="104" spans="1:30" ht="15.75" customHeight="1">
      <c r="A104" s="145" t="s">
        <v>412</v>
      </c>
      <c r="B104" s="156" t="s">
        <v>9</v>
      </c>
      <c r="C104" s="125" t="s">
        <v>29</v>
      </c>
      <c r="D104" s="126" t="s">
        <v>11</v>
      </c>
      <c r="E104" s="127" t="s">
        <v>13</v>
      </c>
      <c r="F104" s="156" t="s">
        <v>893</v>
      </c>
      <c r="G104" s="156" t="s">
        <v>896</v>
      </c>
      <c r="H104" s="157">
        <v>0.75600000000000001</v>
      </c>
      <c r="I104" s="155"/>
      <c r="J104" s="110"/>
      <c r="K104" s="110"/>
      <c r="L104" s="110"/>
      <c r="M104" s="110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</row>
    <row r="105" spans="1:30" ht="15.75" customHeight="1" thickBot="1">
      <c r="A105" s="125" t="s">
        <v>412</v>
      </c>
      <c r="B105" s="110" t="s">
        <v>21</v>
      </c>
      <c r="C105" s="131" t="s">
        <v>29</v>
      </c>
      <c r="D105" s="132" t="s">
        <v>13</v>
      </c>
      <c r="E105" s="133" t="s">
        <v>13</v>
      </c>
      <c r="F105" s="110" t="s">
        <v>955</v>
      </c>
      <c r="G105" s="110" t="s">
        <v>888</v>
      </c>
      <c r="H105" s="67">
        <v>4.5999999999999999E-2</v>
      </c>
      <c r="I105" s="159"/>
      <c r="J105" s="110"/>
      <c r="K105" s="110"/>
      <c r="L105" s="110"/>
      <c r="M105" s="110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</row>
    <row r="106" spans="1:30" ht="15.75" customHeight="1">
      <c r="A106" s="145" t="s">
        <v>415</v>
      </c>
      <c r="B106" s="156" t="s">
        <v>9</v>
      </c>
      <c r="C106" s="125" t="s">
        <v>29</v>
      </c>
      <c r="D106" s="126" t="s">
        <v>11</v>
      </c>
      <c r="E106" s="127" t="s">
        <v>13</v>
      </c>
      <c r="F106" s="156" t="s">
        <v>917</v>
      </c>
      <c r="G106" s="156" t="s">
        <v>899</v>
      </c>
      <c r="H106" s="157">
        <v>0.60299999999999998</v>
      </c>
      <c r="I106" s="155"/>
      <c r="J106" s="110"/>
      <c r="K106" s="110"/>
      <c r="L106" s="110"/>
      <c r="M106" s="110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</row>
    <row r="107" spans="1:30" ht="15.75" customHeight="1" thickBot="1">
      <c r="A107" s="125" t="s">
        <v>415</v>
      </c>
      <c r="B107" s="110" t="s">
        <v>21</v>
      </c>
      <c r="C107" s="131" t="s">
        <v>29</v>
      </c>
      <c r="D107" s="132" t="s">
        <v>13</v>
      </c>
      <c r="E107" s="133" t="s">
        <v>13</v>
      </c>
      <c r="F107" s="110" t="s">
        <v>917</v>
      </c>
      <c r="G107" s="110" t="s">
        <v>899</v>
      </c>
      <c r="H107" s="60">
        <v>0.60899999999999999</v>
      </c>
      <c r="I107" s="155"/>
      <c r="J107" s="110"/>
      <c r="K107" s="110"/>
      <c r="L107" s="110"/>
      <c r="M107" s="110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</row>
    <row r="108" spans="1:30" ht="15.75" customHeight="1">
      <c r="A108" s="145" t="s">
        <v>496</v>
      </c>
      <c r="B108" s="156" t="s">
        <v>9</v>
      </c>
      <c r="C108" s="125" t="s">
        <v>29</v>
      </c>
      <c r="D108" s="126" t="s">
        <v>11</v>
      </c>
      <c r="E108" s="127" t="s">
        <v>13</v>
      </c>
      <c r="F108" s="156" t="s">
        <v>885</v>
      </c>
      <c r="G108" s="156" t="s">
        <v>882</v>
      </c>
      <c r="H108" s="157">
        <v>0.72599999999999998</v>
      </c>
      <c r="I108" s="155"/>
      <c r="J108" s="110"/>
      <c r="K108" s="110"/>
      <c r="L108" s="110"/>
      <c r="M108" s="110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</row>
    <row r="109" spans="1:30" ht="15.75" customHeight="1" thickBot="1">
      <c r="A109" s="125" t="s">
        <v>496</v>
      </c>
      <c r="B109" s="110" t="s">
        <v>21</v>
      </c>
      <c r="C109" s="131" t="s">
        <v>29</v>
      </c>
      <c r="D109" s="132" t="s">
        <v>13</v>
      </c>
      <c r="E109" s="133" t="s">
        <v>13</v>
      </c>
      <c r="F109" s="110" t="s">
        <v>930</v>
      </c>
      <c r="G109" s="110" t="s">
        <v>931</v>
      </c>
      <c r="H109" s="60">
        <v>0.59599999999999997</v>
      </c>
      <c r="I109" s="155"/>
      <c r="J109" s="110"/>
      <c r="K109" s="110"/>
      <c r="L109" s="110"/>
      <c r="M109" s="110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</row>
    <row r="110" spans="1:30" ht="15.75" customHeight="1">
      <c r="A110" s="145" t="s">
        <v>419</v>
      </c>
      <c r="B110" s="156" t="s">
        <v>9</v>
      </c>
      <c r="C110" s="125" t="s">
        <v>29</v>
      </c>
      <c r="D110" s="126" t="s">
        <v>11</v>
      </c>
      <c r="E110" s="127" t="s">
        <v>10</v>
      </c>
      <c r="F110" s="156" t="s">
        <v>885</v>
      </c>
      <c r="G110" s="156" t="s">
        <v>896</v>
      </c>
      <c r="H110" s="157">
        <v>0.78200000000000003</v>
      </c>
      <c r="I110" s="155"/>
      <c r="J110" s="110"/>
      <c r="K110" s="110"/>
      <c r="L110" s="110"/>
      <c r="M110" s="110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</row>
    <row r="111" spans="1:30" ht="15.75" customHeight="1" thickBot="1">
      <c r="A111" s="125" t="s">
        <v>419</v>
      </c>
      <c r="B111" s="110" t="s">
        <v>21</v>
      </c>
      <c r="C111" s="131" t="s">
        <v>29</v>
      </c>
      <c r="D111" s="132" t="s">
        <v>13</v>
      </c>
      <c r="E111" s="133" t="s">
        <v>11</v>
      </c>
      <c r="F111" s="110" t="s">
        <v>893</v>
      </c>
      <c r="G111" s="110" t="s">
        <v>894</v>
      </c>
      <c r="H111" s="60">
        <v>0.92600000000000005</v>
      </c>
      <c r="I111" s="155"/>
      <c r="J111" s="110"/>
      <c r="K111" s="110"/>
      <c r="L111" s="110"/>
      <c r="M111" s="110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</row>
    <row r="112" spans="1:30" ht="15.75" customHeight="1">
      <c r="A112" s="145" t="s">
        <v>423</v>
      </c>
      <c r="B112" s="156" t="s">
        <v>9</v>
      </c>
      <c r="C112" s="125" t="s">
        <v>29</v>
      </c>
      <c r="D112" s="126" t="s">
        <v>11</v>
      </c>
      <c r="E112" s="127" t="s">
        <v>13</v>
      </c>
      <c r="F112" s="156" t="s">
        <v>886</v>
      </c>
      <c r="G112" s="156" t="s">
        <v>891</v>
      </c>
      <c r="H112" s="157">
        <v>0.98899999999999999</v>
      </c>
      <c r="I112" s="155"/>
      <c r="J112" s="110"/>
      <c r="K112" s="110"/>
      <c r="L112" s="110"/>
      <c r="M112" s="110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</row>
    <row r="113" spans="1:30" ht="15.75" customHeight="1" thickBot="1">
      <c r="A113" s="125" t="s">
        <v>423</v>
      </c>
      <c r="B113" s="110" t="s">
        <v>21</v>
      </c>
      <c r="C113" s="131" t="s">
        <v>29</v>
      </c>
      <c r="D113" s="132" t="s">
        <v>13</v>
      </c>
      <c r="E113" s="133" t="s">
        <v>13</v>
      </c>
      <c r="F113" s="110" t="s">
        <v>886</v>
      </c>
      <c r="G113" s="110" t="s">
        <v>891</v>
      </c>
      <c r="H113" s="60">
        <v>0.97499999999999998</v>
      </c>
      <c r="I113" s="155"/>
      <c r="J113" s="110"/>
      <c r="K113" s="110"/>
      <c r="L113" s="110"/>
      <c r="M113" s="110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</row>
    <row r="114" spans="1:30" ht="15.75" customHeight="1">
      <c r="A114" s="145" t="s">
        <v>426</v>
      </c>
      <c r="B114" s="156" t="s">
        <v>9</v>
      </c>
      <c r="C114" s="125" t="s">
        <v>29</v>
      </c>
      <c r="D114" s="126" t="s">
        <v>11</v>
      </c>
      <c r="E114" s="127" t="s">
        <v>13</v>
      </c>
      <c r="F114" s="156" t="s">
        <v>917</v>
      </c>
      <c r="G114" s="156" t="s">
        <v>896</v>
      </c>
      <c r="H114" s="157">
        <v>0.55600000000000005</v>
      </c>
      <c r="I114" s="155"/>
      <c r="J114" s="110"/>
      <c r="K114" s="110"/>
      <c r="L114" s="110"/>
      <c r="M114" s="110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</row>
    <row r="115" spans="1:30" ht="15.75" customHeight="1" thickBot="1">
      <c r="A115" s="125" t="s">
        <v>426</v>
      </c>
      <c r="B115" s="110" t="s">
        <v>21</v>
      </c>
      <c r="C115" s="131" t="s">
        <v>29</v>
      </c>
      <c r="D115" s="132" t="s">
        <v>13</v>
      </c>
      <c r="E115" s="133" t="s">
        <v>13</v>
      </c>
      <c r="F115" s="110" t="s">
        <v>907</v>
      </c>
      <c r="G115" s="110" t="s">
        <v>899</v>
      </c>
      <c r="H115" s="67">
        <v>0.38700000000000001</v>
      </c>
      <c r="I115" s="159"/>
      <c r="J115" s="110"/>
      <c r="K115" s="110"/>
      <c r="L115" s="110"/>
      <c r="M115" s="110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</row>
    <row r="116" spans="1:30" ht="15.75" customHeight="1">
      <c r="A116" s="145" t="s">
        <v>430</v>
      </c>
      <c r="B116" s="156" t="s">
        <v>9</v>
      </c>
      <c r="C116" s="125" t="s">
        <v>29</v>
      </c>
      <c r="D116" s="126" t="s">
        <v>11</v>
      </c>
      <c r="E116" s="127" t="s">
        <v>13</v>
      </c>
      <c r="F116" s="162" t="s">
        <v>893</v>
      </c>
      <c r="G116" s="162" t="s">
        <v>896</v>
      </c>
      <c r="H116" s="157">
        <v>0.72099999999999997</v>
      </c>
      <c r="I116" s="155"/>
      <c r="J116" s="110"/>
      <c r="K116" s="110"/>
      <c r="L116" s="110"/>
      <c r="M116" s="110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</row>
    <row r="117" spans="1:30" ht="15.75" customHeight="1" thickBot="1">
      <c r="A117" s="131" t="s">
        <v>430</v>
      </c>
      <c r="B117" s="111" t="s">
        <v>21</v>
      </c>
      <c r="C117" s="131" t="s">
        <v>29</v>
      </c>
      <c r="D117" s="132" t="s">
        <v>13</v>
      </c>
      <c r="E117" s="133" t="s">
        <v>13</v>
      </c>
      <c r="F117" s="135" t="s">
        <v>885</v>
      </c>
      <c r="G117" s="135" t="s">
        <v>896</v>
      </c>
      <c r="H117" s="64">
        <v>0.84599999999999997</v>
      </c>
      <c r="I117" s="155"/>
      <c r="J117" s="110"/>
      <c r="K117" s="110"/>
      <c r="L117" s="110"/>
      <c r="M117" s="110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</row>
    <row r="118" spans="1:30" ht="15.75" customHeight="1">
      <c r="A118" s="145" t="s">
        <v>434</v>
      </c>
      <c r="B118" s="156" t="s">
        <v>9</v>
      </c>
      <c r="C118" s="125" t="s">
        <v>29</v>
      </c>
      <c r="D118" s="126" t="s">
        <v>11</v>
      </c>
      <c r="E118" s="127" t="s">
        <v>13</v>
      </c>
      <c r="F118" s="156" t="s">
        <v>886</v>
      </c>
      <c r="G118" s="156" t="s">
        <v>887</v>
      </c>
      <c r="H118" s="157">
        <v>0.96399999999999997</v>
      </c>
      <c r="I118" s="155"/>
      <c r="J118" s="110"/>
      <c r="K118" s="110"/>
      <c r="L118" s="110"/>
      <c r="M118" s="110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</row>
    <row r="119" spans="1:30" ht="15.75" customHeight="1" thickBot="1">
      <c r="A119" s="125" t="s">
        <v>434</v>
      </c>
      <c r="B119" s="110" t="s">
        <v>21</v>
      </c>
      <c r="C119" s="131" t="s">
        <v>29</v>
      </c>
      <c r="D119" s="132" t="s">
        <v>13</v>
      </c>
      <c r="E119" s="133" t="s">
        <v>13</v>
      </c>
      <c r="F119" s="110" t="s">
        <v>886</v>
      </c>
      <c r="G119" s="110" t="s">
        <v>887</v>
      </c>
      <c r="H119" s="60">
        <v>0.94399999999999995</v>
      </c>
      <c r="I119" s="155"/>
      <c r="J119" s="110"/>
      <c r="K119" s="110"/>
      <c r="L119" s="110"/>
      <c r="M119" s="110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</row>
    <row r="120" spans="1:30" ht="15.75" customHeight="1">
      <c r="A120" s="145" t="s">
        <v>438</v>
      </c>
      <c r="B120" s="156" t="s">
        <v>9</v>
      </c>
      <c r="C120" s="125" t="s">
        <v>215</v>
      </c>
      <c r="D120" s="126" t="s">
        <v>11</v>
      </c>
      <c r="E120" s="127" t="s">
        <v>13</v>
      </c>
      <c r="F120" s="158" t="s">
        <v>885</v>
      </c>
      <c r="G120" s="158" t="s">
        <v>899</v>
      </c>
      <c r="H120" s="157">
        <v>0.77100000000000002</v>
      </c>
      <c r="I120" s="155"/>
      <c r="J120" s="110"/>
      <c r="K120" s="110"/>
      <c r="L120" s="110"/>
      <c r="M120" s="110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</row>
    <row r="121" spans="1:30" ht="15.75" customHeight="1" thickBot="1">
      <c r="A121" s="125" t="s">
        <v>438</v>
      </c>
      <c r="B121" s="110" t="s">
        <v>21</v>
      </c>
      <c r="C121" s="131" t="s">
        <v>215</v>
      </c>
      <c r="D121" s="132" t="s">
        <v>13</v>
      </c>
      <c r="E121" s="133" t="s">
        <v>13</v>
      </c>
      <c r="F121" s="139" t="s">
        <v>885</v>
      </c>
      <c r="G121" s="139" t="s">
        <v>896</v>
      </c>
      <c r="H121" s="60">
        <v>0.82699999999999996</v>
      </c>
      <c r="I121" s="155"/>
      <c r="J121" s="110"/>
      <c r="K121" s="110"/>
      <c r="L121" s="110"/>
      <c r="M121" s="110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</row>
    <row r="122" spans="1:30" ht="15.75" customHeight="1">
      <c r="A122" s="145" t="s">
        <v>442</v>
      </c>
      <c r="B122" s="156" t="s">
        <v>9</v>
      </c>
      <c r="C122" s="125" t="s">
        <v>29</v>
      </c>
      <c r="D122" s="126" t="s">
        <v>11</v>
      </c>
      <c r="E122" s="127" t="s">
        <v>11</v>
      </c>
      <c r="F122" s="156" t="s">
        <v>885</v>
      </c>
      <c r="G122" s="156" t="s">
        <v>896</v>
      </c>
      <c r="H122" s="157">
        <v>0.70799999999999996</v>
      </c>
      <c r="I122" s="155"/>
      <c r="J122" s="110"/>
      <c r="K122" s="110"/>
      <c r="L122" s="110"/>
      <c r="M122" s="110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</row>
    <row r="123" spans="1:30" ht="15.75" customHeight="1" thickBot="1">
      <c r="A123" s="125" t="s">
        <v>442</v>
      </c>
      <c r="B123" s="110" t="s">
        <v>21</v>
      </c>
      <c r="C123" s="131" t="s">
        <v>29</v>
      </c>
      <c r="D123" s="132" t="s">
        <v>13</v>
      </c>
      <c r="E123" s="133" t="s">
        <v>13</v>
      </c>
      <c r="F123" s="110" t="s">
        <v>886</v>
      </c>
      <c r="G123" s="110" t="s">
        <v>891</v>
      </c>
      <c r="H123" s="60">
        <v>0.83</v>
      </c>
      <c r="I123" s="155"/>
      <c r="J123" s="110"/>
      <c r="K123" s="110"/>
      <c r="L123" s="110"/>
      <c r="M123" s="110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</row>
    <row r="124" spans="1:30" ht="15.75" customHeight="1">
      <c r="A124" s="145" t="s">
        <v>445</v>
      </c>
      <c r="B124" s="156" t="s">
        <v>9</v>
      </c>
      <c r="C124" s="125" t="s">
        <v>29</v>
      </c>
      <c r="D124" s="126" t="s">
        <v>11</v>
      </c>
      <c r="E124" s="127" t="s">
        <v>13</v>
      </c>
      <c r="F124" s="162" t="s">
        <v>903</v>
      </c>
      <c r="G124" s="162" t="s">
        <v>894</v>
      </c>
      <c r="H124" s="157">
        <v>0.96199999999999997</v>
      </c>
      <c r="I124" s="155"/>
      <c r="J124" s="110"/>
      <c r="K124" s="110"/>
      <c r="L124" s="110"/>
      <c r="M124" s="110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</row>
    <row r="125" spans="1:30" ht="15.75" customHeight="1" thickBot="1">
      <c r="A125" s="125" t="s">
        <v>445</v>
      </c>
      <c r="B125" s="110" t="s">
        <v>21</v>
      </c>
      <c r="C125" s="131" t="s">
        <v>29</v>
      </c>
      <c r="D125" s="132" t="s">
        <v>13</v>
      </c>
      <c r="E125" s="133" t="s">
        <v>13</v>
      </c>
      <c r="F125" s="129" t="s">
        <v>893</v>
      </c>
      <c r="G125" s="129" t="s">
        <v>894</v>
      </c>
      <c r="H125" s="60">
        <v>0.86799999999999999</v>
      </c>
      <c r="I125" s="155"/>
      <c r="J125" s="110"/>
      <c r="K125" s="110"/>
      <c r="L125" s="110"/>
      <c r="M125" s="110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</row>
    <row r="126" spans="1:30" ht="15.75" customHeight="1">
      <c r="A126" s="145" t="s">
        <v>449</v>
      </c>
      <c r="B126" s="156" t="s">
        <v>9</v>
      </c>
      <c r="C126" s="125" t="s">
        <v>29</v>
      </c>
      <c r="D126" s="126" t="s">
        <v>11</v>
      </c>
      <c r="E126" s="127" t="s">
        <v>11</v>
      </c>
      <c r="F126" s="156" t="s">
        <v>917</v>
      </c>
      <c r="G126" s="156" t="s">
        <v>887</v>
      </c>
      <c r="H126" s="79">
        <v>0.29699999999999999</v>
      </c>
      <c r="I126" s="159"/>
      <c r="J126" s="110"/>
      <c r="K126" s="110"/>
      <c r="L126" s="110"/>
      <c r="M126" s="110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</row>
    <row r="127" spans="1:30" ht="15.75" customHeight="1" thickBot="1">
      <c r="A127" s="125" t="s">
        <v>449</v>
      </c>
      <c r="B127" s="110" t="s">
        <v>21</v>
      </c>
      <c r="C127" s="131" t="s">
        <v>29</v>
      </c>
      <c r="D127" s="132" t="s">
        <v>13</v>
      </c>
      <c r="E127" s="133" t="s">
        <v>13</v>
      </c>
      <c r="F127" s="110" t="s">
        <v>886</v>
      </c>
      <c r="G127" s="110" t="s">
        <v>891</v>
      </c>
      <c r="H127" s="60">
        <v>0.98399999999999999</v>
      </c>
      <c r="I127" s="155"/>
      <c r="J127" s="110"/>
      <c r="K127" s="110"/>
      <c r="L127" s="110"/>
      <c r="M127" s="110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</row>
    <row r="128" spans="1:30" ht="15.75" customHeight="1">
      <c r="A128" s="145" t="s">
        <v>452</v>
      </c>
      <c r="B128" s="156" t="s">
        <v>9</v>
      </c>
      <c r="C128" s="125" t="s">
        <v>215</v>
      </c>
      <c r="D128" s="126" t="s">
        <v>11</v>
      </c>
      <c r="E128" s="127" t="s">
        <v>13</v>
      </c>
      <c r="F128" s="158" t="s">
        <v>893</v>
      </c>
      <c r="G128" s="158" t="s">
        <v>894</v>
      </c>
      <c r="H128" s="157">
        <v>0.92800000000000005</v>
      </c>
      <c r="I128" s="155"/>
      <c r="J128" s="110"/>
      <c r="K128" s="110"/>
      <c r="L128" s="110"/>
      <c r="M128" s="110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</row>
    <row r="129" spans="1:30" ht="15.75" customHeight="1" thickBot="1">
      <c r="A129" s="125" t="s">
        <v>452</v>
      </c>
      <c r="B129" s="110" t="s">
        <v>21</v>
      </c>
      <c r="C129" s="131" t="s">
        <v>215</v>
      </c>
      <c r="D129" s="132" t="s">
        <v>13</v>
      </c>
      <c r="E129" s="133" t="s">
        <v>13</v>
      </c>
      <c r="F129" s="139" t="s">
        <v>893</v>
      </c>
      <c r="G129" s="139" t="s">
        <v>882</v>
      </c>
      <c r="H129" s="60">
        <v>0.874</v>
      </c>
      <c r="I129" s="155"/>
      <c r="J129" s="110"/>
      <c r="K129" s="110"/>
      <c r="L129" s="110"/>
      <c r="M129" s="110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</row>
    <row r="130" spans="1:30" ht="15.75" customHeight="1">
      <c r="A130" s="145" t="s">
        <v>455</v>
      </c>
      <c r="B130" s="156" t="s">
        <v>9</v>
      </c>
      <c r="C130" s="125" t="s">
        <v>29</v>
      </c>
      <c r="D130" s="126" t="s">
        <v>11</v>
      </c>
      <c r="E130" s="127" t="s">
        <v>13</v>
      </c>
      <c r="F130" s="156" t="s">
        <v>885</v>
      </c>
      <c r="G130" s="156" t="s">
        <v>899</v>
      </c>
      <c r="H130" s="157">
        <v>0.66400000000000003</v>
      </c>
      <c r="I130" s="155"/>
      <c r="J130" s="110"/>
      <c r="K130" s="110"/>
      <c r="L130" s="110"/>
      <c r="M130" s="110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</row>
    <row r="131" spans="1:30" ht="15.75" customHeight="1" thickBot="1">
      <c r="A131" s="125" t="s">
        <v>455</v>
      </c>
      <c r="B131" s="110" t="s">
        <v>21</v>
      </c>
      <c r="C131" s="131" t="s">
        <v>29</v>
      </c>
      <c r="D131" s="132" t="s">
        <v>13</v>
      </c>
      <c r="E131" s="133" t="s">
        <v>13</v>
      </c>
      <c r="F131" s="110" t="s">
        <v>886</v>
      </c>
      <c r="G131" s="110" t="s">
        <v>881</v>
      </c>
      <c r="H131" s="60">
        <v>0.95599999999999996</v>
      </c>
      <c r="I131" s="155"/>
      <c r="J131" s="110"/>
      <c r="K131" s="110"/>
      <c r="L131" s="110"/>
      <c r="M131" s="110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</row>
    <row r="132" spans="1:30" ht="15.75" customHeight="1">
      <c r="A132" s="145" t="s">
        <v>458</v>
      </c>
      <c r="B132" s="156" t="s">
        <v>9</v>
      </c>
      <c r="C132" s="125" t="s">
        <v>29</v>
      </c>
      <c r="D132" s="126" t="s">
        <v>11</v>
      </c>
      <c r="E132" s="127" t="s">
        <v>11</v>
      </c>
      <c r="F132" s="156" t="s">
        <v>885</v>
      </c>
      <c r="G132" s="156" t="s">
        <v>896</v>
      </c>
      <c r="H132" s="157">
        <v>0.72099999999999997</v>
      </c>
      <c r="I132" s="155"/>
      <c r="J132" s="110"/>
      <c r="K132" s="110"/>
      <c r="L132" s="110"/>
      <c r="M132" s="110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</row>
    <row r="133" spans="1:30" ht="15.75" customHeight="1" thickBot="1">
      <c r="A133" s="125" t="s">
        <v>458</v>
      </c>
      <c r="B133" s="110" t="s">
        <v>21</v>
      </c>
      <c r="C133" s="131" t="s">
        <v>29</v>
      </c>
      <c r="D133" s="132" t="s">
        <v>13</v>
      </c>
      <c r="E133" s="133" t="s">
        <v>13</v>
      </c>
      <c r="F133" s="110" t="s">
        <v>880</v>
      </c>
      <c r="G133" s="110" t="s">
        <v>910</v>
      </c>
      <c r="H133" s="60">
        <v>0.91600000000000004</v>
      </c>
      <c r="I133" s="155"/>
      <c r="J133" s="110"/>
      <c r="K133" s="110"/>
      <c r="L133" s="110"/>
      <c r="M133" s="110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</row>
    <row r="134" spans="1:30" ht="15.75" customHeight="1">
      <c r="A134" s="145" t="s">
        <v>461</v>
      </c>
      <c r="B134" s="156" t="s">
        <v>9</v>
      </c>
      <c r="C134" s="125" t="s">
        <v>263</v>
      </c>
      <c r="D134" s="126" t="s">
        <v>11</v>
      </c>
      <c r="E134" s="127" t="s">
        <v>13</v>
      </c>
      <c r="F134" s="156" t="s">
        <v>886</v>
      </c>
      <c r="G134" s="156" t="s">
        <v>887</v>
      </c>
      <c r="H134" s="157">
        <v>0.91600000000000004</v>
      </c>
      <c r="I134" s="155"/>
      <c r="J134" s="110"/>
      <c r="K134" s="110"/>
      <c r="L134" s="110"/>
      <c r="M134" s="110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</row>
    <row r="135" spans="1:30" ht="15.75" customHeight="1" thickBot="1">
      <c r="A135" s="125" t="s">
        <v>461</v>
      </c>
      <c r="B135" s="110" t="s">
        <v>21</v>
      </c>
      <c r="C135" s="131" t="s">
        <v>125</v>
      </c>
      <c r="D135" s="132" t="s">
        <v>13</v>
      </c>
      <c r="E135" s="133" t="s">
        <v>13</v>
      </c>
      <c r="F135" s="110" t="s">
        <v>886</v>
      </c>
      <c r="G135" s="110" t="s">
        <v>887</v>
      </c>
      <c r="H135" s="60">
        <v>0.91500000000000004</v>
      </c>
      <c r="I135" s="155"/>
      <c r="J135" s="110"/>
      <c r="K135" s="110"/>
      <c r="L135" s="110"/>
      <c r="M135" s="110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</row>
    <row r="136" spans="1:30" ht="15.75" customHeight="1">
      <c r="A136" s="145" t="s">
        <v>463</v>
      </c>
      <c r="B136" s="156" t="s">
        <v>9</v>
      </c>
      <c r="C136" s="125" t="s">
        <v>29</v>
      </c>
      <c r="D136" s="126" t="s">
        <v>11</v>
      </c>
      <c r="E136" s="127" t="s">
        <v>13</v>
      </c>
      <c r="F136" s="156" t="s">
        <v>886</v>
      </c>
      <c r="G136" s="156" t="s">
        <v>881</v>
      </c>
      <c r="H136" s="157">
        <v>0.96499999999999997</v>
      </c>
      <c r="I136" s="155"/>
      <c r="J136" s="110"/>
      <c r="K136" s="110"/>
      <c r="L136" s="110"/>
      <c r="M136" s="110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</row>
    <row r="137" spans="1:30" ht="15.75" customHeight="1" thickBot="1">
      <c r="A137" s="125" t="s">
        <v>463</v>
      </c>
      <c r="B137" s="110" t="s">
        <v>21</v>
      </c>
      <c r="C137" s="131" t="s">
        <v>29</v>
      </c>
      <c r="D137" s="132" t="s">
        <v>13</v>
      </c>
      <c r="E137" s="133" t="s">
        <v>13</v>
      </c>
      <c r="F137" s="110" t="s">
        <v>886</v>
      </c>
      <c r="G137" s="110" t="s">
        <v>881</v>
      </c>
      <c r="H137" s="60">
        <v>0.95299999999999996</v>
      </c>
      <c r="I137" s="155"/>
      <c r="J137" s="110"/>
      <c r="K137" s="110"/>
      <c r="L137" s="110"/>
      <c r="M137" s="110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</row>
    <row r="138" spans="1:30" ht="15.75" customHeight="1">
      <c r="A138" s="145" t="s">
        <v>466</v>
      </c>
      <c r="B138" s="156" t="s">
        <v>9</v>
      </c>
      <c r="C138" s="125" t="s">
        <v>29</v>
      </c>
      <c r="D138" s="126" t="s">
        <v>11</v>
      </c>
      <c r="E138" s="127" t="s">
        <v>13</v>
      </c>
      <c r="F138" s="156" t="s">
        <v>924</v>
      </c>
      <c r="G138" s="156" t="s">
        <v>892</v>
      </c>
      <c r="H138" s="157">
        <v>0.96799999999999997</v>
      </c>
      <c r="I138" s="155"/>
      <c r="J138" s="110"/>
      <c r="K138" s="110"/>
      <c r="L138" s="110"/>
      <c r="M138" s="110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</row>
    <row r="139" spans="1:30" ht="15.75" customHeight="1" thickBot="1">
      <c r="A139" s="125" t="s">
        <v>466</v>
      </c>
      <c r="B139" s="110" t="s">
        <v>21</v>
      </c>
      <c r="C139" s="131" t="s">
        <v>29</v>
      </c>
      <c r="D139" s="132" t="s">
        <v>13</v>
      </c>
      <c r="E139" s="133" t="s">
        <v>11</v>
      </c>
      <c r="F139" s="110" t="s">
        <v>897</v>
      </c>
      <c r="G139" s="110" t="s">
        <v>899</v>
      </c>
      <c r="H139" s="60">
        <v>0.63600000000000001</v>
      </c>
      <c r="I139" s="155"/>
      <c r="J139" s="110"/>
      <c r="K139" s="110"/>
      <c r="L139" s="110"/>
      <c r="M139" s="110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</row>
    <row r="140" spans="1:30" ht="15.75" customHeight="1">
      <c r="A140" s="145" t="s">
        <v>468</v>
      </c>
      <c r="B140" s="156" t="s">
        <v>9</v>
      </c>
      <c r="C140" s="125" t="s">
        <v>29</v>
      </c>
      <c r="D140" s="126" t="s">
        <v>11</v>
      </c>
      <c r="E140" s="127" t="s">
        <v>11</v>
      </c>
      <c r="F140" s="162" t="s">
        <v>880</v>
      </c>
      <c r="G140" s="162" t="s">
        <v>887</v>
      </c>
      <c r="H140" s="157">
        <v>0.59699999999999998</v>
      </c>
      <c r="I140" s="155"/>
      <c r="J140" s="110"/>
      <c r="K140" s="110"/>
      <c r="L140" s="110"/>
      <c r="M140" s="110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</row>
    <row r="141" spans="1:30" ht="15.75" customHeight="1" thickBot="1">
      <c r="A141" s="131" t="s">
        <v>468</v>
      </c>
      <c r="B141" s="111" t="s">
        <v>21</v>
      </c>
      <c r="C141" s="131" t="s">
        <v>29</v>
      </c>
      <c r="D141" s="132" t="s">
        <v>13</v>
      </c>
      <c r="E141" s="133" t="s">
        <v>10</v>
      </c>
      <c r="F141" s="135" t="s">
        <v>886</v>
      </c>
      <c r="G141" s="135" t="s">
        <v>887</v>
      </c>
      <c r="H141" s="64">
        <v>0.91500000000000004</v>
      </c>
      <c r="I141" s="155"/>
      <c r="J141" s="110"/>
      <c r="K141" s="110"/>
      <c r="L141" s="110"/>
      <c r="M141" s="110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</row>
    <row r="142" spans="1:30" ht="15.75" customHeight="1">
      <c r="A142" s="145" t="s">
        <v>470</v>
      </c>
      <c r="B142" s="156" t="s">
        <v>9</v>
      </c>
      <c r="C142" s="125" t="s">
        <v>29</v>
      </c>
      <c r="D142" s="126" t="s">
        <v>11</v>
      </c>
      <c r="E142" s="127" t="s">
        <v>13</v>
      </c>
      <c r="F142" s="156" t="s">
        <v>907</v>
      </c>
      <c r="G142" s="156" t="s">
        <v>888</v>
      </c>
      <c r="H142" s="79">
        <v>7.8E-2</v>
      </c>
      <c r="I142" s="159"/>
      <c r="J142" s="110"/>
      <c r="K142" s="110"/>
      <c r="L142" s="110"/>
      <c r="M142" s="110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</row>
    <row r="143" spans="1:30" ht="15.75" customHeight="1" thickBot="1">
      <c r="A143" s="125" t="s">
        <v>470</v>
      </c>
      <c r="B143" s="110" t="s">
        <v>21</v>
      </c>
      <c r="C143" s="131" t="s">
        <v>29</v>
      </c>
      <c r="D143" s="132" t="s">
        <v>13</v>
      </c>
      <c r="E143" s="133" t="s">
        <v>10</v>
      </c>
      <c r="F143" s="110" t="s">
        <v>885</v>
      </c>
      <c r="G143" s="110" t="s">
        <v>882</v>
      </c>
      <c r="H143" s="67">
        <v>0.27800000000000002</v>
      </c>
      <c r="I143" s="159"/>
      <c r="J143" s="110"/>
      <c r="K143" s="110"/>
      <c r="L143" s="110"/>
      <c r="M143" s="110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</row>
    <row r="144" spans="1:30" ht="15.75" customHeight="1">
      <c r="A144" s="145" t="s">
        <v>473</v>
      </c>
      <c r="B144" s="156" t="s">
        <v>9</v>
      </c>
      <c r="C144" s="125" t="s">
        <v>95</v>
      </c>
      <c r="D144" s="126" t="s">
        <v>11</v>
      </c>
      <c r="E144" s="127" t="s">
        <v>13</v>
      </c>
      <c r="F144" s="156" t="s">
        <v>886</v>
      </c>
      <c r="G144" s="156" t="s">
        <v>887</v>
      </c>
      <c r="H144" s="157">
        <v>0.91400000000000003</v>
      </c>
      <c r="I144" s="155"/>
      <c r="J144" s="110"/>
      <c r="K144" s="110"/>
      <c r="L144" s="110"/>
      <c r="M144" s="110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</row>
    <row r="145" spans="1:30" ht="15.75" customHeight="1" thickBot="1">
      <c r="A145" s="125" t="s">
        <v>473</v>
      </c>
      <c r="B145" s="110" t="s">
        <v>21</v>
      </c>
      <c r="C145" s="131" t="s">
        <v>95</v>
      </c>
      <c r="D145" s="132" t="s">
        <v>13</v>
      </c>
      <c r="E145" s="133" t="s">
        <v>13</v>
      </c>
      <c r="F145" s="110" t="s">
        <v>886</v>
      </c>
      <c r="G145" s="110" t="s">
        <v>887</v>
      </c>
      <c r="H145" s="60">
        <v>0.91600000000000004</v>
      </c>
      <c r="I145" s="155"/>
      <c r="J145" s="110"/>
      <c r="K145" s="110"/>
      <c r="L145" s="110"/>
      <c r="M145" s="110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</row>
    <row r="146" spans="1:30" ht="15.75" customHeight="1">
      <c r="A146" s="145" t="s">
        <v>476</v>
      </c>
      <c r="B146" s="156" t="s">
        <v>9</v>
      </c>
      <c r="C146" s="125" t="s">
        <v>95</v>
      </c>
      <c r="D146" s="126" t="s">
        <v>11</v>
      </c>
      <c r="E146" s="127" t="s">
        <v>11</v>
      </c>
      <c r="F146" s="156" t="s">
        <v>897</v>
      </c>
      <c r="G146" s="156" t="s">
        <v>899</v>
      </c>
      <c r="H146" s="157">
        <v>0.877</v>
      </c>
      <c r="I146" s="155"/>
      <c r="J146" s="110"/>
      <c r="K146" s="110"/>
      <c r="L146" s="110"/>
      <c r="M146" s="110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</row>
    <row r="147" spans="1:30" ht="15.75" customHeight="1" thickBot="1">
      <c r="A147" s="125" t="s">
        <v>476</v>
      </c>
      <c r="B147" s="110" t="s">
        <v>21</v>
      </c>
      <c r="C147" s="131" t="s">
        <v>95</v>
      </c>
      <c r="D147" s="132" t="s">
        <v>13</v>
      </c>
      <c r="E147" s="133" t="s">
        <v>13</v>
      </c>
      <c r="F147" s="110" t="s">
        <v>885</v>
      </c>
      <c r="G147" s="110" t="s">
        <v>896</v>
      </c>
      <c r="H147" s="60">
        <v>0.89600000000000002</v>
      </c>
      <c r="I147" s="155"/>
      <c r="J147" s="110"/>
      <c r="K147" s="110"/>
      <c r="L147" s="110"/>
      <c r="M147" s="110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</row>
    <row r="148" spans="1:30" ht="15.75" customHeight="1">
      <c r="A148" s="145" t="s">
        <v>479</v>
      </c>
      <c r="B148" s="156" t="s">
        <v>9</v>
      </c>
      <c r="C148" s="125" t="s">
        <v>215</v>
      </c>
      <c r="D148" s="126" t="s">
        <v>11</v>
      </c>
      <c r="E148" s="127" t="s">
        <v>13</v>
      </c>
      <c r="F148" s="156" t="s">
        <v>897</v>
      </c>
      <c r="G148" s="156" t="s">
        <v>921</v>
      </c>
      <c r="H148" s="157">
        <v>0.78700000000000003</v>
      </c>
      <c r="I148" s="155"/>
      <c r="J148" s="110"/>
      <c r="K148" s="110"/>
      <c r="L148" s="110"/>
      <c r="M148" s="110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</row>
    <row r="149" spans="1:30" ht="15.75" customHeight="1" thickBot="1">
      <c r="A149" s="125" t="s">
        <v>479</v>
      </c>
      <c r="B149" s="110" t="s">
        <v>21</v>
      </c>
      <c r="C149" s="131" t="s">
        <v>215</v>
      </c>
      <c r="D149" s="132" t="s">
        <v>13</v>
      </c>
      <c r="E149" s="133" t="s">
        <v>10</v>
      </c>
      <c r="F149" s="110" t="s">
        <v>885</v>
      </c>
      <c r="G149" s="110" t="s">
        <v>881</v>
      </c>
      <c r="H149" s="60">
        <v>0.63</v>
      </c>
      <c r="I149" s="155"/>
      <c r="J149" s="110"/>
      <c r="K149" s="110"/>
      <c r="L149" s="110"/>
      <c r="M149" s="110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</row>
    <row r="150" spans="1:30" ht="15.75" customHeight="1">
      <c r="A150" s="145" t="s">
        <v>483</v>
      </c>
      <c r="B150" s="156" t="s">
        <v>9</v>
      </c>
      <c r="C150" s="125" t="s">
        <v>29</v>
      </c>
      <c r="D150" s="126" t="s">
        <v>11</v>
      </c>
      <c r="E150" s="127" t="s">
        <v>11</v>
      </c>
      <c r="F150" s="156" t="s">
        <v>885</v>
      </c>
      <c r="G150" s="156" t="s">
        <v>899</v>
      </c>
      <c r="H150" s="157">
        <v>0.81499999999999995</v>
      </c>
      <c r="I150" s="155"/>
      <c r="J150" s="110"/>
      <c r="K150" s="110"/>
      <c r="L150" s="110"/>
      <c r="M150" s="110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</row>
    <row r="151" spans="1:30" ht="15.75" customHeight="1" thickBot="1">
      <c r="A151" s="125" t="s">
        <v>483</v>
      </c>
      <c r="B151" s="110" t="s">
        <v>21</v>
      </c>
      <c r="C151" s="131" t="s">
        <v>29</v>
      </c>
      <c r="D151" s="132" t="s">
        <v>13</v>
      </c>
      <c r="E151" s="133" t="s">
        <v>13</v>
      </c>
      <c r="F151" s="110" t="s">
        <v>907</v>
      </c>
      <c r="G151" s="110" t="s">
        <v>921</v>
      </c>
      <c r="H151" s="67">
        <v>0.11899999999999999</v>
      </c>
      <c r="I151" s="159"/>
      <c r="J151" s="110"/>
      <c r="K151" s="110"/>
      <c r="L151" s="110"/>
      <c r="M151" s="110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</row>
    <row r="152" spans="1:30" ht="15.75" customHeight="1">
      <c r="A152" s="145" t="s">
        <v>956</v>
      </c>
      <c r="B152" s="156" t="s">
        <v>9</v>
      </c>
      <c r="C152" s="125" t="s">
        <v>29</v>
      </c>
      <c r="D152" s="126" t="s">
        <v>11</v>
      </c>
      <c r="E152" s="127" t="s">
        <v>13</v>
      </c>
      <c r="F152" s="162" t="s">
        <v>893</v>
      </c>
      <c r="G152" s="162" t="s">
        <v>921</v>
      </c>
      <c r="H152" s="157">
        <v>0.94199999999999995</v>
      </c>
      <c r="I152" s="155"/>
      <c r="J152" s="110"/>
      <c r="K152" s="110"/>
      <c r="L152" s="110"/>
      <c r="M152" s="110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</row>
    <row r="153" spans="1:30" ht="15.75" customHeight="1" thickBot="1">
      <c r="A153" s="125" t="s">
        <v>956</v>
      </c>
      <c r="B153" s="110" t="s">
        <v>21</v>
      </c>
      <c r="C153" s="131" t="s">
        <v>29</v>
      </c>
      <c r="D153" s="132" t="s">
        <v>13</v>
      </c>
      <c r="E153" s="133" t="s">
        <v>10</v>
      </c>
      <c r="F153" s="129" t="s">
        <v>885</v>
      </c>
      <c r="G153" s="129" t="s">
        <v>921</v>
      </c>
      <c r="H153" s="60">
        <v>0.56100000000000005</v>
      </c>
      <c r="I153" s="155"/>
      <c r="J153" s="110"/>
      <c r="K153" s="110"/>
      <c r="L153" s="110"/>
      <c r="M153" s="110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</row>
    <row r="154" spans="1:30" ht="15.75" customHeight="1">
      <c r="A154" s="145" t="s">
        <v>488</v>
      </c>
      <c r="B154" s="156" t="s">
        <v>9</v>
      </c>
      <c r="C154" s="125" t="s">
        <v>29</v>
      </c>
      <c r="D154" s="126" t="s">
        <v>11</v>
      </c>
      <c r="E154" s="127" t="s">
        <v>13</v>
      </c>
      <c r="F154" s="156" t="s">
        <v>886</v>
      </c>
      <c r="G154" s="156" t="s">
        <v>891</v>
      </c>
      <c r="H154" s="157">
        <v>0.98799999999999999</v>
      </c>
      <c r="I154" s="155"/>
      <c r="J154" s="110"/>
      <c r="K154" s="110"/>
      <c r="L154" s="110"/>
      <c r="M154" s="110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</row>
    <row r="155" spans="1:30" ht="15.75" customHeight="1" thickBot="1">
      <c r="A155" s="125" t="s">
        <v>488</v>
      </c>
      <c r="B155" s="110" t="s">
        <v>21</v>
      </c>
      <c r="C155" s="125" t="s">
        <v>29</v>
      </c>
      <c r="D155" s="132" t="s">
        <v>13</v>
      </c>
      <c r="E155" s="133" t="s">
        <v>10</v>
      </c>
      <c r="F155" s="110" t="s">
        <v>893</v>
      </c>
      <c r="G155" s="110" t="s">
        <v>896</v>
      </c>
      <c r="H155" s="60">
        <v>0.78700000000000003</v>
      </c>
      <c r="I155" s="155"/>
      <c r="J155" s="110"/>
      <c r="K155" s="110"/>
      <c r="L155" s="110"/>
      <c r="M155" s="110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</row>
    <row r="156" spans="1:30" ht="15.75" customHeight="1">
      <c r="A156" s="145" t="s">
        <v>957</v>
      </c>
      <c r="B156" s="156" t="s">
        <v>9</v>
      </c>
      <c r="C156" s="145" t="s">
        <v>879</v>
      </c>
      <c r="D156" s="126" t="s">
        <v>11</v>
      </c>
      <c r="E156" s="127" t="s">
        <v>13</v>
      </c>
      <c r="F156" s="156" t="s">
        <v>886</v>
      </c>
      <c r="G156" s="156" t="s">
        <v>891</v>
      </c>
      <c r="H156" s="157">
        <v>0.98099999999999998</v>
      </c>
      <c r="I156" s="155"/>
      <c r="J156" s="110"/>
      <c r="K156" s="110"/>
      <c r="L156" s="110"/>
      <c r="M156" s="110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</row>
    <row r="157" spans="1:30" ht="15.75" customHeight="1" thickBot="1">
      <c r="A157" s="125" t="s">
        <v>957</v>
      </c>
      <c r="B157" s="110" t="s">
        <v>21</v>
      </c>
      <c r="C157" s="131" t="s">
        <v>879</v>
      </c>
      <c r="D157" s="132" t="s">
        <v>13</v>
      </c>
      <c r="E157" s="133" t="s">
        <v>13</v>
      </c>
      <c r="F157" s="110" t="s">
        <v>958</v>
      </c>
      <c r="G157" s="110" t="s">
        <v>959</v>
      </c>
      <c r="H157" s="60">
        <v>0.56699999999999995</v>
      </c>
      <c r="I157" s="155"/>
      <c r="J157" s="110"/>
      <c r="K157" s="110"/>
      <c r="L157" s="110"/>
      <c r="M157" s="110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</row>
    <row r="158" spans="1:30" ht="15.75" customHeight="1">
      <c r="A158" s="145" t="s">
        <v>490</v>
      </c>
      <c r="B158" s="156" t="s">
        <v>9</v>
      </c>
      <c r="C158" s="125" t="s">
        <v>29</v>
      </c>
      <c r="D158" s="126" t="s">
        <v>11</v>
      </c>
      <c r="E158" s="127" t="s">
        <v>13</v>
      </c>
      <c r="F158" s="156" t="s">
        <v>897</v>
      </c>
      <c r="G158" s="156" t="s">
        <v>896</v>
      </c>
      <c r="H158" s="157">
        <v>0.79</v>
      </c>
      <c r="I158" s="155"/>
      <c r="J158" s="110"/>
      <c r="K158" s="110"/>
      <c r="L158" s="110"/>
      <c r="M158" s="110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</row>
    <row r="159" spans="1:30" ht="15.75" customHeight="1" thickBot="1">
      <c r="A159" s="125" t="s">
        <v>490</v>
      </c>
      <c r="B159" s="110" t="s">
        <v>21</v>
      </c>
      <c r="C159" s="131" t="s">
        <v>29</v>
      </c>
      <c r="D159" s="132" t="s">
        <v>13</v>
      </c>
      <c r="E159" s="133" t="s">
        <v>13</v>
      </c>
      <c r="F159" s="110" t="s">
        <v>880</v>
      </c>
      <c r="G159" s="110" t="s">
        <v>887</v>
      </c>
      <c r="H159" s="60">
        <v>0.9</v>
      </c>
      <c r="I159" s="155"/>
      <c r="J159" s="110"/>
      <c r="K159" s="110"/>
      <c r="L159" s="110"/>
      <c r="M159" s="110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</row>
    <row r="160" spans="1:30" ht="15.75" customHeight="1">
      <c r="A160" s="145" t="s">
        <v>492</v>
      </c>
      <c r="B160" s="156" t="s">
        <v>9</v>
      </c>
      <c r="C160" s="125" t="s">
        <v>29</v>
      </c>
      <c r="D160" s="126" t="s">
        <v>11</v>
      </c>
      <c r="E160" s="127" t="s">
        <v>11</v>
      </c>
      <c r="F160" s="156" t="s">
        <v>893</v>
      </c>
      <c r="G160" s="156" t="s">
        <v>921</v>
      </c>
      <c r="H160" s="157">
        <v>0.93700000000000006</v>
      </c>
      <c r="I160" s="155"/>
      <c r="J160" s="110"/>
      <c r="K160" s="110"/>
      <c r="L160" s="110"/>
      <c r="M160" s="110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</row>
    <row r="161" spans="1:30" ht="15.75" customHeight="1" thickBot="1">
      <c r="A161" s="125" t="s">
        <v>492</v>
      </c>
      <c r="B161" s="110" t="s">
        <v>21</v>
      </c>
      <c r="C161" s="131" t="s">
        <v>29</v>
      </c>
      <c r="D161" s="132" t="s">
        <v>13</v>
      </c>
      <c r="E161" s="133" t="s">
        <v>10</v>
      </c>
      <c r="F161" s="110" t="s">
        <v>955</v>
      </c>
      <c r="G161" s="110" t="s">
        <v>888</v>
      </c>
      <c r="H161" s="67">
        <v>3.2000000000000001E-2</v>
      </c>
      <c r="I161" s="159"/>
      <c r="J161" s="110"/>
      <c r="K161" s="110"/>
      <c r="L161" s="110"/>
      <c r="M161" s="110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</row>
    <row r="162" spans="1:30" ht="15.75" customHeight="1">
      <c r="A162" s="145" t="s">
        <v>494</v>
      </c>
      <c r="B162" s="156" t="s">
        <v>9</v>
      </c>
      <c r="C162" s="125" t="s">
        <v>29</v>
      </c>
      <c r="D162" s="126" t="s">
        <v>11</v>
      </c>
      <c r="E162" s="127" t="s">
        <v>13</v>
      </c>
      <c r="F162" s="156" t="s">
        <v>907</v>
      </c>
      <c r="G162" s="156" t="s">
        <v>888</v>
      </c>
      <c r="H162" s="79">
        <v>1.2999999999999999E-2</v>
      </c>
      <c r="I162" s="159"/>
      <c r="J162" s="110"/>
      <c r="K162" s="110"/>
      <c r="L162" s="110"/>
      <c r="M162" s="110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</row>
    <row r="163" spans="1:30" ht="15.75" customHeight="1" thickBot="1">
      <c r="A163" s="131" t="s">
        <v>494</v>
      </c>
      <c r="B163" s="111" t="s">
        <v>21</v>
      </c>
      <c r="C163" s="131" t="s">
        <v>29</v>
      </c>
      <c r="D163" s="132" t="s">
        <v>13</v>
      </c>
      <c r="E163" s="133" t="s">
        <v>13</v>
      </c>
      <c r="F163" s="111" t="s">
        <v>907</v>
      </c>
      <c r="G163" s="111" t="s">
        <v>888</v>
      </c>
      <c r="H163" s="90">
        <v>3.7999999999999999E-2</v>
      </c>
      <c r="I163" s="159"/>
      <c r="J163" s="110"/>
      <c r="K163" s="110"/>
      <c r="L163" s="110"/>
      <c r="M163" s="110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</row>
    <row r="164" spans="1:30" ht="22.5" customHeight="1" thickBot="1">
      <c r="A164" s="311" t="s">
        <v>960</v>
      </c>
      <c r="B164" s="306"/>
      <c r="C164" s="306"/>
      <c r="D164" s="306"/>
      <c r="E164" s="306"/>
      <c r="F164" s="306"/>
      <c r="G164" s="306"/>
      <c r="H164" s="306"/>
      <c r="I164" s="163"/>
      <c r="J164" s="110"/>
      <c r="K164" s="110"/>
      <c r="L164" s="110"/>
      <c r="M164" s="110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</row>
    <row r="165" spans="1:30" ht="15.75" customHeight="1">
      <c r="A165" s="125" t="s">
        <v>499</v>
      </c>
      <c r="B165" s="110" t="s">
        <v>9</v>
      </c>
      <c r="C165" s="125" t="s">
        <v>215</v>
      </c>
      <c r="D165" s="126" t="s">
        <v>13</v>
      </c>
      <c r="E165" s="127" t="s">
        <v>13</v>
      </c>
      <c r="F165" s="110" t="s">
        <v>886</v>
      </c>
      <c r="G165" s="110" t="s">
        <v>891</v>
      </c>
      <c r="H165" s="60">
        <v>0.98299999999999998</v>
      </c>
      <c r="I165" s="155"/>
      <c r="J165" s="110"/>
      <c r="K165" s="110"/>
      <c r="L165" s="110"/>
      <c r="M165" s="110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</row>
    <row r="166" spans="1:30" ht="15.75" customHeight="1" thickBot="1">
      <c r="A166" s="125" t="s">
        <v>499</v>
      </c>
      <c r="B166" s="110" t="s">
        <v>21</v>
      </c>
      <c r="C166" s="131" t="s">
        <v>215</v>
      </c>
      <c r="D166" s="132" t="s">
        <v>13</v>
      </c>
      <c r="E166" s="133" t="s">
        <v>13</v>
      </c>
      <c r="F166" s="110" t="s">
        <v>886</v>
      </c>
      <c r="G166" s="110" t="s">
        <v>891</v>
      </c>
      <c r="H166" s="60">
        <v>0.98499999999999999</v>
      </c>
      <c r="I166" s="155"/>
      <c r="J166" s="110"/>
      <c r="K166" s="110"/>
      <c r="L166" s="110"/>
      <c r="M166" s="110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</row>
    <row r="167" spans="1:30" ht="15.75" customHeight="1">
      <c r="A167" s="145" t="s">
        <v>501</v>
      </c>
      <c r="B167" s="156" t="s">
        <v>9</v>
      </c>
      <c r="C167" s="125" t="s">
        <v>215</v>
      </c>
      <c r="D167" s="126" t="s">
        <v>13</v>
      </c>
      <c r="E167" s="127" t="s">
        <v>13</v>
      </c>
      <c r="F167" s="156" t="s">
        <v>885</v>
      </c>
      <c r="G167" s="156" t="s">
        <v>896</v>
      </c>
      <c r="H167" s="157">
        <v>0.82399999999999995</v>
      </c>
      <c r="I167" s="155"/>
      <c r="J167" s="110"/>
      <c r="K167" s="110"/>
      <c r="L167" s="110"/>
      <c r="M167" s="110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</row>
    <row r="168" spans="1:30" ht="15.75" customHeight="1" thickBot="1">
      <c r="A168" s="125" t="s">
        <v>501</v>
      </c>
      <c r="B168" s="110" t="s">
        <v>21</v>
      </c>
      <c r="C168" s="131" t="s">
        <v>215</v>
      </c>
      <c r="D168" s="132" t="s">
        <v>13</v>
      </c>
      <c r="E168" s="133" t="s">
        <v>13</v>
      </c>
      <c r="F168" s="110" t="s">
        <v>886</v>
      </c>
      <c r="G168" s="110" t="s">
        <v>881</v>
      </c>
      <c r="H168" s="60">
        <v>0.96799999999999997</v>
      </c>
      <c r="I168" s="155"/>
      <c r="J168" s="110"/>
      <c r="K168" s="110"/>
      <c r="L168" s="110"/>
      <c r="M168" s="110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</row>
    <row r="169" spans="1:30" ht="15.75" customHeight="1">
      <c r="A169" s="145" t="s">
        <v>505</v>
      </c>
      <c r="B169" s="156" t="s">
        <v>9</v>
      </c>
      <c r="C169" s="125" t="s">
        <v>215</v>
      </c>
      <c r="D169" s="126" t="s">
        <v>13</v>
      </c>
      <c r="E169" s="127" t="s">
        <v>13</v>
      </c>
      <c r="F169" s="156" t="s">
        <v>885</v>
      </c>
      <c r="G169" s="156" t="s">
        <v>896</v>
      </c>
      <c r="H169" s="157">
        <v>0.85399999999999998</v>
      </c>
      <c r="I169" s="155"/>
      <c r="J169" s="110"/>
      <c r="K169" s="110"/>
      <c r="L169" s="110"/>
      <c r="M169" s="110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</row>
    <row r="170" spans="1:30" ht="15.75" customHeight="1" thickBot="1">
      <c r="A170" s="125" t="s">
        <v>505</v>
      </c>
      <c r="B170" s="110" t="s">
        <v>21</v>
      </c>
      <c r="C170" s="131" t="s">
        <v>215</v>
      </c>
      <c r="D170" s="132" t="s">
        <v>13</v>
      </c>
      <c r="E170" s="133" t="s">
        <v>13</v>
      </c>
      <c r="F170" s="110" t="s">
        <v>886</v>
      </c>
      <c r="G170" s="110" t="s">
        <v>881</v>
      </c>
      <c r="H170" s="60">
        <v>0.96499999999999997</v>
      </c>
      <c r="I170" s="155"/>
      <c r="J170" s="110"/>
      <c r="K170" s="110"/>
      <c r="L170" s="110"/>
      <c r="M170" s="110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</row>
    <row r="171" spans="1:30" ht="15.75" customHeight="1">
      <c r="A171" s="145" t="s">
        <v>509</v>
      </c>
      <c r="B171" s="156" t="s">
        <v>9</v>
      </c>
      <c r="C171" s="125" t="s">
        <v>29</v>
      </c>
      <c r="D171" s="126" t="s">
        <v>13</v>
      </c>
      <c r="E171" s="127" t="s">
        <v>13</v>
      </c>
      <c r="F171" s="156" t="s">
        <v>886</v>
      </c>
      <c r="G171" s="156" t="s">
        <v>887</v>
      </c>
      <c r="H171" s="157">
        <v>0.96599999999999997</v>
      </c>
      <c r="I171" s="155"/>
      <c r="J171" s="110"/>
      <c r="K171" s="110"/>
      <c r="L171" s="110"/>
      <c r="M171" s="110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</row>
    <row r="172" spans="1:30" ht="15.75" customHeight="1" thickBot="1">
      <c r="A172" s="125" t="s">
        <v>509</v>
      </c>
      <c r="B172" s="110" t="s">
        <v>21</v>
      </c>
      <c r="C172" s="131" t="s">
        <v>29</v>
      </c>
      <c r="D172" s="132" t="s">
        <v>13</v>
      </c>
      <c r="E172" s="133" t="s">
        <v>11</v>
      </c>
      <c r="F172" s="110" t="s">
        <v>893</v>
      </c>
      <c r="G172" s="110" t="s">
        <v>896</v>
      </c>
      <c r="H172" s="60">
        <v>0.78600000000000003</v>
      </c>
      <c r="I172" s="155"/>
      <c r="J172" s="110"/>
      <c r="K172" s="110"/>
      <c r="L172" s="110"/>
      <c r="M172" s="110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</row>
    <row r="173" spans="1:30" ht="15.75" customHeight="1">
      <c r="A173" s="145" t="s">
        <v>512</v>
      </c>
      <c r="B173" s="156" t="s">
        <v>9</v>
      </c>
      <c r="C173" s="125" t="s">
        <v>215</v>
      </c>
      <c r="D173" s="126" t="s">
        <v>13</v>
      </c>
      <c r="E173" s="127" t="s">
        <v>13</v>
      </c>
      <c r="F173" s="156" t="s">
        <v>893</v>
      </c>
      <c r="G173" s="156" t="s">
        <v>894</v>
      </c>
      <c r="H173" s="157">
        <v>0.90600000000000003</v>
      </c>
      <c r="I173" s="155"/>
      <c r="J173" s="110"/>
      <c r="K173" s="110"/>
      <c r="L173" s="110"/>
      <c r="M173" s="110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</row>
    <row r="174" spans="1:30" ht="15.75" customHeight="1" thickBot="1">
      <c r="A174" s="125" t="s">
        <v>512</v>
      </c>
      <c r="B174" s="110" t="s">
        <v>21</v>
      </c>
      <c r="C174" s="131" t="s">
        <v>215</v>
      </c>
      <c r="D174" s="132" t="s">
        <v>13</v>
      </c>
      <c r="E174" s="133" t="s">
        <v>13</v>
      </c>
      <c r="F174" s="110" t="s">
        <v>886</v>
      </c>
      <c r="G174" s="110" t="s">
        <v>891</v>
      </c>
      <c r="H174" s="60">
        <v>0.85499999999999998</v>
      </c>
      <c r="I174" s="155"/>
      <c r="J174" s="110"/>
      <c r="K174" s="110"/>
      <c r="L174" s="110"/>
      <c r="M174" s="110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</row>
    <row r="175" spans="1:30" ht="15.75" customHeight="1">
      <c r="A175" s="145" t="s">
        <v>516</v>
      </c>
      <c r="B175" s="156" t="s">
        <v>9</v>
      </c>
      <c r="C175" s="125" t="s">
        <v>95</v>
      </c>
      <c r="D175" s="126" t="s">
        <v>13</v>
      </c>
      <c r="E175" s="127" t="s">
        <v>13</v>
      </c>
      <c r="F175" s="158" t="s">
        <v>886</v>
      </c>
      <c r="G175" s="158" t="s">
        <v>891</v>
      </c>
      <c r="H175" s="157">
        <v>0.97799999999999998</v>
      </c>
      <c r="I175" s="155"/>
      <c r="J175" s="110"/>
      <c r="K175" s="110"/>
      <c r="L175" s="110"/>
      <c r="M175" s="110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</row>
    <row r="176" spans="1:30" ht="15.75" customHeight="1" thickBot="1">
      <c r="A176" s="125" t="s">
        <v>516</v>
      </c>
      <c r="B176" s="110" t="s">
        <v>21</v>
      </c>
      <c r="C176" s="131" t="s">
        <v>95</v>
      </c>
      <c r="D176" s="132" t="s">
        <v>13</v>
      </c>
      <c r="E176" s="133" t="s">
        <v>13</v>
      </c>
      <c r="F176" s="139" t="s">
        <v>886</v>
      </c>
      <c r="G176" s="139" t="s">
        <v>887</v>
      </c>
      <c r="H176" s="60">
        <v>0.94599999999999995</v>
      </c>
      <c r="I176" s="155"/>
      <c r="J176" s="110"/>
      <c r="K176" s="110"/>
      <c r="L176" s="110"/>
      <c r="M176" s="110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</row>
    <row r="177" spans="1:30" ht="15.75" customHeight="1">
      <c r="A177" s="145" t="s">
        <v>518</v>
      </c>
      <c r="B177" s="156" t="s">
        <v>9</v>
      </c>
      <c r="C177" s="125" t="s">
        <v>29</v>
      </c>
      <c r="D177" s="126" t="s">
        <v>13</v>
      </c>
      <c r="E177" s="127" t="s">
        <v>13</v>
      </c>
      <c r="F177" s="156" t="s">
        <v>885</v>
      </c>
      <c r="G177" s="156" t="s">
        <v>894</v>
      </c>
      <c r="H177" s="157">
        <v>0.96399999999999997</v>
      </c>
      <c r="I177" s="155"/>
      <c r="J177" s="110"/>
      <c r="K177" s="110"/>
      <c r="L177" s="110"/>
      <c r="M177" s="110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</row>
    <row r="178" spans="1:30" ht="15.75" customHeight="1" thickBot="1">
      <c r="A178" s="125" t="s">
        <v>518</v>
      </c>
      <c r="B178" s="110" t="s">
        <v>21</v>
      </c>
      <c r="C178" s="131" t="s">
        <v>29</v>
      </c>
      <c r="D178" s="132" t="s">
        <v>13</v>
      </c>
      <c r="E178" s="133" t="s">
        <v>11</v>
      </c>
      <c r="F178" s="110" t="s">
        <v>885</v>
      </c>
      <c r="G178" s="110" t="s">
        <v>894</v>
      </c>
      <c r="H178" s="60">
        <v>0.95499999999999996</v>
      </c>
      <c r="I178" s="155"/>
      <c r="J178" s="110"/>
      <c r="K178" s="110"/>
      <c r="L178" s="110"/>
      <c r="M178" s="110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</row>
    <row r="179" spans="1:30" ht="15.75" customHeight="1">
      <c r="A179" s="145" t="s">
        <v>522</v>
      </c>
      <c r="B179" s="156" t="s">
        <v>9</v>
      </c>
      <c r="C179" s="125" t="s">
        <v>215</v>
      </c>
      <c r="D179" s="126" t="s">
        <v>13</v>
      </c>
      <c r="E179" s="127" t="s">
        <v>11</v>
      </c>
      <c r="F179" s="156" t="s">
        <v>880</v>
      </c>
      <c r="G179" s="156" t="s">
        <v>887</v>
      </c>
      <c r="H179" s="79">
        <v>0.33800000000000002</v>
      </c>
      <c r="I179" s="159"/>
      <c r="J179" s="110"/>
      <c r="K179" s="110"/>
      <c r="L179" s="110"/>
      <c r="M179" s="110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</row>
    <row r="180" spans="1:30" ht="15.75" customHeight="1" thickBot="1">
      <c r="A180" s="125" t="s">
        <v>522</v>
      </c>
      <c r="B180" s="110" t="s">
        <v>21</v>
      </c>
      <c r="C180" s="131" t="s">
        <v>215</v>
      </c>
      <c r="D180" s="132" t="s">
        <v>13</v>
      </c>
      <c r="E180" s="133" t="s">
        <v>13</v>
      </c>
      <c r="F180" s="110" t="s">
        <v>893</v>
      </c>
      <c r="G180" s="110" t="s">
        <v>882</v>
      </c>
      <c r="H180" s="60">
        <v>0.85699999999999998</v>
      </c>
      <c r="I180" s="155"/>
      <c r="J180" s="110"/>
      <c r="K180" s="110"/>
      <c r="L180" s="110"/>
      <c r="M180" s="110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</row>
    <row r="181" spans="1:30" ht="15.75" customHeight="1">
      <c r="A181" s="145" t="s">
        <v>526</v>
      </c>
      <c r="B181" s="156" t="s">
        <v>9</v>
      </c>
      <c r="C181" s="125" t="s">
        <v>215</v>
      </c>
      <c r="D181" s="126" t="s">
        <v>13</v>
      </c>
      <c r="E181" s="127" t="s">
        <v>11</v>
      </c>
      <c r="F181" s="156" t="s">
        <v>893</v>
      </c>
      <c r="G181" s="156" t="s">
        <v>894</v>
      </c>
      <c r="H181" s="157">
        <v>0.85899999999999999</v>
      </c>
      <c r="I181" s="155"/>
      <c r="J181" s="110"/>
      <c r="K181" s="110"/>
      <c r="L181" s="110"/>
      <c r="M181" s="110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</row>
    <row r="182" spans="1:30" ht="15.75" customHeight="1" thickBot="1">
      <c r="A182" s="131" t="s">
        <v>526</v>
      </c>
      <c r="B182" s="111" t="s">
        <v>21</v>
      </c>
      <c r="C182" s="131" t="s">
        <v>215</v>
      </c>
      <c r="D182" s="132" t="s">
        <v>13</v>
      </c>
      <c r="E182" s="133" t="s">
        <v>13</v>
      </c>
      <c r="F182" s="111" t="s">
        <v>880</v>
      </c>
      <c r="G182" s="111" t="s">
        <v>888</v>
      </c>
      <c r="H182" s="90">
        <v>2.4E-2</v>
      </c>
      <c r="I182" s="159"/>
      <c r="J182" s="110"/>
      <c r="K182" s="110"/>
      <c r="L182" s="110"/>
      <c r="M182" s="110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</row>
    <row r="183" spans="1:30" ht="15.75" customHeight="1">
      <c r="A183" s="145" t="s">
        <v>530</v>
      </c>
      <c r="B183" s="156" t="s">
        <v>9</v>
      </c>
      <c r="C183" s="125" t="s">
        <v>215</v>
      </c>
      <c r="D183" s="126" t="s">
        <v>13</v>
      </c>
      <c r="E183" s="127" t="s">
        <v>13</v>
      </c>
      <c r="F183" s="156" t="s">
        <v>907</v>
      </c>
      <c r="G183" s="156" t="s">
        <v>891</v>
      </c>
      <c r="H183" s="79">
        <v>0.26500000000000001</v>
      </c>
      <c r="I183" s="159"/>
      <c r="J183" s="110"/>
      <c r="K183" s="110"/>
      <c r="L183" s="110"/>
      <c r="M183" s="110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</row>
    <row r="184" spans="1:30" ht="15.75" customHeight="1" thickBot="1">
      <c r="A184" s="125" t="s">
        <v>530</v>
      </c>
      <c r="B184" s="110" t="s">
        <v>21</v>
      </c>
      <c r="C184" s="131" t="s">
        <v>215</v>
      </c>
      <c r="D184" s="132" t="s">
        <v>13</v>
      </c>
      <c r="E184" s="133" t="s">
        <v>11</v>
      </c>
      <c r="F184" s="110" t="s">
        <v>893</v>
      </c>
      <c r="G184" s="110" t="s">
        <v>894</v>
      </c>
      <c r="H184" s="60">
        <v>0.89200000000000002</v>
      </c>
      <c r="I184" s="155"/>
      <c r="J184" s="110"/>
      <c r="K184" s="110"/>
      <c r="L184" s="110"/>
      <c r="M184" s="110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</row>
    <row r="185" spans="1:30" ht="15.75" customHeight="1">
      <c r="A185" s="145" t="s">
        <v>534</v>
      </c>
      <c r="B185" s="156" t="s">
        <v>9</v>
      </c>
      <c r="C185" s="125" t="s">
        <v>215</v>
      </c>
      <c r="D185" s="126" t="s">
        <v>13</v>
      </c>
      <c r="E185" s="127" t="s">
        <v>10</v>
      </c>
      <c r="F185" s="162" t="s">
        <v>880</v>
      </c>
      <c r="G185" s="162" t="s">
        <v>891</v>
      </c>
      <c r="H185" s="157">
        <v>0.91400000000000003</v>
      </c>
      <c r="I185" s="155"/>
      <c r="J185" s="110"/>
      <c r="K185" s="110"/>
      <c r="L185" s="110"/>
      <c r="M185" s="110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</row>
    <row r="186" spans="1:30" ht="15.75" customHeight="1" thickBot="1">
      <c r="A186" s="125" t="s">
        <v>534</v>
      </c>
      <c r="B186" s="110" t="s">
        <v>21</v>
      </c>
      <c r="C186" s="131" t="s">
        <v>215</v>
      </c>
      <c r="D186" s="132" t="s">
        <v>13</v>
      </c>
      <c r="E186" s="133" t="s">
        <v>13</v>
      </c>
      <c r="F186" s="129" t="s">
        <v>886</v>
      </c>
      <c r="G186" s="129" t="s">
        <v>891</v>
      </c>
      <c r="H186" s="60">
        <v>0.97799999999999998</v>
      </c>
      <c r="I186" s="155"/>
      <c r="J186" s="110"/>
      <c r="K186" s="110"/>
      <c r="L186" s="110"/>
      <c r="M186" s="110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</row>
    <row r="187" spans="1:30" ht="15.75" customHeight="1">
      <c r="A187" s="145" t="s">
        <v>537</v>
      </c>
      <c r="B187" s="156" t="s">
        <v>9</v>
      </c>
      <c r="C187" s="125" t="s">
        <v>215</v>
      </c>
      <c r="D187" s="126" t="s">
        <v>13</v>
      </c>
      <c r="E187" s="127" t="s">
        <v>13</v>
      </c>
      <c r="F187" s="156" t="s">
        <v>880</v>
      </c>
      <c r="G187" s="156" t="s">
        <v>887</v>
      </c>
      <c r="H187" s="157">
        <v>0.68799999999999994</v>
      </c>
      <c r="I187" s="155"/>
      <c r="J187" s="110"/>
      <c r="K187" s="110"/>
      <c r="L187" s="110"/>
      <c r="M187" s="110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</row>
    <row r="188" spans="1:30" ht="15.75" customHeight="1" thickBot="1">
      <c r="A188" s="125" t="s">
        <v>537</v>
      </c>
      <c r="B188" s="110" t="s">
        <v>21</v>
      </c>
      <c r="C188" s="131" t="s">
        <v>215</v>
      </c>
      <c r="D188" s="132" t="s">
        <v>13</v>
      </c>
      <c r="E188" s="133" t="s">
        <v>10</v>
      </c>
      <c r="F188" s="110" t="s">
        <v>903</v>
      </c>
      <c r="G188" s="110" t="s">
        <v>894</v>
      </c>
      <c r="H188" s="60">
        <v>0.93400000000000005</v>
      </c>
      <c r="I188" s="155"/>
      <c r="J188" s="110"/>
      <c r="K188" s="110"/>
      <c r="L188" s="110"/>
      <c r="M188" s="110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</row>
    <row r="189" spans="1:30" ht="15.75" customHeight="1">
      <c r="A189" s="145" t="s">
        <v>539</v>
      </c>
      <c r="B189" s="156" t="s">
        <v>9</v>
      </c>
      <c r="C189" s="125" t="s">
        <v>29</v>
      </c>
      <c r="D189" s="126" t="s">
        <v>13</v>
      </c>
      <c r="E189" s="127" t="s">
        <v>13</v>
      </c>
      <c r="F189" s="71" t="s">
        <v>961</v>
      </c>
      <c r="G189" s="71" t="s">
        <v>938</v>
      </c>
      <c r="H189" s="79">
        <v>0.36399999999999999</v>
      </c>
      <c r="I189" s="159"/>
      <c r="J189" s="110"/>
      <c r="K189" s="110"/>
      <c r="L189" s="110"/>
      <c r="M189" s="110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</row>
    <row r="190" spans="1:30" ht="15.75" customHeight="1" thickBot="1">
      <c r="A190" s="125" t="s">
        <v>539</v>
      </c>
      <c r="B190" s="110" t="s">
        <v>21</v>
      </c>
      <c r="C190" s="131" t="s">
        <v>29</v>
      </c>
      <c r="D190" s="132" t="s">
        <v>13</v>
      </c>
      <c r="E190" s="133" t="s">
        <v>11</v>
      </c>
      <c r="F190" s="110" t="s">
        <v>907</v>
      </c>
      <c r="G190" s="110" t="s">
        <v>896</v>
      </c>
      <c r="H190" s="67">
        <v>0.251</v>
      </c>
      <c r="I190" s="159"/>
      <c r="J190" s="110"/>
      <c r="K190" s="110"/>
      <c r="L190" s="110"/>
      <c r="M190" s="110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</row>
    <row r="191" spans="1:30" ht="15.75" customHeight="1">
      <c r="A191" s="145" t="s">
        <v>542</v>
      </c>
      <c r="B191" s="156" t="s">
        <v>9</v>
      </c>
      <c r="C191" s="125" t="s">
        <v>29</v>
      </c>
      <c r="D191" s="126" t="s">
        <v>13</v>
      </c>
      <c r="E191" s="127" t="s">
        <v>13</v>
      </c>
      <c r="F191" s="156" t="s">
        <v>885</v>
      </c>
      <c r="G191" s="156" t="s">
        <v>899</v>
      </c>
      <c r="H191" s="157">
        <v>0.71</v>
      </c>
      <c r="I191" s="155"/>
      <c r="J191" s="110"/>
      <c r="K191" s="110"/>
      <c r="L191" s="110"/>
      <c r="M191" s="110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</row>
    <row r="192" spans="1:30" ht="15.75" customHeight="1" thickBot="1">
      <c r="A192" s="125" t="s">
        <v>542</v>
      </c>
      <c r="B192" s="110" t="s">
        <v>21</v>
      </c>
      <c r="C192" s="131" t="s">
        <v>29</v>
      </c>
      <c r="D192" s="132" t="s">
        <v>13</v>
      </c>
      <c r="E192" s="133" t="s">
        <v>13</v>
      </c>
      <c r="F192" s="110" t="s">
        <v>886</v>
      </c>
      <c r="G192" s="110" t="s">
        <v>881</v>
      </c>
      <c r="H192" s="60">
        <v>0.96799999999999997</v>
      </c>
      <c r="I192" s="155"/>
      <c r="J192" s="110"/>
      <c r="K192" s="110"/>
      <c r="L192" s="110"/>
      <c r="M192" s="110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</row>
    <row r="193" spans="1:30" ht="15.75" customHeight="1">
      <c r="A193" s="145" t="s">
        <v>545</v>
      </c>
      <c r="B193" s="156" t="s">
        <v>9</v>
      </c>
      <c r="C193" s="125" t="s">
        <v>215</v>
      </c>
      <c r="D193" s="126" t="s">
        <v>13</v>
      </c>
      <c r="E193" s="127" t="s">
        <v>13</v>
      </c>
      <c r="F193" s="156" t="s">
        <v>886</v>
      </c>
      <c r="G193" s="156" t="s">
        <v>891</v>
      </c>
      <c r="H193" s="157">
        <v>0.98</v>
      </c>
      <c r="I193" s="155"/>
      <c r="J193" s="110"/>
      <c r="K193" s="110"/>
      <c r="L193" s="110"/>
      <c r="M193" s="110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</row>
    <row r="194" spans="1:30" ht="15.75" customHeight="1" thickBot="1">
      <c r="A194" s="125" t="s">
        <v>545</v>
      </c>
      <c r="B194" s="110" t="s">
        <v>21</v>
      </c>
      <c r="C194" s="131" t="s">
        <v>215</v>
      </c>
      <c r="D194" s="132" t="s">
        <v>13</v>
      </c>
      <c r="E194" s="133" t="s">
        <v>11</v>
      </c>
      <c r="F194" s="110" t="s">
        <v>893</v>
      </c>
      <c r="G194" s="110" t="s">
        <v>882</v>
      </c>
      <c r="H194" s="60">
        <v>0.85399999999999998</v>
      </c>
      <c r="I194" s="155"/>
      <c r="J194" s="110"/>
      <c r="K194" s="110"/>
      <c r="L194" s="110"/>
      <c r="M194" s="110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</row>
    <row r="195" spans="1:30" ht="15.75" customHeight="1">
      <c r="A195" s="145" t="s">
        <v>547</v>
      </c>
      <c r="B195" s="156" t="s">
        <v>9</v>
      </c>
      <c r="C195" s="125" t="s">
        <v>29</v>
      </c>
      <c r="D195" s="126" t="s">
        <v>13</v>
      </c>
      <c r="E195" s="127" t="s">
        <v>13</v>
      </c>
      <c r="F195" s="156" t="s">
        <v>961</v>
      </c>
      <c r="G195" s="156" t="s">
        <v>938</v>
      </c>
      <c r="H195" s="157">
        <v>0.70399999999999996</v>
      </c>
      <c r="I195" s="155"/>
      <c r="J195" s="110"/>
      <c r="K195" s="110"/>
      <c r="L195" s="110"/>
      <c r="M195" s="110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</row>
    <row r="196" spans="1:30" ht="15.75" customHeight="1" thickBot="1">
      <c r="A196" s="125" t="s">
        <v>547</v>
      </c>
      <c r="B196" s="110" t="s">
        <v>21</v>
      </c>
      <c r="C196" s="131" t="s">
        <v>29</v>
      </c>
      <c r="D196" s="132" t="s">
        <v>13</v>
      </c>
      <c r="E196" s="133" t="s">
        <v>11</v>
      </c>
      <c r="F196" s="110" t="s">
        <v>961</v>
      </c>
      <c r="G196" s="110" t="s">
        <v>938</v>
      </c>
      <c r="H196" s="60">
        <v>0.94599999999999995</v>
      </c>
      <c r="I196" s="155"/>
      <c r="J196" s="110"/>
      <c r="K196" s="110"/>
      <c r="L196" s="110"/>
      <c r="M196" s="110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</row>
    <row r="197" spans="1:30" ht="15.75" customHeight="1">
      <c r="A197" s="145" t="s">
        <v>550</v>
      </c>
      <c r="B197" s="156" t="s">
        <v>9</v>
      </c>
      <c r="C197" s="125" t="s">
        <v>215</v>
      </c>
      <c r="D197" s="126" t="s">
        <v>13</v>
      </c>
      <c r="E197" s="127" t="s">
        <v>13</v>
      </c>
      <c r="F197" s="156" t="s">
        <v>886</v>
      </c>
      <c r="G197" s="156" t="s">
        <v>891</v>
      </c>
      <c r="H197" s="157">
        <v>0.98099999999999998</v>
      </c>
      <c r="I197" s="155"/>
      <c r="J197" s="110"/>
      <c r="K197" s="110"/>
      <c r="L197" s="110"/>
      <c r="M197" s="110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</row>
    <row r="198" spans="1:30" ht="15.75" customHeight="1" thickBot="1">
      <c r="A198" s="125" t="s">
        <v>550</v>
      </c>
      <c r="B198" s="110" t="s">
        <v>21</v>
      </c>
      <c r="C198" s="131" t="s">
        <v>215</v>
      </c>
      <c r="D198" s="132" t="s">
        <v>13</v>
      </c>
      <c r="E198" s="133" t="s">
        <v>13</v>
      </c>
      <c r="F198" s="110" t="s">
        <v>886</v>
      </c>
      <c r="G198" s="110" t="s">
        <v>891</v>
      </c>
      <c r="H198" s="60">
        <v>0.97799999999999998</v>
      </c>
      <c r="I198" s="155"/>
      <c r="J198" s="110"/>
      <c r="K198" s="110"/>
      <c r="L198" s="110"/>
      <c r="M198" s="110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</row>
    <row r="199" spans="1:30" ht="15.75" customHeight="1">
      <c r="A199" s="145" t="s">
        <v>553</v>
      </c>
      <c r="B199" s="156" t="s">
        <v>9</v>
      </c>
      <c r="C199" s="125" t="s">
        <v>215</v>
      </c>
      <c r="D199" s="126" t="s">
        <v>13</v>
      </c>
      <c r="E199" s="127" t="s">
        <v>13</v>
      </c>
      <c r="F199" s="156" t="s">
        <v>880</v>
      </c>
      <c r="G199" s="156" t="s">
        <v>887</v>
      </c>
      <c r="H199" s="157">
        <v>0.91300000000000003</v>
      </c>
      <c r="I199" s="155"/>
      <c r="J199" s="110"/>
      <c r="K199" s="110"/>
      <c r="L199" s="110"/>
      <c r="M199" s="110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</row>
    <row r="200" spans="1:30" ht="15.75" customHeight="1" thickBot="1">
      <c r="A200" s="125" t="s">
        <v>553</v>
      </c>
      <c r="B200" s="110" t="s">
        <v>21</v>
      </c>
      <c r="C200" s="131" t="s">
        <v>215</v>
      </c>
      <c r="D200" s="132" t="s">
        <v>13</v>
      </c>
      <c r="E200" s="133" t="s">
        <v>13</v>
      </c>
      <c r="F200" s="110" t="s">
        <v>893</v>
      </c>
      <c r="G200" s="110" t="s">
        <v>882</v>
      </c>
      <c r="H200" s="60">
        <v>0.93200000000000005</v>
      </c>
      <c r="I200" s="155"/>
      <c r="J200" s="110"/>
      <c r="K200" s="110"/>
      <c r="L200" s="110"/>
      <c r="M200" s="110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</row>
    <row r="201" spans="1:30" ht="15.75" customHeight="1">
      <c r="A201" s="145" t="s">
        <v>556</v>
      </c>
      <c r="B201" s="156" t="s">
        <v>9</v>
      </c>
      <c r="C201" s="125" t="s">
        <v>215</v>
      </c>
      <c r="D201" s="126" t="s">
        <v>13</v>
      </c>
      <c r="E201" s="127" t="s">
        <v>13</v>
      </c>
      <c r="F201" s="156" t="s">
        <v>893</v>
      </c>
      <c r="G201" s="156" t="s">
        <v>896</v>
      </c>
      <c r="H201" s="157">
        <v>0.66400000000000003</v>
      </c>
      <c r="I201" s="155"/>
      <c r="J201" s="110"/>
      <c r="K201" s="110"/>
      <c r="L201" s="110"/>
      <c r="M201" s="110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</row>
    <row r="202" spans="1:30" ht="15.75" customHeight="1" thickBot="1">
      <c r="A202" s="125" t="s">
        <v>556</v>
      </c>
      <c r="B202" s="110" t="s">
        <v>21</v>
      </c>
      <c r="C202" s="131" t="s">
        <v>215</v>
      </c>
      <c r="D202" s="132" t="s">
        <v>13</v>
      </c>
      <c r="E202" s="133" t="s">
        <v>13</v>
      </c>
      <c r="F202" s="164" t="s">
        <v>880</v>
      </c>
      <c r="G202" s="110" t="s">
        <v>891</v>
      </c>
      <c r="H202" s="60">
        <v>0.73099999999999998</v>
      </c>
      <c r="I202" s="155"/>
      <c r="J202" s="110"/>
      <c r="K202" s="110"/>
      <c r="L202" s="110"/>
      <c r="M202" s="110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</row>
    <row r="203" spans="1:30" ht="15.75" customHeight="1">
      <c r="A203" s="145" t="s">
        <v>558</v>
      </c>
      <c r="B203" s="156" t="s">
        <v>9</v>
      </c>
      <c r="C203" s="125" t="s">
        <v>95</v>
      </c>
      <c r="D203" s="126" t="s">
        <v>13</v>
      </c>
      <c r="E203" s="127" t="s">
        <v>13</v>
      </c>
      <c r="F203" s="156" t="s">
        <v>886</v>
      </c>
      <c r="G203" s="156" t="s">
        <v>887</v>
      </c>
      <c r="H203" s="157">
        <v>0.88200000000000001</v>
      </c>
      <c r="I203" s="155"/>
      <c r="J203" s="110"/>
      <c r="K203" s="110"/>
      <c r="L203" s="110"/>
      <c r="M203" s="110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</row>
    <row r="204" spans="1:30" ht="15.75" customHeight="1" thickBot="1">
      <c r="A204" s="125" t="s">
        <v>558</v>
      </c>
      <c r="B204" s="110" t="s">
        <v>21</v>
      </c>
      <c r="C204" s="131" t="s">
        <v>95</v>
      </c>
      <c r="D204" s="132" t="s">
        <v>13</v>
      </c>
      <c r="E204" s="133" t="s">
        <v>13</v>
      </c>
      <c r="F204" s="110" t="s">
        <v>886</v>
      </c>
      <c r="G204" s="110" t="s">
        <v>887</v>
      </c>
      <c r="H204" s="60">
        <v>0.92900000000000005</v>
      </c>
      <c r="I204" s="155"/>
      <c r="J204" s="110"/>
      <c r="K204" s="110"/>
      <c r="L204" s="110"/>
      <c r="M204" s="110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</row>
    <row r="205" spans="1:30" ht="15.75" customHeight="1">
      <c r="A205" s="145" t="s">
        <v>561</v>
      </c>
      <c r="B205" s="156" t="s">
        <v>9</v>
      </c>
      <c r="C205" s="125" t="s">
        <v>215</v>
      </c>
      <c r="D205" s="126" t="s">
        <v>13</v>
      </c>
      <c r="E205" s="127" t="s">
        <v>13</v>
      </c>
      <c r="F205" s="156" t="s">
        <v>886</v>
      </c>
      <c r="G205" s="156" t="s">
        <v>881</v>
      </c>
      <c r="H205" s="157">
        <v>0.92600000000000005</v>
      </c>
      <c r="I205" s="155"/>
      <c r="J205" s="110"/>
      <c r="K205" s="110"/>
      <c r="L205" s="110"/>
      <c r="M205" s="110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</row>
    <row r="206" spans="1:30" ht="15.75" customHeight="1" thickBot="1">
      <c r="A206" s="125" t="s">
        <v>561</v>
      </c>
      <c r="B206" s="110" t="s">
        <v>21</v>
      </c>
      <c r="C206" s="131" t="s">
        <v>215</v>
      </c>
      <c r="D206" s="132" t="s">
        <v>13</v>
      </c>
      <c r="E206" s="133" t="s">
        <v>13</v>
      </c>
      <c r="F206" s="110" t="s">
        <v>886</v>
      </c>
      <c r="G206" s="110" t="s">
        <v>881</v>
      </c>
      <c r="H206" s="60">
        <v>0.98499999999999999</v>
      </c>
      <c r="I206" s="155"/>
      <c r="J206" s="110"/>
      <c r="K206" s="110"/>
      <c r="L206" s="110"/>
      <c r="M206" s="110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</row>
    <row r="207" spans="1:30" ht="15.75" customHeight="1">
      <c r="A207" s="145" t="s">
        <v>565</v>
      </c>
      <c r="B207" s="156" t="s">
        <v>9</v>
      </c>
      <c r="C207" s="125" t="s">
        <v>29</v>
      </c>
      <c r="D207" s="126" t="s">
        <v>13</v>
      </c>
      <c r="E207" s="127" t="s">
        <v>13</v>
      </c>
      <c r="F207" s="156" t="s">
        <v>886</v>
      </c>
      <c r="G207" s="156" t="s">
        <v>891</v>
      </c>
      <c r="H207" s="157">
        <v>0.97899999999999998</v>
      </c>
      <c r="I207" s="155"/>
      <c r="J207" s="110"/>
      <c r="K207" s="110"/>
      <c r="L207" s="110"/>
      <c r="M207" s="110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</row>
    <row r="208" spans="1:30" ht="15.75" customHeight="1" thickBot="1">
      <c r="A208" s="125" t="s">
        <v>565</v>
      </c>
      <c r="B208" s="110" t="s">
        <v>21</v>
      </c>
      <c r="C208" s="131" t="s">
        <v>29</v>
      </c>
      <c r="D208" s="132" t="s">
        <v>13</v>
      </c>
      <c r="E208" s="133" t="s">
        <v>13</v>
      </c>
      <c r="F208" s="110" t="s">
        <v>886</v>
      </c>
      <c r="G208" s="110" t="s">
        <v>891</v>
      </c>
      <c r="H208" s="60">
        <v>0.91800000000000004</v>
      </c>
      <c r="I208" s="155"/>
      <c r="J208" s="110"/>
      <c r="K208" s="110"/>
      <c r="L208" s="110"/>
      <c r="M208" s="110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</row>
    <row r="209" spans="1:30" ht="15.75" customHeight="1">
      <c r="A209" s="145" t="s">
        <v>569</v>
      </c>
      <c r="B209" s="156" t="s">
        <v>9</v>
      </c>
      <c r="C209" s="125" t="s">
        <v>125</v>
      </c>
      <c r="D209" s="126" t="s">
        <v>13</v>
      </c>
      <c r="E209" s="127" t="s">
        <v>10</v>
      </c>
      <c r="F209" s="156" t="s">
        <v>886</v>
      </c>
      <c r="G209" s="156" t="s">
        <v>887</v>
      </c>
      <c r="H209" s="157">
        <v>0.91500000000000004</v>
      </c>
      <c r="I209" s="155"/>
      <c r="J209" s="110"/>
      <c r="K209" s="110"/>
      <c r="L209" s="110"/>
      <c r="M209" s="110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</row>
    <row r="210" spans="1:30" ht="15.75" customHeight="1" thickBot="1">
      <c r="A210" s="125" t="s">
        <v>569</v>
      </c>
      <c r="B210" s="110" t="s">
        <v>21</v>
      </c>
      <c r="C210" s="131" t="s">
        <v>125</v>
      </c>
      <c r="D210" s="132" t="s">
        <v>13</v>
      </c>
      <c r="E210" s="133" t="s">
        <v>13</v>
      </c>
      <c r="F210" s="110" t="s">
        <v>943</v>
      </c>
      <c r="G210" s="110" t="s">
        <v>892</v>
      </c>
      <c r="H210" s="60">
        <v>0.96299999999999997</v>
      </c>
      <c r="I210" s="155"/>
      <c r="J210" s="110"/>
      <c r="K210" s="110"/>
      <c r="L210" s="110"/>
      <c r="M210" s="110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</row>
    <row r="211" spans="1:30" ht="15.75" customHeight="1">
      <c r="A211" s="145" t="s">
        <v>573</v>
      </c>
      <c r="B211" s="156" t="s">
        <v>9</v>
      </c>
      <c r="C211" s="125" t="s">
        <v>29</v>
      </c>
      <c r="D211" s="126" t="s">
        <v>13</v>
      </c>
      <c r="E211" s="137" t="s">
        <v>13</v>
      </c>
      <c r="F211" s="156" t="s">
        <v>885</v>
      </c>
      <c r="G211" s="156" t="s">
        <v>899</v>
      </c>
      <c r="H211" s="157">
        <v>0.879</v>
      </c>
      <c r="I211" s="155"/>
      <c r="J211" s="110"/>
      <c r="K211" s="110"/>
      <c r="L211" s="110"/>
      <c r="M211" s="110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</row>
    <row r="212" spans="1:30" ht="15.75" customHeight="1" thickBot="1">
      <c r="A212" s="131" t="s">
        <v>573</v>
      </c>
      <c r="B212" s="111" t="s">
        <v>21</v>
      </c>
      <c r="C212" s="131" t="s">
        <v>29</v>
      </c>
      <c r="D212" s="132" t="s">
        <v>13</v>
      </c>
      <c r="E212" s="133" t="s">
        <v>10</v>
      </c>
      <c r="F212" s="111" t="s">
        <v>885</v>
      </c>
      <c r="G212" s="111" t="s">
        <v>899</v>
      </c>
      <c r="H212" s="64">
        <v>0.879</v>
      </c>
      <c r="I212" s="155"/>
      <c r="J212" s="110"/>
      <c r="K212" s="110"/>
      <c r="L212" s="110"/>
      <c r="M212" s="110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</row>
    <row r="213" spans="1:30" ht="15.75" customHeight="1">
      <c r="A213" s="165"/>
      <c r="B213" s="110"/>
      <c r="C213" s="110"/>
      <c r="D213" s="110"/>
      <c r="E213" s="155"/>
      <c r="F213" s="110"/>
      <c r="G213" s="110"/>
      <c r="H213" s="110"/>
      <c r="I213" s="155"/>
      <c r="J213" s="110"/>
      <c r="K213" s="110"/>
      <c r="L213" s="110"/>
      <c r="M213" s="110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</row>
    <row r="214" spans="1:30" ht="15.75" customHeight="1">
      <c r="A214" s="166" t="s">
        <v>962</v>
      </c>
      <c r="B214" s="104"/>
      <c r="C214" s="104"/>
      <c r="D214" s="104"/>
      <c r="E214" s="155"/>
      <c r="F214" s="104"/>
      <c r="G214" s="104"/>
      <c r="H214" s="104"/>
      <c r="I214" s="155"/>
      <c r="J214" s="110"/>
      <c r="K214" s="110"/>
      <c r="L214" s="110"/>
      <c r="M214" s="110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</row>
    <row r="215" spans="1:30" ht="15.75" customHeight="1">
      <c r="A215" s="166" t="s">
        <v>963</v>
      </c>
      <c r="B215" s="104"/>
      <c r="C215" s="104"/>
      <c r="D215" s="104"/>
      <c r="E215" s="155"/>
      <c r="F215" s="104"/>
      <c r="G215" s="104"/>
      <c r="H215" s="104"/>
      <c r="I215" s="155"/>
      <c r="J215" s="110"/>
      <c r="K215" s="110"/>
      <c r="L215" s="110"/>
      <c r="M215" s="110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</row>
    <row r="216" spans="1:30" ht="15.75" customHeight="1">
      <c r="A216" s="166" t="s">
        <v>964</v>
      </c>
      <c r="B216" s="104"/>
      <c r="C216" s="104"/>
      <c r="D216" s="104"/>
      <c r="E216" s="155"/>
      <c r="F216" s="104"/>
      <c r="G216" s="104"/>
      <c r="H216" s="104"/>
      <c r="I216" s="155"/>
      <c r="J216" s="110"/>
      <c r="K216" s="110"/>
      <c r="L216" s="110"/>
      <c r="M216" s="110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</row>
  </sheetData>
  <mergeCells count="8">
    <mergeCell ref="J3:L3"/>
    <mergeCell ref="A5:M5"/>
    <mergeCell ref="A86:H86"/>
    <mergeCell ref="A164:H164"/>
    <mergeCell ref="A3:A4"/>
    <mergeCell ref="B3:B4"/>
    <mergeCell ref="C3:C4"/>
    <mergeCell ref="F3:H3"/>
  </mergeCells>
  <conditionalFormatting sqref="E30 E34">
    <cfRule type="containsText" dxfId="33" priority="1" operator="containsText" text="NA">
      <formula>NOT(ISERROR(SEARCH(("NA"),(E30))))</formula>
    </cfRule>
    <cfRule type="containsText" dxfId="32" priority="2" operator="containsText" text="Positive">
      <formula>NOT(ISERROR(SEARCH(("Positive"),(E30))))</formula>
    </cfRule>
  </conditionalFormatting>
  <conditionalFormatting sqref="E52:E53">
    <cfRule type="containsText" dxfId="31" priority="3" operator="containsText" text="NA">
      <formula>NOT(ISERROR(SEARCH(("NA"),(E52))))</formula>
    </cfRule>
    <cfRule type="containsText" dxfId="30" priority="4" operator="containsText" text="Positive">
      <formula>NOT(ISERROR(SEARCH(("Positive"),(E52))))</formula>
    </cfRule>
  </conditionalFormatting>
  <conditionalFormatting sqref="E83">
    <cfRule type="containsText" dxfId="29" priority="5" operator="containsText" text="NA">
      <formula>NOT(ISERROR(SEARCH(("NA"),(E83))))</formula>
    </cfRule>
    <cfRule type="containsText" dxfId="28" priority="6" operator="containsText" text="Positive">
      <formula>NOT(ISERROR(SEARCH(("Positive"),(E83))))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DAF8-770B-4E40-816D-BD27E5B6B382}">
  <dimension ref="A1:Z59"/>
  <sheetViews>
    <sheetView workbookViewId="0">
      <selection sqref="A1:M1048576"/>
    </sheetView>
  </sheetViews>
  <sheetFormatPr baseColWidth="10" defaultRowHeight="16"/>
  <sheetData>
    <row r="1" spans="1:26" ht="22.5" customHeight="1">
      <c r="A1" s="21" t="s">
        <v>965</v>
      </c>
      <c r="B1" s="101"/>
      <c r="C1" s="101"/>
      <c r="D1" s="101"/>
      <c r="E1" s="101"/>
      <c r="F1" s="101"/>
      <c r="G1" s="21"/>
      <c r="H1" s="21"/>
      <c r="I1" s="21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54" customHeight="1">
      <c r="A2" s="167" t="s">
        <v>875</v>
      </c>
      <c r="B2" s="168" t="s">
        <v>876</v>
      </c>
      <c r="C2" s="168" t="s">
        <v>966</v>
      </c>
      <c r="D2" s="167" t="s">
        <v>967</v>
      </c>
      <c r="E2" s="168" t="s">
        <v>968</v>
      </c>
      <c r="F2" s="168" t="s">
        <v>969</v>
      </c>
      <c r="G2" s="168" t="s">
        <v>970</v>
      </c>
      <c r="H2" s="168" t="s">
        <v>971</v>
      </c>
      <c r="I2" s="168" t="s">
        <v>972</v>
      </c>
      <c r="J2" s="167" t="s">
        <v>973</v>
      </c>
      <c r="K2" s="168" t="s">
        <v>968</v>
      </c>
      <c r="L2" s="168" t="s">
        <v>971</v>
      </c>
      <c r="M2" s="169" t="s">
        <v>972</v>
      </c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5.75" customHeight="1">
      <c r="A3" s="170" t="s">
        <v>924</v>
      </c>
      <c r="B3" s="171">
        <v>1</v>
      </c>
      <c r="C3" s="172" t="s">
        <v>974</v>
      </c>
      <c r="D3" s="173">
        <v>1</v>
      </c>
      <c r="E3" s="174">
        <v>1</v>
      </c>
      <c r="F3" s="174">
        <v>0</v>
      </c>
      <c r="G3" s="174">
        <v>0.61707507745197376</v>
      </c>
      <c r="H3" s="174">
        <v>0</v>
      </c>
      <c r="I3" s="174">
        <v>0.43419719591576672</v>
      </c>
      <c r="J3" s="175">
        <v>0</v>
      </c>
      <c r="K3" s="176">
        <v>0</v>
      </c>
      <c r="L3" s="176">
        <v>0</v>
      </c>
      <c r="M3" s="177">
        <v>0.39376863464299278</v>
      </c>
    </row>
    <row r="4" spans="1:26" ht="15.75" customHeight="1">
      <c r="A4" s="178" t="s">
        <v>943</v>
      </c>
      <c r="B4" s="179">
        <v>1</v>
      </c>
      <c r="C4" s="180" t="s">
        <v>974</v>
      </c>
      <c r="D4" s="181">
        <v>0</v>
      </c>
      <c r="E4" s="182">
        <v>0</v>
      </c>
      <c r="F4" s="182">
        <v>0</v>
      </c>
      <c r="G4" s="183"/>
      <c r="H4" s="182">
        <v>0</v>
      </c>
      <c r="I4" s="183"/>
      <c r="J4" s="184">
        <v>1</v>
      </c>
      <c r="K4" s="183">
        <v>1</v>
      </c>
      <c r="L4" s="183">
        <v>0</v>
      </c>
      <c r="M4" s="185"/>
    </row>
    <row r="5" spans="1:26" ht="15.75" customHeight="1">
      <c r="A5" s="170" t="s">
        <v>943</v>
      </c>
      <c r="B5" s="171">
        <v>4</v>
      </c>
      <c r="C5" s="172" t="s">
        <v>975</v>
      </c>
      <c r="D5" s="173">
        <v>3</v>
      </c>
      <c r="E5" s="174">
        <v>3</v>
      </c>
      <c r="F5" s="174">
        <v>0</v>
      </c>
      <c r="G5" s="174">
        <v>0.70545698611127339</v>
      </c>
      <c r="H5" s="174">
        <v>0</v>
      </c>
      <c r="I5" s="174">
        <v>0.60916028247307519</v>
      </c>
      <c r="J5" s="175">
        <v>0</v>
      </c>
      <c r="K5" s="176">
        <v>0</v>
      </c>
      <c r="L5" s="176">
        <v>0</v>
      </c>
      <c r="M5" s="177">
        <v>0.8210975835519595</v>
      </c>
    </row>
    <row r="6" spans="1:26" ht="15.75" customHeight="1">
      <c r="A6" s="186" t="s">
        <v>924</v>
      </c>
      <c r="B6" s="117">
        <v>4</v>
      </c>
      <c r="C6" s="187" t="s">
        <v>975</v>
      </c>
      <c r="D6" s="175">
        <v>4</v>
      </c>
      <c r="E6" s="101">
        <v>4</v>
      </c>
      <c r="F6" s="101">
        <v>1</v>
      </c>
      <c r="G6" s="101"/>
      <c r="H6" s="101">
        <v>2</v>
      </c>
      <c r="I6" s="101"/>
      <c r="J6" s="188">
        <v>1</v>
      </c>
      <c r="K6" s="101">
        <v>1</v>
      </c>
      <c r="L6" s="101">
        <v>0</v>
      </c>
      <c r="M6" s="189"/>
    </row>
    <row r="7" spans="1:26" ht="15.75" customHeight="1">
      <c r="A7" s="178" t="s">
        <v>880</v>
      </c>
      <c r="B7" s="179">
        <v>4</v>
      </c>
      <c r="C7" s="180" t="s">
        <v>975</v>
      </c>
      <c r="D7" s="181">
        <v>0</v>
      </c>
      <c r="E7" s="182">
        <v>0</v>
      </c>
      <c r="F7" s="182">
        <v>0</v>
      </c>
      <c r="G7" s="183"/>
      <c r="H7" s="182">
        <v>0</v>
      </c>
      <c r="I7" s="183"/>
      <c r="J7" s="184">
        <v>1</v>
      </c>
      <c r="K7" s="183">
        <v>1</v>
      </c>
      <c r="L7" s="183">
        <v>1</v>
      </c>
      <c r="M7" s="185"/>
    </row>
    <row r="8" spans="1:26" ht="15.75" customHeight="1">
      <c r="A8" s="170" t="s">
        <v>930</v>
      </c>
      <c r="B8" s="171">
        <v>6</v>
      </c>
      <c r="C8" s="172" t="s">
        <v>976</v>
      </c>
      <c r="D8" s="173">
        <v>1</v>
      </c>
      <c r="E8" s="174">
        <v>1</v>
      </c>
      <c r="F8" s="174">
        <v>0</v>
      </c>
      <c r="G8" s="174">
        <v>0.47950012218695348</v>
      </c>
      <c r="H8" s="174">
        <v>0</v>
      </c>
      <c r="I8" s="174">
        <v>0.26874520783916361</v>
      </c>
      <c r="J8" s="175">
        <v>0</v>
      </c>
      <c r="K8" s="176">
        <v>0</v>
      </c>
      <c r="L8" s="176">
        <v>0</v>
      </c>
      <c r="M8" s="177">
        <v>0.13964939861042935</v>
      </c>
    </row>
    <row r="9" spans="1:26" ht="15.75" customHeight="1">
      <c r="A9" s="186" t="s">
        <v>943</v>
      </c>
      <c r="B9" s="117">
        <v>6</v>
      </c>
      <c r="C9" s="187" t="s">
        <v>976</v>
      </c>
      <c r="D9" s="181">
        <v>0</v>
      </c>
      <c r="E9" s="182">
        <v>0</v>
      </c>
      <c r="F9" s="182">
        <v>0</v>
      </c>
      <c r="H9" s="176">
        <v>0</v>
      </c>
      <c r="J9" s="188">
        <v>3</v>
      </c>
      <c r="K9" s="101">
        <v>3</v>
      </c>
      <c r="L9" s="101">
        <v>0</v>
      </c>
      <c r="M9" s="189"/>
    </row>
    <row r="10" spans="1:26" ht="15.75" customHeight="1">
      <c r="A10" s="178" t="s">
        <v>924</v>
      </c>
      <c r="B10" s="179">
        <v>6</v>
      </c>
      <c r="C10" s="180" t="s">
        <v>976</v>
      </c>
      <c r="D10" s="181">
        <v>1</v>
      </c>
      <c r="E10" s="183">
        <v>1</v>
      </c>
      <c r="F10" s="183">
        <v>0</v>
      </c>
      <c r="G10" s="183"/>
      <c r="H10" s="183">
        <v>0</v>
      </c>
      <c r="I10" s="183"/>
      <c r="J10" s="181">
        <v>0</v>
      </c>
      <c r="K10" s="182">
        <v>0</v>
      </c>
      <c r="L10" s="182">
        <v>0</v>
      </c>
      <c r="M10" s="185"/>
    </row>
    <row r="11" spans="1:26" ht="15.75" customHeight="1">
      <c r="A11" s="190" t="s">
        <v>958</v>
      </c>
      <c r="B11" s="191">
        <v>8</v>
      </c>
      <c r="C11" s="192" t="s">
        <v>977</v>
      </c>
      <c r="D11" s="193">
        <v>1</v>
      </c>
      <c r="E11" s="194">
        <v>1</v>
      </c>
      <c r="F11" s="194">
        <v>0</v>
      </c>
      <c r="G11" s="194">
        <v>0.61707507745197376</v>
      </c>
      <c r="H11" s="194">
        <v>0</v>
      </c>
      <c r="I11" s="194">
        <v>0.43419719591576672</v>
      </c>
      <c r="J11" s="181">
        <v>0</v>
      </c>
      <c r="K11" s="182">
        <v>0</v>
      </c>
      <c r="L11" s="182">
        <v>0</v>
      </c>
      <c r="M11" s="195"/>
    </row>
    <row r="12" spans="1:26" ht="15.75" customHeight="1">
      <c r="A12" s="170" t="s">
        <v>886</v>
      </c>
      <c r="B12" s="171">
        <v>10</v>
      </c>
      <c r="C12" s="172" t="s">
        <v>978</v>
      </c>
      <c r="D12" s="173">
        <v>19</v>
      </c>
      <c r="E12" s="174">
        <v>14</v>
      </c>
      <c r="F12" s="174">
        <v>1</v>
      </c>
      <c r="G12" s="174">
        <v>0.55629846127473481</v>
      </c>
      <c r="H12" s="174">
        <v>6</v>
      </c>
      <c r="I12" s="174">
        <v>0.64692851635365645</v>
      </c>
      <c r="J12" s="196">
        <v>2</v>
      </c>
      <c r="K12" s="174">
        <v>2</v>
      </c>
      <c r="L12" s="174">
        <v>0</v>
      </c>
      <c r="M12" s="177">
        <v>0.22779999398822903</v>
      </c>
    </row>
    <row r="13" spans="1:26" ht="15.75" customHeight="1">
      <c r="A13" s="186" t="s">
        <v>880</v>
      </c>
      <c r="B13" s="117">
        <v>10</v>
      </c>
      <c r="C13" s="187" t="s">
        <v>978</v>
      </c>
      <c r="D13" s="175">
        <v>9</v>
      </c>
      <c r="E13" s="101">
        <v>9</v>
      </c>
      <c r="F13" s="101">
        <v>2</v>
      </c>
      <c r="G13" s="101"/>
      <c r="H13" s="101">
        <v>4</v>
      </c>
      <c r="I13" s="101"/>
      <c r="J13" s="175">
        <v>0</v>
      </c>
      <c r="K13" s="176">
        <v>0</v>
      </c>
      <c r="L13" s="176">
        <v>0</v>
      </c>
      <c r="M13" s="189"/>
    </row>
    <row r="14" spans="1:26" ht="15.75" customHeight="1">
      <c r="A14" s="186" t="s">
        <v>917</v>
      </c>
      <c r="B14" s="117">
        <v>10</v>
      </c>
      <c r="C14" s="187" t="s">
        <v>978</v>
      </c>
      <c r="D14" s="175">
        <v>1</v>
      </c>
      <c r="E14" s="101">
        <v>1</v>
      </c>
      <c r="F14" s="101">
        <v>1</v>
      </c>
      <c r="G14" s="101"/>
      <c r="H14" s="101">
        <v>1</v>
      </c>
      <c r="I14" s="101"/>
      <c r="J14" s="175">
        <v>0</v>
      </c>
      <c r="K14" s="176">
        <v>0</v>
      </c>
      <c r="L14" s="176">
        <v>0</v>
      </c>
      <c r="M14" s="189"/>
    </row>
    <row r="15" spans="1:26" ht="15.75" customHeight="1">
      <c r="A15" s="178" t="s">
        <v>930</v>
      </c>
      <c r="B15" s="179">
        <v>10</v>
      </c>
      <c r="C15" s="180" t="s">
        <v>978</v>
      </c>
      <c r="D15" s="181">
        <v>2</v>
      </c>
      <c r="E15" s="183">
        <v>2</v>
      </c>
      <c r="F15" s="183">
        <v>0</v>
      </c>
      <c r="G15" s="183"/>
      <c r="H15" s="183">
        <v>0</v>
      </c>
      <c r="I15" s="183"/>
      <c r="J15" s="181">
        <v>0</v>
      </c>
      <c r="K15" s="182">
        <v>0</v>
      </c>
      <c r="L15" s="182">
        <v>0</v>
      </c>
      <c r="M15" s="185"/>
    </row>
    <row r="16" spans="1:26" ht="15.75" customHeight="1">
      <c r="A16" s="170" t="s">
        <v>886</v>
      </c>
      <c r="B16" s="171">
        <v>11</v>
      </c>
      <c r="C16" s="172" t="s">
        <v>979</v>
      </c>
      <c r="D16" s="173">
        <v>10</v>
      </c>
      <c r="E16" s="174">
        <v>8</v>
      </c>
      <c r="F16" s="174">
        <v>0</v>
      </c>
      <c r="G16" s="174">
        <v>0.88016845490672546</v>
      </c>
      <c r="H16" s="174">
        <v>2</v>
      </c>
      <c r="I16" s="174">
        <v>0.91372892281370044</v>
      </c>
      <c r="J16" s="196">
        <v>1</v>
      </c>
      <c r="K16" s="174">
        <v>1</v>
      </c>
      <c r="L16" s="174">
        <v>1</v>
      </c>
      <c r="M16" s="177">
        <v>0.24095466870157017</v>
      </c>
    </row>
    <row r="17" spans="1:13" ht="15.75" customHeight="1">
      <c r="A17" s="186" t="s">
        <v>880</v>
      </c>
      <c r="B17" s="117">
        <v>11</v>
      </c>
      <c r="C17" s="187" t="s">
        <v>979</v>
      </c>
      <c r="D17" s="175">
        <v>2</v>
      </c>
      <c r="E17" s="101">
        <v>2</v>
      </c>
      <c r="F17" s="101">
        <v>2</v>
      </c>
      <c r="G17" s="101"/>
      <c r="H17" s="101">
        <v>2</v>
      </c>
      <c r="I17" s="101"/>
      <c r="J17" s="175">
        <v>0</v>
      </c>
      <c r="K17" s="176">
        <v>0</v>
      </c>
      <c r="L17" s="176">
        <v>0</v>
      </c>
      <c r="M17" s="189"/>
    </row>
    <row r="18" spans="1:13" ht="15.75" customHeight="1">
      <c r="A18" s="178" t="s">
        <v>885</v>
      </c>
      <c r="B18" s="179">
        <v>11</v>
      </c>
      <c r="C18" s="180" t="s">
        <v>979</v>
      </c>
      <c r="D18" s="181">
        <v>1</v>
      </c>
      <c r="E18" s="183">
        <v>1</v>
      </c>
      <c r="F18" s="183">
        <v>0</v>
      </c>
      <c r="G18" s="183"/>
      <c r="H18" s="183">
        <v>0</v>
      </c>
      <c r="I18" s="183"/>
      <c r="J18" s="181">
        <v>0</v>
      </c>
      <c r="K18" s="182">
        <v>0</v>
      </c>
      <c r="L18" s="182">
        <v>0</v>
      </c>
      <c r="M18" s="185"/>
    </row>
    <row r="19" spans="1:13" ht="15.75" customHeight="1">
      <c r="A19" s="170" t="s">
        <v>886</v>
      </c>
      <c r="B19" s="171">
        <v>12</v>
      </c>
      <c r="C19" s="172" t="s">
        <v>980</v>
      </c>
      <c r="D19" s="173">
        <v>23</v>
      </c>
      <c r="E19" s="174">
        <v>18</v>
      </c>
      <c r="F19" s="174">
        <v>0</v>
      </c>
      <c r="G19" s="197">
        <v>1.6488656727670154E-2</v>
      </c>
      <c r="H19" s="174">
        <v>3</v>
      </c>
      <c r="I19" s="197">
        <v>4.2184567905019038E-2</v>
      </c>
      <c r="J19" s="196">
        <v>3</v>
      </c>
      <c r="K19" s="174">
        <v>3</v>
      </c>
      <c r="L19" s="174">
        <v>0</v>
      </c>
      <c r="M19" s="177">
        <v>8.808151166219029E-2</v>
      </c>
    </row>
    <row r="20" spans="1:13" ht="15.75" customHeight="1">
      <c r="A20" s="186" t="s">
        <v>880</v>
      </c>
      <c r="B20" s="117">
        <v>12</v>
      </c>
      <c r="C20" s="187" t="s">
        <v>980</v>
      </c>
      <c r="D20" s="175">
        <v>4</v>
      </c>
      <c r="E20" s="101">
        <v>4</v>
      </c>
      <c r="F20" s="101">
        <v>0</v>
      </c>
      <c r="G20" s="101"/>
      <c r="H20" s="101">
        <v>1</v>
      </c>
      <c r="I20" s="101"/>
      <c r="J20" s="188">
        <v>1</v>
      </c>
      <c r="K20" s="101">
        <v>1</v>
      </c>
      <c r="L20" s="101">
        <v>0</v>
      </c>
      <c r="M20" s="189"/>
    </row>
    <row r="21" spans="1:13" ht="15.75" customHeight="1">
      <c r="A21" s="178" t="s">
        <v>907</v>
      </c>
      <c r="B21" s="179">
        <v>12</v>
      </c>
      <c r="C21" s="180" t="s">
        <v>980</v>
      </c>
      <c r="D21" s="181">
        <v>1</v>
      </c>
      <c r="E21" s="183">
        <v>1</v>
      </c>
      <c r="F21" s="183">
        <v>0</v>
      </c>
      <c r="G21" s="183"/>
      <c r="H21" s="183">
        <v>0</v>
      </c>
      <c r="I21" s="183"/>
      <c r="J21" s="181">
        <v>0</v>
      </c>
      <c r="K21" s="182">
        <v>0</v>
      </c>
      <c r="L21" s="182">
        <v>0</v>
      </c>
      <c r="M21" s="185"/>
    </row>
    <row r="22" spans="1:13" ht="15.75" customHeight="1">
      <c r="A22" s="190" t="s">
        <v>880</v>
      </c>
      <c r="B22" s="191">
        <v>13</v>
      </c>
      <c r="C22" s="192" t="s">
        <v>981</v>
      </c>
      <c r="D22" s="193">
        <v>2</v>
      </c>
      <c r="E22" s="194">
        <v>2</v>
      </c>
      <c r="F22" s="194">
        <v>0</v>
      </c>
      <c r="G22" s="194">
        <v>0.47950012218695348</v>
      </c>
      <c r="H22" s="194">
        <v>1</v>
      </c>
      <c r="I22" s="194">
        <v>0.72542629376674972</v>
      </c>
      <c r="J22" s="181">
        <v>0</v>
      </c>
      <c r="K22" s="182">
        <v>0</v>
      </c>
      <c r="L22" s="182">
        <v>0</v>
      </c>
      <c r="M22" s="195"/>
    </row>
    <row r="23" spans="1:13" ht="15.75" customHeight="1">
      <c r="A23" s="190" t="s">
        <v>930</v>
      </c>
      <c r="B23" s="191">
        <v>15</v>
      </c>
      <c r="C23" s="192" t="s">
        <v>982</v>
      </c>
      <c r="D23" s="193">
        <v>2</v>
      </c>
      <c r="E23" s="194">
        <v>2</v>
      </c>
      <c r="F23" s="194">
        <v>0</v>
      </c>
      <c r="G23" s="194">
        <v>0.47950012218695348</v>
      </c>
      <c r="H23" s="194">
        <v>1</v>
      </c>
      <c r="I23" s="194">
        <v>0.72542629376674972</v>
      </c>
      <c r="J23" s="198">
        <v>1</v>
      </c>
      <c r="K23" s="194">
        <v>1</v>
      </c>
      <c r="L23" s="194">
        <v>0</v>
      </c>
      <c r="M23" s="195">
        <v>0.39376863464299278</v>
      </c>
    </row>
    <row r="24" spans="1:13" ht="15.75" customHeight="1">
      <c r="A24" s="190" t="s">
        <v>934</v>
      </c>
      <c r="B24" s="191">
        <v>16</v>
      </c>
      <c r="C24" s="192" t="s">
        <v>983</v>
      </c>
      <c r="D24" s="181">
        <v>0</v>
      </c>
      <c r="E24" s="182">
        <v>0</v>
      </c>
      <c r="F24" s="182">
        <v>0</v>
      </c>
      <c r="G24" s="194"/>
      <c r="H24" s="199">
        <v>0</v>
      </c>
      <c r="I24" s="194"/>
      <c r="J24" s="198">
        <v>1</v>
      </c>
      <c r="K24" s="194">
        <v>1</v>
      </c>
      <c r="L24" s="194">
        <v>0</v>
      </c>
      <c r="M24" s="195">
        <v>0.39376863464299278</v>
      </c>
    </row>
    <row r="25" spans="1:13" ht="15.75" customHeight="1">
      <c r="A25" s="170" t="s">
        <v>917</v>
      </c>
      <c r="B25" s="171">
        <v>20</v>
      </c>
      <c r="C25" s="172" t="s">
        <v>984</v>
      </c>
      <c r="D25" s="173">
        <v>1</v>
      </c>
      <c r="E25" s="174">
        <v>1</v>
      </c>
      <c r="F25" s="174">
        <v>0</v>
      </c>
      <c r="G25" s="174">
        <v>0.11384629800665802</v>
      </c>
      <c r="H25" s="174">
        <v>1</v>
      </c>
      <c r="I25" s="197">
        <v>2.6259439429507848E-2</v>
      </c>
      <c r="J25" s="196">
        <v>1</v>
      </c>
      <c r="K25" s="174">
        <v>1</v>
      </c>
      <c r="L25" s="174">
        <v>1</v>
      </c>
      <c r="M25" s="200">
        <v>7.6986272817074885E-3</v>
      </c>
    </row>
    <row r="26" spans="1:13" ht="15.75" customHeight="1">
      <c r="A26" s="186" t="s">
        <v>885</v>
      </c>
      <c r="B26" s="117">
        <v>20</v>
      </c>
      <c r="C26" s="187" t="s">
        <v>984</v>
      </c>
      <c r="D26" s="175">
        <v>20</v>
      </c>
      <c r="E26" s="101">
        <v>19</v>
      </c>
      <c r="F26" s="101">
        <v>7</v>
      </c>
      <c r="G26" s="101"/>
      <c r="H26" s="101">
        <v>11</v>
      </c>
      <c r="I26" s="101"/>
      <c r="J26" s="188">
        <v>14</v>
      </c>
      <c r="K26" s="101">
        <v>12</v>
      </c>
      <c r="L26" s="101">
        <v>8</v>
      </c>
      <c r="M26" s="189"/>
    </row>
    <row r="27" spans="1:13" ht="15.75" customHeight="1">
      <c r="A27" s="186" t="s">
        <v>893</v>
      </c>
      <c r="B27" s="117">
        <v>20</v>
      </c>
      <c r="C27" s="187" t="s">
        <v>984</v>
      </c>
      <c r="D27" s="175">
        <v>6</v>
      </c>
      <c r="E27" s="101">
        <v>6</v>
      </c>
      <c r="F27" s="101">
        <v>1</v>
      </c>
      <c r="G27" s="101"/>
      <c r="H27" s="101">
        <v>2</v>
      </c>
      <c r="I27" s="101"/>
      <c r="J27" s="188">
        <v>1</v>
      </c>
      <c r="K27" s="101">
        <v>1</v>
      </c>
      <c r="L27" s="101">
        <v>1</v>
      </c>
      <c r="M27" s="189"/>
    </row>
    <row r="28" spans="1:13" ht="15.75" customHeight="1">
      <c r="A28" s="186" t="s">
        <v>903</v>
      </c>
      <c r="B28" s="117">
        <v>20</v>
      </c>
      <c r="C28" s="187" t="s">
        <v>984</v>
      </c>
      <c r="D28" s="175">
        <v>6</v>
      </c>
      <c r="E28" s="101">
        <v>6</v>
      </c>
      <c r="F28" s="101">
        <v>1</v>
      </c>
      <c r="G28" s="101"/>
      <c r="H28" s="101">
        <v>3</v>
      </c>
      <c r="I28" s="101"/>
      <c r="J28" s="175">
        <v>0</v>
      </c>
      <c r="K28" s="176">
        <v>0</v>
      </c>
      <c r="L28" s="176">
        <v>0</v>
      </c>
      <c r="M28" s="189"/>
    </row>
    <row r="29" spans="1:13" ht="15.75" customHeight="1">
      <c r="A29" s="186" t="s">
        <v>897</v>
      </c>
      <c r="B29" s="117">
        <v>20</v>
      </c>
      <c r="C29" s="187" t="s">
        <v>984</v>
      </c>
      <c r="D29" s="175">
        <v>3</v>
      </c>
      <c r="E29" s="101">
        <v>3</v>
      </c>
      <c r="F29" s="101">
        <v>0</v>
      </c>
      <c r="G29" s="101"/>
      <c r="H29" s="101">
        <v>1</v>
      </c>
      <c r="I29" s="101"/>
      <c r="J29" s="188">
        <v>2</v>
      </c>
      <c r="K29" s="101">
        <v>2</v>
      </c>
      <c r="L29" s="101">
        <v>2</v>
      </c>
      <c r="M29" s="189"/>
    </row>
    <row r="30" spans="1:13" ht="15.75" customHeight="1">
      <c r="A30" s="178" t="s">
        <v>907</v>
      </c>
      <c r="B30" s="179">
        <v>20</v>
      </c>
      <c r="C30" s="180" t="s">
        <v>984</v>
      </c>
      <c r="D30" s="181">
        <v>5</v>
      </c>
      <c r="E30" s="183">
        <v>5</v>
      </c>
      <c r="F30" s="183">
        <v>3</v>
      </c>
      <c r="G30" s="183"/>
      <c r="H30" s="183">
        <v>4</v>
      </c>
      <c r="I30" s="183"/>
      <c r="J30" s="181">
        <v>0</v>
      </c>
      <c r="K30" s="182">
        <v>0</v>
      </c>
      <c r="L30" s="182">
        <v>0</v>
      </c>
      <c r="M30" s="185"/>
    </row>
    <row r="31" spans="1:13" ht="15.75" customHeight="1">
      <c r="A31" s="170" t="s">
        <v>917</v>
      </c>
      <c r="B31" s="171">
        <v>22</v>
      </c>
      <c r="C31" s="172" t="s">
        <v>985</v>
      </c>
      <c r="D31" s="173">
        <v>2</v>
      </c>
      <c r="E31" s="174">
        <v>1</v>
      </c>
      <c r="F31" s="174">
        <v>0</v>
      </c>
      <c r="G31" s="174">
        <v>0.24821307898992356</v>
      </c>
      <c r="H31" s="174">
        <v>1</v>
      </c>
      <c r="I31" s="174">
        <v>0.14561712353655537</v>
      </c>
      <c r="J31" s="173">
        <v>0</v>
      </c>
      <c r="K31" s="201">
        <v>0</v>
      </c>
      <c r="L31" s="201">
        <v>0</v>
      </c>
      <c r="M31" s="177">
        <v>0.8210975835519595</v>
      </c>
    </row>
    <row r="32" spans="1:13" ht="15.75" customHeight="1">
      <c r="A32" s="186" t="s">
        <v>885</v>
      </c>
      <c r="B32" s="117">
        <v>22</v>
      </c>
      <c r="C32" s="187" t="s">
        <v>985</v>
      </c>
      <c r="D32" s="175">
        <v>9</v>
      </c>
      <c r="E32" s="101">
        <v>8</v>
      </c>
      <c r="F32" s="101">
        <v>2</v>
      </c>
      <c r="G32" s="101"/>
      <c r="H32" s="101">
        <v>5</v>
      </c>
      <c r="I32" s="189"/>
      <c r="J32" s="101">
        <v>2</v>
      </c>
      <c r="K32" s="101">
        <v>2</v>
      </c>
      <c r="L32" s="101">
        <v>1</v>
      </c>
      <c r="M32" s="189"/>
    </row>
    <row r="33" spans="1:13" ht="15.75" customHeight="1">
      <c r="A33" s="186" t="s">
        <v>897</v>
      </c>
      <c r="B33" s="117">
        <v>22</v>
      </c>
      <c r="C33" s="187" t="s">
        <v>985</v>
      </c>
      <c r="D33" s="175">
        <v>2</v>
      </c>
      <c r="E33" s="101">
        <v>2</v>
      </c>
      <c r="F33" s="101">
        <v>2</v>
      </c>
      <c r="G33" s="101"/>
      <c r="H33" s="101">
        <v>1</v>
      </c>
      <c r="I33" s="189"/>
      <c r="J33" s="20">
        <v>0</v>
      </c>
      <c r="K33" s="176">
        <v>0</v>
      </c>
      <c r="L33" s="176">
        <v>0</v>
      </c>
      <c r="M33" s="189"/>
    </row>
    <row r="34" spans="1:13" ht="15.75" customHeight="1">
      <c r="A34" s="178" t="s">
        <v>907</v>
      </c>
      <c r="B34" s="179">
        <v>22</v>
      </c>
      <c r="C34" s="180" t="s">
        <v>985</v>
      </c>
      <c r="D34" s="181">
        <v>1</v>
      </c>
      <c r="E34" s="183">
        <v>1</v>
      </c>
      <c r="F34" s="183">
        <v>0</v>
      </c>
      <c r="G34" s="183"/>
      <c r="H34" s="183">
        <v>0</v>
      </c>
      <c r="I34" s="185"/>
      <c r="J34" s="20">
        <v>0</v>
      </c>
      <c r="K34" s="176">
        <v>0</v>
      </c>
      <c r="L34" s="176">
        <v>0</v>
      </c>
      <c r="M34" s="185"/>
    </row>
    <row r="35" spans="1:13" ht="15.75" customHeight="1">
      <c r="A35" s="170" t="s">
        <v>886</v>
      </c>
      <c r="B35" s="171">
        <v>23</v>
      </c>
      <c r="C35" s="172" t="s">
        <v>986</v>
      </c>
      <c r="D35" s="175">
        <v>0</v>
      </c>
      <c r="E35" s="176">
        <v>0</v>
      </c>
      <c r="F35" s="176">
        <v>0</v>
      </c>
      <c r="G35" s="174">
        <v>0.34577858615116025</v>
      </c>
      <c r="H35" s="201">
        <v>0</v>
      </c>
      <c r="I35" s="174">
        <v>0.57008672788378667</v>
      </c>
      <c r="J35" s="196">
        <v>1</v>
      </c>
      <c r="K35" s="174">
        <v>1</v>
      </c>
      <c r="L35" s="174">
        <v>0</v>
      </c>
      <c r="M35" s="177">
        <v>0.90952606003695824</v>
      </c>
    </row>
    <row r="36" spans="1:13" ht="15.75" customHeight="1">
      <c r="A36" s="186" t="s">
        <v>880</v>
      </c>
      <c r="B36" s="117">
        <v>23</v>
      </c>
      <c r="C36" s="187" t="s">
        <v>986</v>
      </c>
      <c r="D36" s="20">
        <v>0</v>
      </c>
      <c r="E36" s="176">
        <v>0</v>
      </c>
      <c r="F36" s="176">
        <v>0</v>
      </c>
      <c r="H36" s="176">
        <v>0</v>
      </c>
      <c r="J36" s="188">
        <v>2</v>
      </c>
      <c r="K36" s="101">
        <v>2</v>
      </c>
      <c r="L36" s="101">
        <v>1</v>
      </c>
      <c r="M36" s="189"/>
    </row>
    <row r="37" spans="1:13" ht="15.75" customHeight="1">
      <c r="A37" s="186" t="s">
        <v>885</v>
      </c>
      <c r="B37" s="117">
        <v>23</v>
      </c>
      <c r="C37" s="187" t="s">
        <v>986</v>
      </c>
      <c r="D37" s="175">
        <v>5</v>
      </c>
      <c r="E37" s="101">
        <v>5</v>
      </c>
      <c r="F37" s="101">
        <v>0</v>
      </c>
      <c r="G37" s="101"/>
      <c r="H37" s="101">
        <v>4</v>
      </c>
      <c r="I37" s="101"/>
      <c r="J37" s="188">
        <v>9</v>
      </c>
      <c r="K37" s="101">
        <v>9</v>
      </c>
      <c r="L37" s="101">
        <v>2</v>
      </c>
      <c r="M37" s="189"/>
    </row>
    <row r="38" spans="1:13" ht="15.75" customHeight="1">
      <c r="A38" s="186" t="s">
        <v>893</v>
      </c>
      <c r="B38" s="117">
        <v>23</v>
      </c>
      <c r="C38" s="187" t="s">
        <v>986</v>
      </c>
      <c r="D38" s="175">
        <v>6</v>
      </c>
      <c r="E38" s="101">
        <v>6</v>
      </c>
      <c r="F38" s="101">
        <v>1</v>
      </c>
      <c r="G38" s="101"/>
      <c r="H38" s="101">
        <v>1</v>
      </c>
      <c r="I38" s="101"/>
      <c r="J38" s="188">
        <v>4</v>
      </c>
      <c r="K38" s="101">
        <v>4</v>
      </c>
      <c r="L38" s="101">
        <v>3</v>
      </c>
      <c r="M38" s="189"/>
    </row>
    <row r="39" spans="1:13" ht="15.75" customHeight="1">
      <c r="A39" s="186" t="s">
        <v>903</v>
      </c>
      <c r="B39" s="117">
        <v>23</v>
      </c>
      <c r="C39" s="187" t="s">
        <v>986</v>
      </c>
      <c r="D39" s="175">
        <v>2</v>
      </c>
      <c r="E39" s="101">
        <v>2</v>
      </c>
      <c r="F39" s="101">
        <v>1</v>
      </c>
      <c r="G39" s="101"/>
      <c r="H39" s="101">
        <v>1</v>
      </c>
      <c r="I39" s="101"/>
      <c r="J39" s="188">
        <v>1</v>
      </c>
      <c r="K39" s="101">
        <v>1</v>
      </c>
      <c r="L39" s="101">
        <v>1</v>
      </c>
      <c r="M39" s="189"/>
    </row>
    <row r="40" spans="1:13" ht="15.75" customHeight="1">
      <c r="A40" s="186" t="s">
        <v>987</v>
      </c>
      <c r="B40" s="117">
        <v>23</v>
      </c>
      <c r="C40" s="187" t="s">
        <v>986</v>
      </c>
      <c r="D40" s="175">
        <v>3</v>
      </c>
      <c r="E40" s="101">
        <v>3</v>
      </c>
      <c r="F40" s="101">
        <v>0</v>
      </c>
      <c r="G40" s="101"/>
      <c r="H40" s="101">
        <v>1</v>
      </c>
      <c r="I40" s="101"/>
      <c r="J40" s="188">
        <v>2</v>
      </c>
      <c r="K40" s="101">
        <v>2</v>
      </c>
      <c r="L40" s="101">
        <v>0</v>
      </c>
      <c r="M40" s="189"/>
    </row>
    <row r="41" spans="1:13" ht="15.75" customHeight="1">
      <c r="A41" s="178" t="s">
        <v>907</v>
      </c>
      <c r="B41" s="179">
        <v>23</v>
      </c>
      <c r="C41" s="180" t="s">
        <v>986</v>
      </c>
      <c r="D41" s="181">
        <v>2</v>
      </c>
      <c r="E41" s="183">
        <v>2</v>
      </c>
      <c r="F41" s="183">
        <v>0</v>
      </c>
      <c r="G41" s="183"/>
      <c r="H41" s="183">
        <v>1</v>
      </c>
      <c r="I41" s="183"/>
      <c r="J41" s="184">
        <v>3</v>
      </c>
      <c r="K41" s="183">
        <v>3</v>
      </c>
      <c r="L41" s="183">
        <v>2</v>
      </c>
      <c r="M41" s="185"/>
    </row>
    <row r="42" spans="1:13" ht="15.75" customHeight="1">
      <c r="A42" s="170" t="s">
        <v>885</v>
      </c>
      <c r="B42" s="171">
        <v>24</v>
      </c>
      <c r="C42" s="202" t="s">
        <v>988</v>
      </c>
      <c r="D42" s="173">
        <v>2</v>
      </c>
      <c r="E42" s="174">
        <v>1</v>
      </c>
      <c r="F42" s="174">
        <v>1</v>
      </c>
      <c r="G42" s="174">
        <v>2.5347318677468252E-2</v>
      </c>
      <c r="H42" s="174">
        <v>0</v>
      </c>
      <c r="I42" s="174">
        <v>0.85005712166830993</v>
      </c>
      <c r="J42" s="196">
        <v>1</v>
      </c>
      <c r="K42" s="174">
        <v>1</v>
      </c>
      <c r="L42" s="174">
        <v>0</v>
      </c>
      <c r="M42" s="177">
        <v>0.66342151581685527</v>
      </c>
    </row>
    <row r="43" spans="1:13" ht="15.75" customHeight="1">
      <c r="A43" s="186" t="s">
        <v>893</v>
      </c>
      <c r="B43" s="117">
        <v>24</v>
      </c>
      <c r="C43" s="203" t="s">
        <v>988</v>
      </c>
      <c r="D43" s="175">
        <v>17</v>
      </c>
      <c r="E43" s="101">
        <v>16</v>
      </c>
      <c r="F43" s="101">
        <v>6</v>
      </c>
      <c r="G43" s="101"/>
      <c r="H43" s="101">
        <v>6</v>
      </c>
      <c r="I43" s="101"/>
      <c r="J43" s="188">
        <v>4</v>
      </c>
      <c r="K43" s="101">
        <v>4</v>
      </c>
      <c r="L43" s="101">
        <v>1</v>
      </c>
      <c r="M43" s="189"/>
    </row>
    <row r="44" spans="1:13" ht="15.75" customHeight="1">
      <c r="A44" s="186" t="s">
        <v>903</v>
      </c>
      <c r="B44" s="117">
        <v>24</v>
      </c>
      <c r="C44" s="203" t="s">
        <v>988</v>
      </c>
      <c r="D44" s="175">
        <v>2</v>
      </c>
      <c r="E44" s="101">
        <v>2</v>
      </c>
      <c r="F44" s="101">
        <v>0</v>
      </c>
      <c r="G44" s="101"/>
      <c r="H44" s="101">
        <v>1</v>
      </c>
      <c r="I44" s="189"/>
      <c r="J44" s="20">
        <v>0</v>
      </c>
      <c r="K44" s="176">
        <v>0</v>
      </c>
      <c r="L44" s="176">
        <v>0</v>
      </c>
      <c r="M44" s="189"/>
    </row>
    <row r="45" spans="1:13" ht="15.75" customHeight="1">
      <c r="A45" s="178" t="s">
        <v>897</v>
      </c>
      <c r="B45" s="179">
        <v>24</v>
      </c>
      <c r="C45" s="204" t="s">
        <v>988</v>
      </c>
      <c r="D45" s="181">
        <v>1</v>
      </c>
      <c r="E45" s="183">
        <v>1</v>
      </c>
      <c r="F45" s="183">
        <v>1</v>
      </c>
      <c r="G45" s="183"/>
      <c r="H45" s="183">
        <v>1</v>
      </c>
      <c r="I45" s="183"/>
      <c r="J45" s="184">
        <v>1</v>
      </c>
      <c r="K45" s="183">
        <v>1</v>
      </c>
      <c r="L45" s="183">
        <v>1</v>
      </c>
      <c r="M45" s="185"/>
    </row>
    <row r="46" spans="1:13" ht="15.75" customHeight="1">
      <c r="A46" s="170" t="s">
        <v>885</v>
      </c>
      <c r="B46" s="171">
        <v>25</v>
      </c>
      <c r="C46" s="202" t="s">
        <v>989</v>
      </c>
      <c r="D46" s="173">
        <v>2</v>
      </c>
      <c r="E46" s="174">
        <v>2</v>
      </c>
      <c r="F46" s="174">
        <v>0</v>
      </c>
      <c r="G46" s="174">
        <v>0.72367360983176299</v>
      </c>
      <c r="H46" s="174">
        <v>0</v>
      </c>
      <c r="I46" s="174">
        <v>0.97913419944318336</v>
      </c>
      <c r="J46" s="196">
        <v>3</v>
      </c>
      <c r="K46" s="174">
        <v>3</v>
      </c>
      <c r="L46" s="174">
        <v>2</v>
      </c>
      <c r="M46" s="177">
        <v>0.66342151581685527</v>
      </c>
    </row>
    <row r="47" spans="1:13" ht="15.75" customHeight="1">
      <c r="A47" s="186" t="s">
        <v>893</v>
      </c>
      <c r="B47" s="117">
        <v>25</v>
      </c>
      <c r="C47" s="203" t="s">
        <v>989</v>
      </c>
      <c r="D47" s="175">
        <v>3</v>
      </c>
      <c r="E47" s="101">
        <v>3</v>
      </c>
      <c r="F47" s="101">
        <v>2</v>
      </c>
      <c r="G47" s="101"/>
      <c r="H47" s="101">
        <v>2</v>
      </c>
      <c r="I47" s="189"/>
      <c r="J47" s="188">
        <v>3</v>
      </c>
      <c r="K47" s="101">
        <v>3</v>
      </c>
      <c r="L47" s="101">
        <v>0</v>
      </c>
      <c r="M47" s="189"/>
    </row>
    <row r="48" spans="1:13" ht="15.75" customHeight="1">
      <c r="A48" s="186" t="s">
        <v>903</v>
      </c>
      <c r="B48" s="117">
        <v>25</v>
      </c>
      <c r="C48" s="203" t="s">
        <v>989</v>
      </c>
      <c r="D48" s="175">
        <v>1</v>
      </c>
      <c r="E48" s="101">
        <v>1</v>
      </c>
      <c r="F48" s="101">
        <v>0</v>
      </c>
      <c r="G48" s="101"/>
      <c r="H48" s="101">
        <v>0</v>
      </c>
      <c r="I48" s="189"/>
      <c r="J48" s="20">
        <v>0</v>
      </c>
      <c r="K48" s="176">
        <v>0</v>
      </c>
      <c r="L48" s="176">
        <v>0</v>
      </c>
      <c r="M48" s="189"/>
    </row>
    <row r="49" spans="1:13" ht="15.75" customHeight="1">
      <c r="A49" s="186" t="s">
        <v>897</v>
      </c>
      <c r="B49" s="117">
        <v>25</v>
      </c>
      <c r="C49" s="203" t="s">
        <v>989</v>
      </c>
      <c r="D49" s="175">
        <v>1</v>
      </c>
      <c r="E49" s="101">
        <v>1</v>
      </c>
      <c r="F49" s="101">
        <v>0</v>
      </c>
      <c r="G49" s="101"/>
      <c r="H49" s="101">
        <v>1</v>
      </c>
      <c r="I49" s="189"/>
      <c r="J49" s="20">
        <v>0</v>
      </c>
      <c r="K49" s="176">
        <v>0</v>
      </c>
      <c r="L49" s="176">
        <v>0</v>
      </c>
      <c r="M49" s="189"/>
    </row>
    <row r="50" spans="1:13" ht="15.75" customHeight="1">
      <c r="A50" s="178" t="s">
        <v>907</v>
      </c>
      <c r="B50" s="179">
        <v>25</v>
      </c>
      <c r="C50" s="204" t="s">
        <v>989</v>
      </c>
      <c r="D50" s="181">
        <v>1</v>
      </c>
      <c r="E50" s="183">
        <v>1</v>
      </c>
      <c r="F50" s="183">
        <v>0</v>
      </c>
      <c r="G50" s="183"/>
      <c r="H50" s="183">
        <v>0</v>
      </c>
      <c r="I50" s="185"/>
      <c r="J50" s="20">
        <v>0</v>
      </c>
      <c r="K50" s="176">
        <v>0</v>
      </c>
      <c r="L50" s="176">
        <v>0</v>
      </c>
      <c r="M50" s="185"/>
    </row>
    <row r="51" spans="1:13" ht="15.75" customHeight="1">
      <c r="A51" s="205" t="s">
        <v>961</v>
      </c>
      <c r="B51" s="171">
        <v>26</v>
      </c>
      <c r="C51" s="202" t="s">
        <v>990</v>
      </c>
      <c r="D51" s="173">
        <v>3</v>
      </c>
      <c r="E51" s="174">
        <v>2</v>
      </c>
      <c r="F51" s="174">
        <v>1</v>
      </c>
      <c r="G51" s="174">
        <v>0.28884436634648475</v>
      </c>
      <c r="H51" s="174">
        <v>0</v>
      </c>
      <c r="I51" s="177">
        <v>0.26874520783916361</v>
      </c>
      <c r="J51" s="20">
        <v>0</v>
      </c>
      <c r="K51" s="176">
        <v>0</v>
      </c>
      <c r="L51" s="176">
        <v>0</v>
      </c>
      <c r="M51" s="177">
        <v>0.39376863464299278</v>
      </c>
    </row>
    <row r="52" spans="1:13" ht="15.75" customHeight="1">
      <c r="A52" s="206" t="s">
        <v>907</v>
      </c>
      <c r="B52" s="179">
        <v>26</v>
      </c>
      <c r="C52" s="204" t="s">
        <v>990</v>
      </c>
      <c r="D52" s="181">
        <v>0</v>
      </c>
      <c r="E52" s="182">
        <v>0</v>
      </c>
      <c r="F52" s="182">
        <v>0</v>
      </c>
      <c r="G52" s="183"/>
      <c r="H52" s="182">
        <v>0</v>
      </c>
      <c r="I52" s="183"/>
      <c r="J52" s="184">
        <v>1</v>
      </c>
      <c r="K52" s="183">
        <v>1</v>
      </c>
      <c r="L52" s="183">
        <v>0</v>
      </c>
      <c r="M52" s="185"/>
    </row>
    <row r="53" spans="1:13" ht="15.75" customHeight="1">
      <c r="A53" s="205" t="s">
        <v>886</v>
      </c>
      <c r="B53" s="171">
        <v>27</v>
      </c>
      <c r="C53" s="202" t="s">
        <v>991</v>
      </c>
      <c r="D53" s="181">
        <v>0</v>
      </c>
      <c r="E53" s="182">
        <v>0</v>
      </c>
      <c r="F53" s="182">
        <v>0</v>
      </c>
      <c r="G53" s="174">
        <v>0.18587673236587593</v>
      </c>
      <c r="H53" s="201">
        <v>0</v>
      </c>
      <c r="I53" s="174">
        <v>0.78899246486576891</v>
      </c>
      <c r="J53" s="196">
        <v>2</v>
      </c>
      <c r="K53" s="174">
        <v>2</v>
      </c>
      <c r="L53" s="174">
        <v>1</v>
      </c>
      <c r="M53" s="177">
        <v>0.65107663407783423</v>
      </c>
    </row>
    <row r="54" spans="1:13" ht="15.75" customHeight="1">
      <c r="A54" s="186" t="s">
        <v>880</v>
      </c>
      <c r="B54" s="117">
        <v>27</v>
      </c>
      <c r="C54" s="203" t="s">
        <v>991</v>
      </c>
      <c r="D54" s="175">
        <v>1</v>
      </c>
      <c r="E54" s="101">
        <v>1</v>
      </c>
      <c r="F54" s="101">
        <v>0</v>
      </c>
      <c r="G54" s="101"/>
      <c r="H54" s="101">
        <v>0</v>
      </c>
      <c r="I54" s="101"/>
      <c r="J54" s="188">
        <v>2</v>
      </c>
      <c r="K54" s="101">
        <v>2</v>
      </c>
      <c r="L54" s="101">
        <v>2</v>
      </c>
      <c r="M54" s="189"/>
    </row>
    <row r="55" spans="1:13" ht="15.75" customHeight="1">
      <c r="A55" s="186" t="s">
        <v>885</v>
      </c>
      <c r="B55" s="117">
        <v>27</v>
      </c>
      <c r="C55" s="203" t="s">
        <v>991</v>
      </c>
      <c r="D55" s="181">
        <v>0</v>
      </c>
      <c r="E55" s="182">
        <v>0</v>
      </c>
      <c r="F55" s="182">
        <v>0</v>
      </c>
      <c r="H55" s="176">
        <v>0</v>
      </c>
      <c r="J55" s="188">
        <v>2</v>
      </c>
      <c r="K55" s="101">
        <v>2</v>
      </c>
      <c r="L55" s="101">
        <v>0</v>
      </c>
      <c r="M55" s="189"/>
    </row>
    <row r="56" spans="1:13" ht="15.75" customHeight="1">
      <c r="A56" s="186" t="s">
        <v>955</v>
      </c>
      <c r="B56" s="117">
        <v>27</v>
      </c>
      <c r="C56" s="203" t="s">
        <v>991</v>
      </c>
      <c r="D56" s="175">
        <v>2</v>
      </c>
      <c r="E56" s="101">
        <v>2</v>
      </c>
      <c r="F56" s="101">
        <v>0</v>
      </c>
      <c r="G56" s="101"/>
      <c r="H56" s="101">
        <v>0</v>
      </c>
      <c r="I56" s="189"/>
      <c r="J56" s="20">
        <v>0</v>
      </c>
      <c r="K56" s="176">
        <v>0</v>
      </c>
      <c r="L56" s="176">
        <v>0</v>
      </c>
      <c r="M56" s="189"/>
    </row>
    <row r="57" spans="1:13" ht="15.75" customHeight="1">
      <c r="A57" s="178" t="s">
        <v>907</v>
      </c>
      <c r="B57" s="179">
        <v>27</v>
      </c>
      <c r="C57" s="204" t="s">
        <v>991</v>
      </c>
      <c r="D57" s="181">
        <v>6</v>
      </c>
      <c r="E57" s="183">
        <v>4</v>
      </c>
      <c r="F57" s="183">
        <v>0</v>
      </c>
      <c r="G57" s="183"/>
      <c r="H57" s="183">
        <v>3</v>
      </c>
      <c r="I57" s="183"/>
      <c r="J57" s="207">
        <v>2</v>
      </c>
      <c r="K57" s="208">
        <v>2</v>
      </c>
      <c r="L57" s="208">
        <v>1</v>
      </c>
      <c r="M57" s="185"/>
    </row>
    <row r="58" spans="1:13" ht="15.75" customHeight="1">
      <c r="A58" s="190" t="s">
        <v>907</v>
      </c>
      <c r="B58" s="191" t="s">
        <v>992</v>
      </c>
      <c r="C58" s="209" t="s">
        <v>993</v>
      </c>
      <c r="D58" s="193">
        <v>16</v>
      </c>
      <c r="E58" s="194">
        <v>13</v>
      </c>
      <c r="F58" s="194">
        <v>3</v>
      </c>
      <c r="G58" s="194">
        <v>0.7815112949987133</v>
      </c>
      <c r="H58" s="194">
        <v>0</v>
      </c>
      <c r="I58" s="210">
        <v>4.8076398114859113E-3</v>
      </c>
      <c r="J58" s="211">
        <v>6</v>
      </c>
      <c r="K58" s="212">
        <v>5</v>
      </c>
      <c r="L58" s="212">
        <v>3</v>
      </c>
      <c r="M58" s="213">
        <v>0.44851180000000002</v>
      </c>
    </row>
    <row r="59" spans="1:13" ht="15.75" customHeight="1">
      <c r="A59" s="117" t="s">
        <v>994</v>
      </c>
      <c r="B59" s="117"/>
      <c r="C59" s="21"/>
      <c r="D59" s="20">
        <f t="shared" ref="D59:F59" si="0">SUM(D2:D58)</f>
        <v>218</v>
      </c>
      <c r="E59" s="20">
        <f t="shared" si="0"/>
        <v>195</v>
      </c>
      <c r="F59" s="20">
        <f t="shared" si="0"/>
        <v>39</v>
      </c>
      <c r="G59" s="20"/>
      <c r="H59" s="20">
        <f>SUM(H3:H58)</f>
        <v>74</v>
      </c>
      <c r="I59" s="20"/>
      <c r="J59" s="20">
        <f t="shared" ref="J59:L59" si="1">SUM(J3:J58)</f>
        <v>84</v>
      </c>
      <c r="K59" s="20">
        <f t="shared" si="1"/>
        <v>81</v>
      </c>
      <c r="L59" s="20">
        <f t="shared" si="1"/>
        <v>35</v>
      </c>
    </row>
  </sheetData>
  <conditionalFormatting sqref="G42">
    <cfRule type="cellIs" dxfId="27" priority="1" operator="lessThan"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F48C-F2DE-F744-BD55-9A8E09651ABE}">
  <dimension ref="A1:L57"/>
  <sheetViews>
    <sheetView workbookViewId="0">
      <selection sqref="A1:L1048576"/>
    </sheetView>
  </sheetViews>
  <sheetFormatPr baseColWidth="10" defaultRowHeight="16"/>
  <cols>
    <col min="1" max="1" width="11" style="20" bestFit="1" customWidth="1"/>
    <col min="2" max="3" width="10.83203125" style="20"/>
    <col min="4" max="5" width="11" style="20" bestFit="1" customWidth="1"/>
    <col min="6" max="6" width="11.6640625" style="20" bestFit="1" customWidth="1"/>
    <col min="7" max="7" width="11" style="20" bestFit="1" customWidth="1"/>
    <col min="8" max="8" width="11.6640625" style="20" bestFit="1" customWidth="1"/>
    <col min="9" max="11" width="11" style="20" bestFit="1" customWidth="1"/>
    <col min="12" max="12" width="11.6640625" style="20" bestFit="1" customWidth="1"/>
  </cols>
  <sheetData>
    <row r="1" spans="1:12" ht="15.75" customHeight="1" thickBot="1">
      <c r="A1" s="20" t="s">
        <v>1017</v>
      </c>
      <c r="B1" s="21"/>
      <c r="C1" s="34"/>
      <c r="F1" s="21"/>
      <c r="G1" s="21"/>
      <c r="H1" s="21"/>
      <c r="I1" s="21"/>
      <c r="J1" s="21"/>
      <c r="K1" s="21"/>
      <c r="L1" s="21"/>
    </row>
    <row r="2" spans="1:12" ht="34" customHeight="1">
      <c r="A2" s="214" t="s">
        <v>876</v>
      </c>
      <c r="B2" s="215" t="s">
        <v>875</v>
      </c>
      <c r="C2" s="216" t="s">
        <v>967</v>
      </c>
      <c r="D2" s="217" t="s">
        <v>968</v>
      </c>
      <c r="E2" s="217" t="s">
        <v>969</v>
      </c>
      <c r="F2" s="217" t="s">
        <v>970</v>
      </c>
      <c r="G2" s="217" t="s">
        <v>971</v>
      </c>
      <c r="H2" s="217" t="s">
        <v>972</v>
      </c>
      <c r="I2" s="218" t="s">
        <v>973</v>
      </c>
      <c r="J2" s="217" t="s">
        <v>968</v>
      </c>
      <c r="K2" s="217" t="s">
        <v>971</v>
      </c>
      <c r="L2" s="219" t="s">
        <v>972</v>
      </c>
    </row>
    <row r="3" spans="1:12" ht="15.75" customHeight="1">
      <c r="A3" s="220">
        <v>1</v>
      </c>
      <c r="B3" s="171" t="s">
        <v>943</v>
      </c>
      <c r="C3" s="221" t="s">
        <v>995</v>
      </c>
      <c r="D3" s="222">
        <v>0</v>
      </c>
      <c r="E3" s="222">
        <v>0</v>
      </c>
      <c r="F3" s="223">
        <v>0.38647623077123272</v>
      </c>
      <c r="G3" s="223">
        <v>0</v>
      </c>
      <c r="H3" s="224">
        <v>0.17557214777427219</v>
      </c>
      <c r="I3" s="225" t="s">
        <v>996</v>
      </c>
      <c r="J3" s="225" t="s">
        <v>996</v>
      </c>
      <c r="K3" s="225" t="s">
        <v>995</v>
      </c>
      <c r="L3" s="224">
        <v>8.808151166219029E-2</v>
      </c>
    </row>
    <row r="4" spans="1:12" ht="15.75" customHeight="1">
      <c r="A4" s="186">
        <v>4</v>
      </c>
      <c r="B4" s="117" t="s">
        <v>943</v>
      </c>
      <c r="C4" s="226" t="s">
        <v>997</v>
      </c>
      <c r="D4" s="234">
        <v>3</v>
      </c>
      <c r="E4" s="234">
        <v>0</v>
      </c>
      <c r="G4" s="20">
        <v>0</v>
      </c>
      <c r="H4" s="235"/>
      <c r="I4" s="232" t="s">
        <v>995</v>
      </c>
      <c r="J4" s="232" t="s">
        <v>995</v>
      </c>
      <c r="K4" s="232" t="s">
        <v>995</v>
      </c>
      <c r="L4" s="235"/>
    </row>
    <row r="5" spans="1:12" ht="15.75" customHeight="1">
      <c r="A5" s="178">
        <v>6</v>
      </c>
      <c r="B5" s="117" t="s">
        <v>943</v>
      </c>
      <c r="C5" s="227" t="s">
        <v>995</v>
      </c>
      <c r="D5" s="236">
        <v>0</v>
      </c>
      <c r="E5" s="236">
        <v>0</v>
      </c>
      <c r="F5" s="36"/>
      <c r="G5" s="36">
        <v>0</v>
      </c>
      <c r="H5" s="237"/>
      <c r="I5" s="233" t="s">
        <v>997</v>
      </c>
      <c r="J5" s="233" t="s">
        <v>997</v>
      </c>
      <c r="K5" s="233" t="s">
        <v>995</v>
      </c>
      <c r="L5" s="237"/>
    </row>
    <row r="6" spans="1:12" ht="15.75" customHeight="1">
      <c r="A6" s="170">
        <v>1</v>
      </c>
      <c r="B6" s="171" t="s">
        <v>924</v>
      </c>
      <c r="C6" s="228" t="s">
        <v>996</v>
      </c>
      <c r="D6" s="238">
        <v>1</v>
      </c>
      <c r="E6" s="238">
        <v>0</v>
      </c>
      <c r="F6" s="239">
        <v>0.83825648638582617</v>
      </c>
      <c r="G6" s="239">
        <v>0</v>
      </c>
      <c r="H6" s="240">
        <v>0.2497775108661193</v>
      </c>
      <c r="I6" s="231" t="s">
        <v>995</v>
      </c>
      <c r="J6" s="231" t="s">
        <v>995</v>
      </c>
      <c r="K6" s="231" t="s">
        <v>995</v>
      </c>
      <c r="L6" s="240">
        <v>0.39376863464299278</v>
      </c>
    </row>
    <row r="7" spans="1:12" ht="15.75" customHeight="1">
      <c r="A7" s="186">
        <v>4</v>
      </c>
      <c r="B7" s="117" t="s">
        <v>924</v>
      </c>
      <c r="C7" s="226" t="s">
        <v>998</v>
      </c>
      <c r="D7" s="234">
        <v>4</v>
      </c>
      <c r="E7" s="234">
        <v>1</v>
      </c>
      <c r="G7" s="20">
        <v>2</v>
      </c>
      <c r="H7" s="235"/>
      <c r="I7" s="232" t="s">
        <v>996</v>
      </c>
      <c r="J7" s="232" t="s">
        <v>996</v>
      </c>
      <c r="K7" s="232" t="s">
        <v>995</v>
      </c>
      <c r="L7" s="235"/>
    </row>
    <row r="8" spans="1:12" ht="15.75" customHeight="1">
      <c r="A8" s="178">
        <v>6</v>
      </c>
      <c r="B8" s="117" t="s">
        <v>924</v>
      </c>
      <c r="C8" s="227" t="s">
        <v>996</v>
      </c>
      <c r="D8" s="236">
        <v>1</v>
      </c>
      <c r="E8" s="236">
        <v>0</v>
      </c>
      <c r="F8" s="36"/>
      <c r="G8" s="36">
        <v>0</v>
      </c>
      <c r="H8" s="237"/>
      <c r="I8" s="233" t="s">
        <v>995</v>
      </c>
      <c r="J8" s="233" t="s">
        <v>995</v>
      </c>
      <c r="K8" s="233" t="s">
        <v>995</v>
      </c>
      <c r="L8" s="237"/>
    </row>
    <row r="9" spans="1:12" ht="15.75" customHeight="1">
      <c r="A9" s="190">
        <v>8</v>
      </c>
      <c r="B9" s="191" t="s">
        <v>958</v>
      </c>
      <c r="C9" s="229" t="s">
        <v>996</v>
      </c>
      <c r="D9" s="241">
        <v>1</v>
      </c>
      <c r="E9" s="241">
        <v>0</v>
      </c>
      <c r="F9" s="242">
        <v>0.61707507745197376</v>
      </c>
      <c r="G9" s="242">
        <v>0</v>
      </c>
      <c r="H9" s="243">
        <v>0.43419719591576672</v>
      </c>
      <c r="I9" s="244" t="s">
        <v>995</v>
      </c>
      <c r="J9" s="244" t="s">
        <v>995</v>
      </c>
      <c r="K9" s="244" t="s">
        <v>995</v>
      </c>
      <c r="L9" s="243"/>
    </row>
    <row r="10" spans="1:12" ht="15.75" customHeight="1">
      <c r="A10" s="170">
        <v>10</v>
      </c>
      <c r="B10" s="171" t="s">
        <v>886</v>
      </c>
      <c r="C10" s="228" t="s">
        <v>999</v>
      </c>
      <c r="D10" s="238">
        <v>14</v>
      </c>
      <c r="E10" s="238">
        <v>1</v>
      </c>
      <c r="F10" s="245">
        <v>5.6575978150643592E-3</v>
      </c>
      <c r="G10" s="239">
        <v>6</v>
      </c>
      <c r="H10" s="240">
        <v>0.17325533165003235</v>
      </c>
      <c r="I10" s="231" t="s">
        <v>1000</v>
      </c>
      <c r="J10" s="231" t="s">
        <v>1000</v>
      </c>
      <c r="K10" s="231" t="s">
        <v>995</v>
      </c>
      <c r="L10" s="240">
        <v>0.22699441873800041</v>
      </c>
    </row>
    <row r="11" spans="1:12" ht="15.75" customHeight="1">
      <c r="A11" s="186">
        <v>11</v>
      </c>
      <c r="B11" s="117" t="s">
        <v>886</v>
      </c>
      <c r="C11" s="226" t="s">
        <v>1001</v>
      </c>
      <c r="D11" s="234">
        <v>8</v>
      </c>
      <c r="E11" s="234">
        <v>0</v>
      </c>
      <c r="G11" s="20">
        <v>2</v>
      </c>
      <c r="H11" s="235"/>
      <c r="I11" s="232" t="s">
        <v>996</v>
      </c>
      <c r="J11" s="232" t="s">
        <v>996</v>
      </c>
      <c r="K11" s="232" t="s">
        <v>996</v>
      </c>
      <c r="L11" s="235"/>
    </row>
    <row r="12" spans="1:12" ht="15.75" customHeight="1">
      <c r="A12" s="186">
        <v>12</v>
      </c>
      <c r="B12" s="117" t="s">
        <v>886</v>
      </c>
      <c r="C12" s="226" t="s">
        <v>1002</v>
      </c>
      <c r="D12" s="234">
        <f>23-5</f>
        <v>18</v>
      </c>
      <c r="E12" s="234">
        <v>0</v>
      </c>
      <c r="G12" s="20">
        <v>3</v>
      </c>
      <c r="H12" s="235"/>
      <c r="I12" s="232" t="s">
        <v>997</v>
      </c>
      <c r="J12" s="232" t="s">
        <v>997</v>
      </c>
      <c r="K12" s="232" t="s">
        <v>995</v>
      </c>
      <c r="L12" s="235"/>
    </row>
    <row r="13" spans="1:12" ht="15.75" customHeight="1">
      <c r="A13" s="186">
        <v>23</v>
      </c>
      <c r="B13" s="117" t="s">
        <v>886</v>
      </c>
      <c r="C13" s="226" t="s">
        <v>995</v>
      </c>
      <c r="D13" s="234">
        <v>0</v>
      </c>
      <c r="E13" s="234">
        <v>0</v>
      </c>
      <c r="G13" s="20">
        <v>0</v>
      </c>
      <c r="H13" s="235"/>
      <c r="I13" s="232" t="s">
        <v>996</v>
      </c>
      <c r="J13" s="232" t="s">
        <v>996</v>
      </c>
      <c r="K13" s="232" t="s">
        <v>995</v>
      </c>
      <c r="L13" s="235"/>
    </row>
    <row r="14" spans="1:12" ht="15.75" customHeight="1">
      <c r="A14" s="178">
        <v>27</v>
      </c>
      <c r="B14" s="117" t="s">
        <v>886</v>
      </c>
      <c r="C14" s="227" t="s">
        <v>995</v>
      </c>
      <c r="D14" s="236">
        <v>0</v>
      </c>
      <c r="E14" s="236">
        <v>0</v>
      </c>
      <c r="F14" s="36"/>
      <c r="G14" s="36">
        <v>0</v>
      </c>
      <c r="H14" s="237"/>
      <c r="I14" s="233" t="s">
        <v>1000</v>
      </c>
      <c r="J14" s="233" t="s">
        <v>1000</v>
      </c>
      <c r="K14" s="233" t="s">
        <v>996</v>
      </c>
      <c r="L14" s="237"/>
    </row>
    <row r="15" spans="1:12" ht="15.75" customHeight="1">
      <c r="A15" s="170">
        <v>10</v>
      </c>
      <c r="B15" s="171" t="s">
        <v>880</v>
      </c>
      <c r="C15" s="228" t="s">
        <v>1003</v>
      </c>
      <c r="D15" s="238">
        <v>9</v>
      </c>
      <c r="E15" s="238">
        <v>2</v>
      </c>
      <c r="F15" s="239">
        <v>0.81366371576679186</v>
      </c>
      <c r="G15" s="239">
        <v>4</v>
      </c>
      <c r="H15" s="240">
        <v>0.57008672788378667</v>
      </c>
      <c r="I15" s="231" t="s">
        <v>997</v>
      </c>
      <c r="J15" s="231" t="s">
        <v>997</v>
      </c>
      <c r="K15" s="231" t="s">
        <v>1000</v>
      </c>
      <c r="L15" s="240">
        <v>0.22301746994661473</v>
      </c>
    </row>
    <row r="16" spans="1:12" ht="15.75" customHeight="1">
      <c r="A16" s="186">
        <v>11</v>
      </c>
      <c r="B16" s="117" t="s">
        <v>880</v>
      </c>
      <c r="C16" s="226" t="s">
        <v>1000</v>
      </c>
      <c r="D16" s="234">
        <v>2</v>
      </c>
      <c r="E16" s="234">
        <v>2</v>
      </c>
      <c r="G16" s="20">
        <v>2</v>
      </c>
      <c r="H16" s="235"/>
      <c r="I16" s="232" t="s">
        <v>996</v>
      </c>
      <c r="J16" s="232" t="s">
        <v>996</v>
      </c>
      <c r="K16" s="232" t="s">
        <v>996</v>
      </c>
      <c r="L16" s="235"/>
    </row>
    <row r="17" spans="1:12" ht="15.75" customHeight="1">
      <c r="A17" s="186">
        <v>12</v>
      </c>
      <c r="B17" s="117" t="s">
        <v>880</v>
      </c>
      <c r="C17" s="226" t="s">
        <v>998</v>
      </c>
      <c r="D17" s="234">
        <v>4</v>
      </c>
      <c r="E17" s="234">
        <v>0</v>
      </c>
      <c r="G17" s="20">
        <v>1</v>
      </c>
      <c r="H17" s="235"/>
      <c r="I17" s="232" t="s">
        <v>1000</v>
      </c>
      <c r="J17" s="232" t="s">
        <v>1000</v>
      </c>
      <c r="K17" s="232" t="s">
        <v>996</v>
      </c>
      <c r="L17" s="235"/>
    </row>
    <row r="18" spans="1:12" ht="15.75" customHeight="1">
      <c r="A18" s="186">
        <v>13</v>
      </c>
      <c r="B18" s="117" t="s">
        <v>880</v>
      </c>
      <c r="C18" s="226" t="s">
        <v>1000</v>
      </c>
      <c r="D18" s="234">
        <v>2</v>
      </c>
      <c r="E18" s="234">
        <v>0</v>
      </c>
      <c r="G18" s="20">
        <v>1</v>
      </c>
      <c r="H18" s="235"/>
      <c r="I18" s="232" t="s">
        <v>995</v>
      </c>
      <c r="J18" s="232" t="s">
        <v>995</v>
      </c>
      <c r="K18" s="232" t="s">
        <v>995</v>
      </c>
      <c r="L18" s="235"/>
    </row>
    <row r="19" spans="1:12" ht="15.75" customHeight="1">
      <c r="A19" s="178">
        <v>27</v>
      </c>
      <c r="B19" s="117" t="s">
        <v>880</v>
      </c>
      <c r="C19" s="227" t="s">
        <v>996</v>
      </c>
      <c r="D19" s="236">
        <v>1</v>
      </c>
      <c r="E19" s="236">
        <v>0</v>
      </c>
      <c r="F19" s="36"/>
      <c r="G19" s="36">
        <v>0</v>
      </c>
      <c r="H19" s="237"/>
      <c r="I19" s="233" t="s">
        <v>995</v>
      </c>
      <c r="J19" s="233" t="s">
        <v>995</v>
      </c>
      <c r="K19" s="233" t="s">
        <v>995</v>
      </c>
      <c r="L19" s="237"/>
    </row>
    <row r="20" spans="1:12" ht="15.75" customHeight="1">
      <c r="A20" s="170">
        <v>10</v>
      </c>
      <c r="B20" s="171" t="s">
        <v>917</v>
      </c>
      <c r="C20" s="228" t="s">
        <v>996</v>
      </c>
      <c r="D20" s="238">
        <v>1</v>
      </c>
      <c r="E20" s="238">
        <v>1</v>
      </c>
      <c r="F20" s="239">
        <v>0.56370286165077299</v>
      </c>
      <c r="G20" s="239">
        <v>1</v>
      </c>
      <c r="H20" s="246">
        <v>2.6772766440466517E-2</v>
      </c>
      <c r="I20" s="231" t="s">
        <v>995</v>
      </c>
      <c r="J20" s="231" t="s">
        <v>995</v>
      </c>
      <c r="K20" s="231" t="s">
        <v>995</v>
      </c>
      <c r="L20" s="240">
        <v>0.24095466870157017</v>
      </c>
    </row>
    <row r="21" spans="1:12" ht="15.75" customHeight="1">
      <c r="A21" s="186">
        <v>20</v>
      </c>
      <c r="B21" s="117" t="s">
        <v>917</v>
      </c>
      <c r="C21" s="226" t="s">
        <v>996</v>
      </c>
      <c r="D21" s="234">
        <v>1</v>
      </c>
      <c r="E21" s="234">
        <v>0</v>
      </c>
      <c r="G21" s="20">
        <v>1</v>
      </c>
      <c r="H21" s="235"/>
      <c r="I21" s="232" t="s">
        <v>996</v>
      </c>
      <c r="J21" s="232" t="s">
        <v>996</v>
      </c>
      <c r="K21" s="232" t="s">
        <v>996</v>
      </c>
      <c r="L21" s="235"/>
    </row>
    <row r="22" spans="1:12" ht="15.75" customHeight="1">
      <c r="A22" s="178">
        <v>22</v>
      </c>
      <c r="B22" s="117" t="s">
        <v>917</v>
      </c>
      <c r="C22" s="227" t="s">
        <v>1000</v>
      </c>
      <c r="D22" s="236">
        <v>1</v>
      </c>
      <c r="E22" s="236">
        <v>0</v>
      </c>
      <c r="F22" s="36"/>
      <c r="G22" s="36">
        <v>1</v>
      </c>
      <c r="H22" s="237"/>
      <c r="I22" s="233" t="s">
        <v>995</v>
      </c>
      <c r="J22" s="233" t="s">
        <v>995</v>
      </c>
      <c r="K22" s="233" t="s">
        <v>995</v>
      </c>
      <c r="L22" s="237"/>
    </row>
    <row r="23" spans="1:12" ht="15.75" customHeight="1">
      <c r="A23" s="170">
        <v>11</v>
      </c>
      <c r="B23" s="171" t="s">
        <v>885</v>
      </c>
      <c r="C23" s="228" t="s">
        <v>996</v>
      </c>
      <c r="D23" s="238">
        <v>1</v>
      </c>
      <c r="E23" s="238">
        <v>0</v>
      </c>
      <c r="F23" s="239">
        <v>0.2433450091487625</v>
      </c>
      <c r="G23" s="239">
        <v>0</v>
      </c>
      <c r="H23" s="246">
        <v>2.9480475320468158E-2</v>
      </c>
      <c r="I23" s="231" t="s">
        <v>995</v>
      </c>
      <c r="J23" s="231" t="s">
        <v>995</v>
      </c>
      <c r="K23" s="231" t="s">
        <v>995</v>
      </c>
      <c r="L23" s="240">
        <v>0.93688884922815796</v>
      </c>
    </row>
    <row r="24" spans="1:12" ht="15.75" customHeight="1">
      <c r="A24" s="186">
        <v>20</v>
      </c>
      <c r="B24" s="117" t="s">
        <v>885</v>
      </c>
      <c r="C24" s="226" t="s">
        <v>1004</v>
      </c>
      <c r="D24" s="234">
        <f>20-1</f>
        <v>19</v>
      </c>
      <c r="E24" s="234">
        <v>7</v>
      </c>
      <c r="G24" s="20">
        <v>11</v>
      </c>
      <c r="H24" s="235"/>
      <c r="I24" s="232" t="s">
        <v>1005</v>
      </c>
      <c r="J24" s="232" t="s">
        <v>1006</v>
      </c>
      <c r="K24" s="232" t="s">
        <v>1007</v>
      </c>
      <c r="L24" s="235"/>
    </row>
    <row r="25" spans="1:12" ht="15.75" customHeight="1">
      <c r="A25" s="186">
        <v>22</v>
      </c>
      <c r="B25" s="117" t="s">
        <v>885</v>
      </c>
      <c r="C25" s="226" t="s">
        <v>1003</v>
      </c>
      <c r="D25" s="234">
        <v>8</v>
      </c>
      <c r="E25" s="234">
        <v>2</v>
      </c>
      <c r="G25" s="20">
        <v>5</v>
      </c>
      <c r="H25" s="235"/>
      <c r="I25" s="232" t="s">
        <v>1000</v>
      </c>
      <c r="J25" s="232" t="s">
        <v>1000</v>
      </c>
      <c r="K25" s="232" t="s">
        <v>996</v>
      </c>
      <c r="L25" s="235"/>
    </row>
    <row r="26" spans="1:12" ht="15.75" customHeight="1">
      <c r="A26" s="186">
        <v>23</v>
      </c>
      <c r="B26" s="117" t="s">
        <v>885</v>
      </c>
      <c r="C26" s="226" t="s">
        <v>1008</v>
      </c>
      <c r="D26" s="234">
        <v>5</v>
      </c>
      <c r="E26" s="234">
        <v>0</v>
      </c>
      <c r="G26" s="20">
        <v>4</v>
      </c>
      <c r="H26" s="235"/>
      <c r="I26" s="232" t="s">
        <v>1003</v>
      </c>
      <c r="J26" s="232" t="s">
        <v>1003</v>
      </c>
      <c r="K26" s="232" t="s">
        <v>1000</v>
      </c>
      <c r="L26" s="235"/>
    </row>
    <row r="27" spans="1:12" ht="15.75" customHeight="1">
      <c r="A27" s="186">
        <v>24</v>
      </c>
      <c r="B27" s="117" t="s">
        <v>885</v>
      </c>
      <c r="C27" s="226" t="s">
        <v>1000</v>
      </c>
      <c r="D27" s="234">
        <v>1</v>
      </c>
      <c r="E27" s="234">
        <v>1</v>
      </c>
      <c r="G27" s="20">
        <v>0</v>
      </c>
      <c r="H27" s="235"/>
      <c r="I27" s="232" t="s">
        <v>996</v>
      </c>
      <c r="J27" s="232" t="s">
        <v>996</v>
      </c>
      <c r="K27" s="232" t="s">
        <v>995</v>
      </c>
      <c r="L27" s="235"/>
    </row>
    <row r="28" spans="1:12" ht="15.75" customHeight="1">
      <c r="A28" s="186">
        <v>25</v>
      </c>
      <c r="B28" s="117" t="s">
        <v>885</v>
      </c>
      <c r="C28" s="226" t="s">
        <v>1000</v>
      </c>
      <c r="D28" s="234">
        <v>2</v>
      </c>
      <c r="E28" s="234">
        <v>0</v>
      </c>
      <c r="G28" s="20">
        <v>0</v>
      </c>
      <c r="H28" s="235"/>
      <c r="I28" s="232" t="s">
        <v>997</v>
      </c>
      <c r="J28" s="232" t="s">
        <v>997</v>
      </c>
      <c r="K28" s="232" t="s">
        <v>1000</v>
      </c>
      <c r="L28" s="235"/>
    </row>
    <row r="29" spans="1:12" ht="15.75" customHeight="1">
      <c r="A29" s="178">
        <v>27</v>
      </c>
      <c r="B29" s="117" t="s">
        <v>885</v>
      </c>
      <c r="C29" s="227" t="s">
        <v>995</v>
      </c>
      <c r="D29" s="236">
        <v>0</v>
      </c>
      <c r="E29" s="236">
        <v>0</v>
      </c>
      <c r="F29" s="36"/>
      <c r="G29" s="36">
        <v>0</v>
      </c>
      <c r="H29" s="237"/>
      <c r="I29" s="233" t="s">
        <v>1000</v>
      </c>
      <c r="J29" s="233" t="s">
        <v>1000</v>
      </c>
      <c r="K29" s="233" t="s">
        <v>995</v>
      </c>
      <c r="L29" s="237"/>
    </row>
    <row r="30" spans="1:12" ht="15.75" customHeight="1">
      <c r="A30" s="190">
        <v>16</v>
      </c>
      <c r="B30" s="191" t="s">
        <v>934</v>
      </c>
      <c r="C30" s="229" t="s">
        <v>995</v>
      </c>
      <c r="D30" s="241">
        <v>0</v>
      </c>
      <c r="E30" s="241">
        <v>0</v>
      </c>
      <c r="F30" s="242"/>
      <c r="G30" s="242">
        <v>0</v>
      </c>
      <c r="H30" s="243"/>
      <c r="I30" s="244" t="s">
        <v>996</v>
      </c>
      <c r="J30" s="244" t="s">
        <v>996</v>
      </c>
      <c r="K30" s="244" t="s">
        <v>995</v>
      </c>
      <c r="L30" s="243">
        <v>0.39376863464299278</v>
      </c>
    </row>
    <row r="31" spans="1:12" ht="15.75" customHeight="1">
      <c r="A31" s="190">
        <v>27</v>
      </c>
      <c r="B31" s="191" t="s">
        <v>955</v>
      </c>
      <c r="C31" s="229" t="s">
        <v>1000</v>
      </c>
      <c r="D31" s="241">
        <v>2</v>
      </c>
      <c r="E31" s="241">
        <v>0</v>
      </c>
      <c r="F31" s="242">
        <v>0.47950012218695348</v>
      </c>
      <c r="G31" s="242">
        <v>0</v>
      </c>
      <c r="H31" s="243">
        <v>0.26874520783916361</v>
      </c>
      <c r="I31" s="244" t="s">
        <v>995</v>
      </c>
      <c r="J31" s="244" t="s">
        <v>995</v>
      </c>
      <c r="K31" s="244" t="s">
        <v>995</v>
      </c>
      <c r="L31" s="243"/>
    </row>
    <row r="32" spans="1:12" ht="15.75" customHeight="1">
      <c r="A32" s="191">
        <v>26</v>
      </c>
      <c r="B32" s="191" t="s">
        <v>961</v>
      </c>
      <c r="C32" s="229" t="s">
        <v>997</v>
      </c>
      <c r="D32" s="241">
        <v>2</v>
      </c>
      <c r="E32" s="241">
        <v>1</v>
      </c>
      <c r="F32" s="242">
        <v>0.28884436634648475</v>
      </c>
      <c r="G32" s="242">
        <v>0</v>
      </c>
      <c r="H32" s="243">
        <v>0.26874520783916361</v>
      </c>
      <c r="I32" s="244" t="s">
        <v>995</v>
      </c>
      <c r="J32" s="244" t="s">
        <v>995</v>
      </c>
      <c r="K32" s="244" t="s">
        <v>995</v>
      </c>
      <c r="L32" s="243"/>
    </row>
    <row r="33" spans="1:12" ht="15.75" customHeight="1">
      <c r="A33" s="170">
        <v>20</v>
      </c>
      <c r="B33" s="171" t="s">
        <v>893</v>
      </c>
      <c r="C33" s="228" t="s">
        <v>1009</v>
      </c>
      <c r="D33" s="238">
        <v>6</v>
      </c>
      <c r="E33" s="238">
        <v>1</v>
      </c>
      <c r="F33" s="239">
        <v>8.7961474308080101E-2</v>
      </c>
      <c r="G33" s="239">
        <v>2</v>
      </c>
      <c r="H33" s="240">
        <v>0.77732143259214714</v>
      </c>
      <c r="I33" s="231" t="s">
        <v>996</v>
      </c>
      <c r="J33" s="231" t="s">
        <v>996</v>
      </c>
      <c r="K33" s="231" t="s">
        <v>996</v>
      </c>
      <c r="L33" s="240">
        <v>0.97545067458435797</v>
      </c>
    </row>
    <row r="34" spans="1:12" ht="15.75" customHeight="1">
      <c r="A34" s="186">
        <v>23</v>
      </c>
      <c r="B34" s="117" t="s">
        <v>903</v>
      </c>
      <c r="C34" s="226" t="s">
        <v>1009</v>
      </c>
      <c r="D34" s="234">
        <v>6</v>
      </c>
      <c r="E34" s="234">
        <v>1</v>
      </c>
      <c r="G34" s="20">
        <v>1</v>
      </c>
      <c r="H34" s="235"/>
      <c r="I34" s="232" t="s">
        <v>998</v>
      </c>
      <c r="J34" s="232" t="s">
        <v>998</v>
      </c>
      <c r="K34" s="232" t="s">
        <v>997</v>
      </c>
      <c r="L34" s="235"/>
    </row>
    <row r="35" spans="1:12" ht="15.75" customHeight="1">
      <c r="A35" s="186">
        <v>24</v>
      </c>
      <c r="B35" s="117" t="s">
        <v>897</v>
      </c>
      <c r="C35" s="226" t="s">
        <v>1010</v>
      </c>
      <c r="D35" s="234">
        <f>17-1</f>
        <v>16</v>
      </c>
      <c r="E35" s="234">
        <v>6</v>
      </c>
      <c r="G35" s="20">
        <v>6</v>
      </c>
      <c r="H35" s="235"/>
      <c r="I35" s="232" t="s">
        <v>998</v>
      </c>
      <c r="J35" s="232" t="s">
        <v>998</v>
      </c>
      <c r="K35" s="232" t="s">
        <v>996</v>
      </c>
      <c r="L35" s="235"/>
    </row>
    <row r="36" spans="1:12" ht="15.75" customHeight="1">
      <c r="A36" s="178">
        <v>25</v>
      </c>
      <c r="B36" s="117" t="s">
        <v>1011</v>
      </c>
      <c r="C36" s="227" t="s">
        <v>997</v>
      </c>
      <c r="D36" s="236">
        <v>3</v>
      </c>
      <c r="E36" s="236">
        <v>2</v>
      </c>
      <c r="F36" s="36"/>
      <c r="G36" s="36">
        <v>2</v>
      </c>
      <c r="H36" s="237"/>
      <c r="I36" s="233" t="s">
        <v>997</v>
      </c>
      <c r="J36" s="233" t="s">
        <v>997</v>
      </c>
      <c r="K36" s="233" t="s">
        <v>995</v>
      </c>
      <c r="L36" s="237"/>
    </row>
    <row r="37" spans="1:12" ht="15.75" customHeight="1">
      <c r="A37" s="170">
        <v>20</v>
      </c>
      <c r="B37" s="171" t="s">
        <v>903</v>
      </c>
      <c r="C37" s="228" t="s">
        <v>1009</v>
      </c>
      <c r="D37" s="238">
        <v>6</v>
      </c>
      <c r="E37" s="238">
        <v>1</v>
      </c>
      <c r="F37" s="239">
        <v>0.88016845490672546</v>
      </c>
      <c r="G37" s="239">
        <v>3</v>
      </c>
      <c r="H37" s="240">
        <v>0.60794832681257738</v>
      </c>
      <c r="I37" s="231" t="s">
        <v>995</v>
      </c>
      <c r="J37" s="231" t="s">
        <v>995</v>
      </c>
      <c r="K37" s="231" t="s">
        <v>995</v>
      </c>
      <c r="L37" s="240">
        <v>0.24095466870157017</v>
      </c>
    </row>
    <row r="38" spans="1:12" ht="15.75" customHeight="1">
      <c r="A38" s="186">
        <v>23</v>
      </c>
      <c r="B38" s="117" t="s">
        <v>897</v>
      </c>
      <c r="C38" s="226" t="s">
        <v>1000</v>
      </c>
      <c r="D38" s="234">
        <v>2</v>
      </c>
      <c r="E38" s="234">
        <v>1</v>
      </c>
      <c r="G38" s="20">
        <v>1</v>
      </c>
      <c r="H38" s="235"/>
      <c r="I38" s="232" t="s">
        <v>996</v>
      </c>
      <c r="J38" s="232" t="s">
        <v>996</v>
      </c>
      <c r="K38" s="232" t="s">
        <v>996</v>
      </c>
      <c r="L38" s="235"/>
    </row>
    <row r="39" spans="1:12" ht="15.75" customHeight="1">
      <c r="A39" s="186">
        <v>24</v>
      </c>
      <c r="B39" s="117" t="s">
        <v>1011</v>
      </c>
      <c r="C39" s="226" t="s">
        <v>1000</v>
      </c>
      <c r="D39" s="234">
        <v>2</v>
      </c>
      <c r="E39" s="234">
        <v>0</v>
      </c>
      <c r="G39" s="20">
        <v>1</v>
      </c>
      <c r="H39" s="235"/>
      <c r="I39" s="232" t="s">
        <v>995</v>
      </c>
      <c r="J39" s="232" t="s">
        <v>995</v>
      </c>
      <c r="K39" s="232" t="s">
        <v>995</v>
      </c>
      <c r="L39" s="235"/>
    </row>
    <row r="40" spans="1:12" ht="15.75" customHeight="1">
      <c r="A40" s="178">
        <v>25</v>
      </c>
      <c r="B40" s="117" t="s">
        <v>1012</v>
      </c>
      <c r="C40" s="227" t="s">
        <v>996</v>
      </c>
      <c r="D40" s="236">
        <v>1</v>
      </c>
      <c r="E40" s="236">
        <v>0</v>
      </c>
      <c r="F40" s="36"/>
      <c r="G40" s="36">
        <v>0</v>
      </c>
      <c r="H40" s="237"/>
      <c r="I40" s="233" t="s">
        <v>995</v>
      </c>
      <c r="J40" s="233" t="s">
        <v>995</v>
      </c>
      <c r="K40" s="233" t="s">
        <v>995</v>
      </c>
      <c r="L40" s="237"/>
    </row>
    <row r="41" spans="1:12" ht="15.75" customHeight="1">
      <c r="A41" s="170">
        <v>20</v>
      </c>
      <c r="B41" s="171" t="s">
        <v>897</v>
      </c>
      <c r="C41" s="228" t="s">
        <v>997</v>
      </c>
      <c r="D41" s="238">
        <v>3</v>
      </c>
      <c r="E41" s="238">
        <v>0</v>
      </c>
      <c r="F41" s="239">
        <v>0.42919530044034915</v>
      </c>
      <c r="G41" s="239">
        <v>1</v>
      </c>
      <c r="H41" s="240">
        <v>0.43225255421695191</v>
      </c>
      <c r="I41" s="231" t="s">
        <v>1000</v>
      </c>
      <c r="J41" s="231" t="s">
        <v>1000</v>
      </c>
      <c r="K41" s="231" t="s">
        <v>1000</v>
      </c>
      <c r="L41" s="240">
        <v>0.41768549718429437</v>
      </c>
    </row>
    <row r="42" spans="1:12" ht="15.75" customHeight="1">
      <c r="A42" s="186">
        <v>22</v>
      </c>
      <c r="B42" s="117" t="s">
        <v>1011</v>
      </c>
      <c r="C42" s="226" t="s">
        <v>1000</v>
      </c>
      <c r="D42" s="234">
        <v>2</v>
      </c>
      <c r="E42" s="234">
        <v>2</v>
      </c>
      <c r="G42" s="20">
        <v>1</v>
      </c>
      <c r="H42" s="235"/>
      <c r="I42" s="232" t="s">
        <v>995</v>
      </c>
      <c r="J42" s="232" t="s">
        <v>995</v>
      </c>
      <c r="K42" s="232" t="s">
        <v>995</v>
      </c>
      <c r="L42" s="235"/>
    </row>
    <row r="43" spans="1:12" ht="15.75" customHeight="1">
      <c r="A43" s="186">
        <v>23</v>
      </c>
      <c r="B43" s="117" t="s">
        <v>1012</v>
      </c>
      <c r="C43" s="226" t="s">
        <v>997</v>
      </c>
      <c r="D43" s="234">
        <v>3</v>
      </c>
      <c r="E43" s="234">
        <v>0</v>
      </c>
      <c r="G43" s="20">
        <v>1</v>
      </c>
      <c r="H43" s="235"/>
      <c r="I43" s="232" t="s">
        <v>1000</v>
      </c>
      <c r="J43" s="232" t="s">
        <v>1000</v>
      </c>
      <c r="K43" s="232" t="s">
        <v>995</v>
      </c>
      <c r="L43" s="235"/>
    </row>
    <row r="44" spans="1:12" ht="15.75" customHeight="1">
      <c r="A44" s="186">
        <v>24</v>
      </c>
      <c r="B44" s="117" t="s">
        <v>1013</v>
      </c>
      <c r="C44" s="226" t="s">
        <v>996</v>
      </c>
      <c r="D44" s="234">
        <v>1</v>
      </c>
      <c r="E44" s="234">
        <v>1</v>
      </c>
      <c r="G44" s="20">
        <v>1</v>
      </c>
      <c r="H44" s="235"/>
      <c r="I44" s="232" t="s">
        <v>996</v>
      </c>
      <c r="J44" s="232" t="s">
        <v>996</v>
      </c>
      <c r="K44" s="232" t="s">
        <v>996</v>
      </c>
      <c r="L44" s="235"/>
    </row>
    <row r="45" spans="1:12" ht="15.75" customHeight="1">
      <c r="A45" s="178">
        <v>25</v>
      </c>
      <c r="B45" s="117" t="s">
        <v>1014</v>
      </c>
      <c r="C45" s="227" t="s">
        <v>996</v>
      </c>
      <c r="D45" s="236">
        <v>1</v>
      </c>
      <c r="E45" s="236">
        <v>0</v>
      </c>
      <c r="F45" s="36"/>
      <c r="G45" s="36">
        <v>1</v>
      </c>
      <c r="H45" s="237"/>
      <c r="I45" s="233" t="s">
        <v>995</v>
      </c>
      <c r="J45" s="233" t="s">
        <v>995</v>
      </c>
      <c r="K45" s="233" t="s">
        <v>995</v>
      </c>
      <c r="L45" s="237"/>
    </row>
    <row r="46" spans="1:12" ht="15.75" customHeight="1">
      <c r="A46" s="170">
        <v>12</v>
      </c>
      <c r="B46" s="171" t="s">
        <v>907</v>
      </c>
      <c r="C46" s="228" t="s">
        <v>996</v>
      </c>
      <c r="D46" s="238">
        <v>1</v>
      </c>
      <c r="E46" s="238">
        <v>0</v>
      </c>
      <c r="F46" s="239">
        <v>0.77282999268444752</v>
      </c>
      <c r="G46" s="239">
        <v>0</v>
      </c>
      <c r="H46" s="240">
        <v>0.37303265058085416</v>
      </c>
      <c r="I46" s="231" t="s">
        <v>995</v>
      </c>
      <c r="J46" s="231" t="s">
        <v>995</v>
      </c>
      <c r="K46" s="231" t="s">
        <v>995</v>
      </c>
      <c r="L46" s="247">
        <v>0.44788359</v>
      </c>
    </row>
    <row r="47" spans="1:12" ht="15.75" customHeight="1">
      <c r="A47" s="186">
        <v>20</v>
      </c>
      <c r="B47" s="117" t="s">
        <v>907</v>
      </c>
      <c r="C47" s="226" t="s">
        <v>1008</v>
      </c>
      <c r="D47" s="234">
        <v>5</v>
      </c>
      <c r="E47" s="234">
        <v>3</v>
      </c>
      <c r="G47" s="20">
        <v>4</v>
      </c>
      <c r="H47" s="235"/>
      <c r="I47" s="232" t="s">
        <v>995</v>
      </c>
      <c r="J47" s="232" t="s">
        <v>995</v>
      </c>
      <c r="K47" s="232" t="s">
        <v>995</v>
      </c>
      <c r="L47" s="235"/>
    </row>
    <row r="48" spans="1:12" ht="15.75" customHeight="1">
      <c r="A48" s="186">
        <v>22</v>
      </c>
      <c r="B48" s="117" t="s">
        <v>907</v>
      </c>
      <c r="C48" s="226" t="s">
        <v>996</v>
      </c>
      <c r="D48" s="234">
        <v>1</v>
      </c>
      <c r="E48" s="234">
        <v>0</v>
      </c>
      <c r="G48" s="20">
        <v>0</v>
      </c>
      <c r="H48" s="235"/>
      <c r="I48" s="232" t="s">
        <v>995</v>
      </c>
      <c r="J48" s="232" t="s">
        <v>995</v>
      </c>
      <c r="K48" s="232" t="s">
        <v>995</v>
      </c>
      <c r="L48" s="235"/>
    </row>
    <row r="49" spans="1:12" ht="15.75" customHeight="1">
      <c r="A49" s="186">
        <v>23</v>
      </c>
      <c r="B49" s="117" t="s">
        <v>907</v>
      </c>
      <c r="C49" s="226" t="s">
        <v>1000</v>
      </c>
      <c r="D49" s="234">
        <v>2</v>
      </c>
      <c r="E49" s="234">
        <v>0</v>
      </c>
      <c r="G49" s="20">
        <v>1</v>
      </c>
      <c r="H49" s="235"/>
      <c r="I49" s="232" t="s">
        <v>997</v>
      </c>
      <c r="J49" s="232" t="s">
        <v>997</v>
      </c>
      <c r="K49" s="232" t="s">
        <v>1000</v>
      </c>
      <c r="L49" s="235"/>
    </row>
    <row r="50" spans="1:12" ht="15.75" customHeight="1">
      <c r="A50" s="186">
        <v>25</v>
      </c>
      <c r="B50" s="117" t="s">
        <v>907</v>
      </c>
      <c r="C50" s="226" t="s">
        <v>996</v>
      </c>
      <c r="D50" s="234">
        <v>1</v>
      </c>
      <c r="E50" s="234">
        <v>0</v>
      </c>
      <c r="G50" s="20">
        <v>0</v>
      </c>
      <c r="H50" s="235"/>
      <c r="I50" s="232" t="s">
        <v>995</v>
      </c>
      <c r="J50" s="232" t="s">
        <v>995</v>
      </c>
      <c r="K50" s="232" t="s">
        <v>995</v>
      </c>
      <c r="L50" s="235"/>
    </row>
    <row r="51" spans="1:12" ht="15.75" customHeight="1">
      <c r="A51" s="186">
        <v>26</v>
      </c>
      <c r="B51" s="117" t="s">
        <v>907</v>
      </c>
      <c r="C51" s="226" t="s">
        <v>995</v>
      </c>
      <c r="D51" s="234">
        <v>0</v>
      </c>
      <c r="E51" s="234">
        <v>0</v>
      </c>
      <c r="G51" s="20">
        <v>0</v>
      </c>
      <c r="H51" s="235"/>
      <c r="I51" s="232" t="s">
        <v>996</v>
      </c>
      <c r="J51" s="232" t="s">
        <v>996</v>
      </c>
      <c r="K51" s="232" t="s">
        <v>995</v>
      </c>
      <c r="L51" s="235"/>
    </row>
    <row r="52" spans="1:12" ht="15.75" customHeight="1">
      <c r="A52" s="186">
        <v>27</v>
      </c>
      <c r="B52" s="117" t="s">
        <v>907</v>
      </c>
      <c r="C52" s="226" t="s">
        <v>1009</v>
      </c>
      <c r="D52" s="234">
        <v>4</v>
      </c>
      <c r="E52" s="234">
        <v>0</v>
      </c>
      <c r="G52" s="20">
        <v>3</v>
      </c>
      <c r="H52" s="235"/>
      <c r="I52" s="232" t="s">
        <v>1000</v>
      </c>
      <c r="J52" s="232" t="s">
        <v>1000</v>
      </c>
      <c r="K52" s="232" t="s">
        <v>996</v>
      </c>
      <c r="L52" s="235"/>
    </row>
    <row r="53" spans="1:12" ht="15.75" customHeight="1">
      <c r="A53" s="117" t="s">
        <v>992</v>
      </c>
      <c r="B53" s="230" t="s">
        <v>907</v>
      </c>
      <c r="C53" s="248" t="s">
        <v>1015</v>
      </c>
      <c r="D53" s="249">
        <v>13</v>
      </c>
      <c r="E53" s="250">
        <v>3</v>
      </c>
      <c r="G53" s="20">
        <v>0</v>
      </c>
      <c r="I53" s="251">
        <v>6</v>
      </c>
      <c r="J53" s="252">
        <v>5</v>
      </c>
      <c r="K53" s="252">
        <v>3</v>
      </c>
      <c r="L53" s="235"/>
    </row>
    <row r="54" spans="1:12" ht="15.75" customHeight="1">
      <c r="A54" s="170">
        <v>6</v>
      </c>
      <c r="B54" s="171" t="s">
        <v>930</v>
      </c>
      <c r="C54" s="231" t="s">
        <v>996</v>
      </c>
      <c r="D54" s="238">
        <v>1</v>
      </c>
      <c r="E54" s="238">
        <v>0</v>
      </c>
      <c r="F54" s="239">
        <v>0.26355247728297271</v>
      </c>
      <c r="G54" s="239">
        <v>0</v>
      </c>
      <c r="H54" s="239">
        <v>0.40819497632017648</v>
      </c>
      <c r="I54" s="232" t="s">
        <v>995</v>
      </c>
      <c r="J54" s="232" t="s">
        <v>995</v>
      </c>
      <c r="K54" s="232" t="s">
        <v>995</v>
      </c>
      <c r="L54" s="240">
        <v>0.24095466870157017</v>
      </c>
    </row>
    <row r="55" spans="1:12" ht="15.75" customHeight="1">
      <c r="A55" s="186">
        <v>10</v>
      </c>
      <c r="B55" s="117" t="s">
        <v>930</v>
      </c>
      <c r="C55" s="232" t="s">
        <v>1000</v>
      </c>
      <c r="D55" s="234">
        <v>2</v>
      </c>
      <c r="E55" s="234">
        <v>0</v>
      </c>
      <c r="G55" s="20">
        <v>0</v>
      </c>
      <c r="I55" s="232" t="s">
        <v>995</v>
      </c>
      <c r="J55" s="232" t="s">
        <v>995</v>
      </c>
      <c r="K55" s="232" t="s">
        <v>995</v>
      </c>
      <c r="L55" s="235"/>
    </row>
    <row r="56" spans="1:12" ht="15.75" customHeight="1">
      <c r="A56" s="178">
        <v>15</v>
      </c>
      <c r="B56" s="179" t="s">
        <v>930</v>
      </c>
      <c r="C56" s="233" t="s">
        <v>1000</v>
      </c>
      <c r="D56" s="236">
        <v>2</v>
      </c>
      <c r="E56" s="236">
        <v>0</v>
      </c>
      <c r="F56" s="36"/>
      <c r="G56" s="36">
        <v>1</v>
      </c>
      <c r="H56" s="36"/>
      <c r="I56" s="233" t="s">
        <v>996</v>
      </c>
      <c r="J56" s="233" t="s">
        <v>996</v>
      </c>
      <c r="K56" s="233" t="s">
        <v>996</v>
      </c>
      <c r="L56" s="237"/>
    </row>
    <row r="57" spans="1:12" ht="15.75" customHeight="1">
      <c r="A57" s="117" t="s">
        <v>994</v>
      </c>
      <c r="B57" s="117"/>
      <c r="C57" s="248" t="s">
        <v>1016</v>
      </c>
      <c r="D57" s="250">
        <v>195</v>
      </c>
      <c r="E57" s="250">
        <v>39</v>
      </c>
      <c r="F57" s="104"/>
      <c r="G57" s="250">
        <v>74</v>
      </c>
      <c r="H57" s="104"/>
      <c r="I57" s="250">
        <v>84</v>
      </c>
      <c r="J57" s="250">
        <v>81</v>
      </c>
      <c r="K57" s="250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EB16-F3CC-DD45-8B07-7E954972FC71}">
  <dimension ref="A1:D500"/>
  <sheetViews>
    <sheetView workbookViewId="0">
      <selection sqref="A1:XFD1"/>
    </sheetView>
  </sheetViews>
  <sheetFormatPr baseColWidth="10" defaultRowHeight="16"/>
  <cols>
    <col min="1" max="1" width="27.1640625" bestFit="1" customWidth="1"/>
    <col min="2" max="2" width="40.1640625" bestFit="1" customWidth="1"/>
    <col min="3" max="3" width="42.6640625" bestFit="1" customWidth="1"/>
    <col min="4" max="4" width="84.33203125" bestFit="1" customWidth="1"/>
  </cols>
  <sheetData>
    <row r="1" spans="1:4">
      <c r="A1" s="86" t="s">
        <v>1018</v>
      </c>
    </row>
    <row r="2" spans="1:4">
      <c r="A2" s="253" t="s">
        <v>1019</v>
      </c>
      <c r="B2" s="253" t="s">
        <v>1020</v>
      </c>
      <c r="C2" s="253" t="s">
        <v>1021</v>
      </c>
      <c r="D2" s="253" t="s">
        <v>1022</v>
      </c>
    </row>
    <row r="3" spans="1:4">
      <c r="A3" t="s">
        <v>1023</v>
      </c>
      <c r="B3" t="s">
        <v>1024</v>
      </c>
      <c r="C3" t="s">
        <v>1025</v>
      </c>
      <c r="D3" t="s">
        <v>1026</v>
      </c>
    </row>
    <row r="4" spans="1:4">
      <c r="A4" t="s">
        <v>1023</v>
      </c>
      <c r="B4" t="s">
        <v>1027</v>
      </c>
      <c r="C4" t="s">
        <v>1028</v>
      </c>
      <c r="D4" t="s">
        <v>1029</v>
      </c>
    </row>
    <row r="5" spans="1:4">
      <c r="A5" t="s">
        <v>1023</v>
      </c>
      <c r="B5" t="s">
        <v>1030</v>
      </c>
      <c r="C5" t="s">
        <v>1031</v>
      </c>
      <c r="D5" t="s">
        <v>1032</v>
      </c>
    </row>
    <row r="6" spans="1:4">
      <c r="A6" t="s">
        <v>1023</v>
      </c>
      <c r="B6" t="s">
        <v>1030</v>
      </c>
      <c r="C6" t="s">
        <v>1033</v>
      </c>
      <c r="D6" t="s">
        <v>1034</v>
      </c>
    </row>
    <row r="7" spans="1:4">
      <c r="A7" t="s">
        <v>1023</v>
      </c>
      <c r="B7" t="s">
        <v>1030</v>
      </c>
      <c r="C7" t="s">
        <v>1035</v>
      </c>
      <c r="D7" t="s">
        <v>1036</v>
      </c>
    </row>
    <row r="8" spans="1:4">
      <c r="A8" t="s">
        <v>1023</v>
      </c>
      <c r="B8" t="s">
        <v>1030</v>
      </c>
      <c r="C8" t="s">
        <v>1037</v>
      </c>
      <c r="D8" t="s">
        <v>1038</v>
      </c>
    </row>
    <row r="9" spans="1:4">
      <c r="A9" t="s">
        <v>1023</v>
      </c>
      <c r="B9" t="s">
        <v>1030</v>
      </c>
      <c r="C9" t="s">
        <v>1039</v>
      </c>
      <c r="D9" t="s">
        <v>1040</v>
      </c>
    </row>
    <row r="10" spans="1:4">
      <c r="A10" t="s">
        <v>1023</v>
      </c>
      <c r="B10" t="s">
        <v>1030</v>
      </c>
      <c r="C10" t="s">
        <v>1041</v>
      </c>
      <c r="D10" t="s">
        <v>1042</v>
      </c>
    </row>
    <row r="11" spans="1:4">
      <c r="A11" t="s">
        <v>1023</v>
      </c>
      <c r="B11" t="s">
        <v>1030</v>
      </c>
      <c r="C11" t="s">
        <v>1043</v>
      </c>
      <c r="D11" t="s">
        <v>1044</v>
      </c>
    </row>
    <row r="12" spans="1:4">
      <c r="A12" t="s">
        <v>1023</v>
      </c>
      <c r="B12" t="s">
        <v>1030</v>
      </c>
      <c r="C12" t="s">
        <v>1045</v>
      </c>
      <c r="D12" t="s">
        <v>1046</v>
      </c>
    </row>
    <row r="13" spans="1:4">
      <c r="A13" t="s">
        <v>1023</v>
      </c>
      <c r="B13" t="s">
        <v>1030</v>
      </c>
      <c r="C13" t="s">
        <v>1047</v>
      </c>
      <c r="D13" t="s">
        <v>1048</v>
      </c>
    </row>
    <row r="14" spans="1:4">
      <c r="A14" t="s">
        <v>1023</v>
      </c>
      <c r="B14" t="s">
        <v>1030</v>
      </c>
      <c r="C14" t="s">
        <v>1049</v>
      </c>
      <c r="D14" t="s">
        <v>1050</v>
      </c>
    </row>
    <row r="15" spans="1:4">
      <c r="A15" t="s">
        <v>1023</v>
      </c>
      <c r="B15" t="s">
        <v>1030</v>
      </c>
      <c r="C15" t="s">
        <v>1051</v>
      </c>
      <c r="D15" t="s">
        <v>1052</v>
      </c>
    </row>
    <row r="16" spans="1:4">
      <c r="A16" t="s">
        <v>1023</v>
      </c>
      <c r="B16" t="s">
        <v>1030</v>
      </c>
      <c r="C16" t="s">
        <v>1053</v>
      </c>
      <c r="D16" t="s">
        <v>1054</v>
      </c>
    </row>
    <row r="17" spans="1:4">
      <c r="A17" t="s">
        <v>1023</v>
      </c>
      <c r="B17" t="s">
        <v>1030</v>
      </c>
      <c r="C17" t="s">
        <v>1055</v>
      </c>
      <c r="D17" t="s">
        <v>1056</v>
      </c>
    </row>
    <row r="18" spans="1:4">
      <c r="A18" t="s">
        <v>1023</v>
      </c>
      <c r="B18" t="s">
        <v>1030</v>
      </c>
      <c r="C18" t="s">
        <v>1057</v>
      </c>
      <c r="D18" t="s">
        <v>1058</v>
      </c>
    </row>
    <row r="19" spans="1:4">
      <c r="A19" t="s">
        <v>1023</v>
      </c>
      <c r="B19" t="s">
        <v>1030</v>
      </c>
      <c r="C19" t="s">
        <v>1059</v>
      </c>
      <c r="D19" t="s">
        <v>1060</v>
      </c>
    </row>
    <row r="20" spans="1:4">
      <c r="A20" t="s">
        <v>1023</v>
      </c>
      <c r="B20" t="s">
        <v>1030</v>
      </c>
      <c r="C20" t="s">
        <v>1061</v>
      </c>
      <c r="D20" t="s">
        <v>1062</v>
      </c>
    </row>
    <row r="21" spans="1:4">
      <c r="A21" t="s">
        <v>1023</v>
      </c>
      <c r="B21" t="s">
        <v>1030</v>
      </c>
      <c r="C21" t="s">
        <v>1063</v>
      </c>
      <c r="D21" t="s">
        <v>1064</v>
      </c>
    </row>
    <row r="22" spans="1:4">
      <c r="A22" t="s">
        <v>1023</v>
      </c>
      <c r="B22" t="s">
        <v>1030</v>
      </c>
      <c r="C22" t="s">
        <v>1065</v>
      </c>
      <c r="D22" t="s">
        <v>1066</v>
      </c>
    </row>
    <row r="23" spans="1:4">
      <c r="A23" t="s">
        <v>1023</v>
      </c>
      <c r="B23" t="s">
        <v>1030</v>
      </c>
      <c r="C23" t="s">
        <v>1067</v>
      </c>
      <c r="D23" t="s">
        <v>1068</v>
      </c>
    </row>
    <row r="24" spans="1:4">
      <c r="A24" t="s">
        <v>1023</v>
      </c>
      <c r="B24" t="s">
        <v>1030</v>
      </c>
      <c r="C24" t="s">
        <v>1069</v>
      </c>
      <c r="D24" t="s">
        <v>1070</v>
      </c>
    </row>
    <row r="25" spans="1:4">
      <c r="A25" t="s">
        <v>1023</v>
      </c>
      <c r="B25" t="s">
        <v>1030</v>
      </c>
      <c r="C25" t="s">
        <v>1071</v>
      </c>
      <c r="D25" t="s">
        <v>1072</v>
      </c>
    </row>
    <row r="26" spans="1:4">
      <c r="A26" t="s">
        <v>1023</v>
      </c>
      <c r="B26" t="s">
        <v>1030</v>
      </c>
      <c r="C26" t="s">
        <v>1073</v>
      </c>
      <c r="D26" t="s">
        <v>1074</v>
      </c>
    </row>
    <row r="27" spans="1:4">
      <c r="A27" t="s">
        <v>1023</v>
      </c>
      <c r="B27" t="s">
        <v>1030</v>
      </c>
      <c r="C27" t="s">
        <v>1075</v>
      </c>
      <c r="D27" t="s">
        <v>1076</v>
      </c>
    </row>
    <row r="28" spans="1:4">
      <c r="A28" t="s">
        <v>1023</v>
      </c>
      <c r="B28" t="s">
        <v>1030</v>
      </c>
      <c r="C28" t="s">
        <v>1077</v>
      </c>
      <c r="D28" t="s">
        <v>1078</v>
      </c>
    </row>
    <row r="29" spans="1:4">
      <c r="A29" t="s">
        <v>1023</v>
      </c>
      <c r="B29" t="s">
        <v>1030</v>
      </c>
      <c r="C29" t="s">
        <v>1079</v>
      </c>
      <c r="D29" t="s">
        <v>1080</v>
      </c>
    </row>
    <row r="30" spans="1:4">
      <c r="A30" t="s">
        <v>1023</v>
      </c>
      <c r="B30" t="s">
        <v>1030</v>
      </c>
      <c r="C30" t="s">
        <v>1081</v>
      </c>
      <c r="D30" t="s">
        <v>1082</v>
      </c>
    </row>
    <row r="31" spans="1:4">
      <c r="A31" t="s">
        <v>1023</v>
      </c>
      <c r="B31" t="s">
        <v>1030</v>
      </c>
      <c r="C31" t="s">
        <v>1083</v>
      </c>
      <c r="D31" t="s">
        <v>1084</v>
      </c>
    </row>
    <row r="32" spans="1:4">
      <c r="A32" t="s">
        <v>1023</v>
      </c>
      <c r="B32" t="s">
        <v>1030</v>
      </c>
      <c r="C32" t="s">
        <v>1085</v>
      </c>
      <c r="D32" t="s">
        <v>1086</v>
      </c>
    </row>
    <row r="33" spans="1:4">
      <c r="A33" t="s">
        <v>1023</v>
      </c>
      <c r="B33" t="s">
        <v>1030</v>
      </c>
      <c r="C33" t="s">
        <v>1087</v>
      </c>
      <c r="D33" t="s">
        <v>1088</v>
      </c>
    </row>
    <row r="34" spans="1:4">
      <c r="A34" t="s">
        <v>1023</v>
      </c>
      <c r="B34" t="s">
        <v>1030</v>
      </c>
      <c r="C34" t="s">
        <v>1089</v>
      </c>
      <c r="D34" t="s">
        <v>1090</v>
      </c>
    </row>
    <row r="35" spans="1:4">
      <c r="A35" t="s">
        <v>1023</v>
      </c>
      <c r="B35" t="s">
        <v>1030</v>
      </c>
      <c r="C35" t="s">
        <v>1091</v>
      </c>
      <c r="D35" t="s">
        <v>1092</v>
      </c>
    </row>
    <row r="36" spans="1:4">
      <c r="A36" t="s">
        <v>1023</v>
      </c>
      <c r="B36" t="s">
        <v>1030</v>
      </c>
      <c r="C36" t="s">
        <v>1093</v>
      </c>
      <c r="D36" t="s">
        <v>1094</v>
      </c>
    </row>
    <row r="37" spans="1:4">
      <c r="A37" t="s">
        <v>1023</v>
      </c>
      <c r="B37" t="s">
        <v>1030</v>
      </c>
      <c r="C37" t="s">
        <v>1095</v>
      </c>
      <c r="D37" t="s">
        <v>1096</v>
      </c>
    </row>
    <row r="38" spans="1:4">
      <c r="A38" t="s">
        <v>1023</v>
      </c>
      <c r="B38" t="s">
        <v>1030</v>
      </c>
      <c r="C38" t="s">
        <v>1097</v>
      </c>
      <c r="D38" t="s">
        <v>1098</v>
      </c>
    </row>
    <row r="39" spans="1:4">
      <c r="A39" t="s">
        <v>1023</v>
      </c>
      <c r="B39" t="s">
        <v>1030</v>
      </c>
      <c r="C39" t="s">
        <v>1099</v>
      </c>
      <c r="D39" t="s">
        <v>1100</v>
      </c>
    </row>
    <row r="40" spans="1:4">
      <c r="A40" t="s">
        <v>1023</v>
      </c>
      <c r="B40" t="s">
        <v>1030</v>
      </c>
      <c r="C40" t="s">
        <v>1101</v>
      </c>
      <c r="D40" t="s">
        <v>1102</v>
      </c>
    </row>
    <row r="41" spans="1:4">
      <c r="A41" t="s">
        <v>1023</v>
      </c>
      <c r="B41" t="s">
        <v>1030</v>
      </c>
      <c r="C41" t="s">
        <v>1103</v>
      </c>
      <c r="D41" t="s">
        <v>1104</v>
      </c>
    </row>
    <row r="42" spans="1:4">
      <c r="A42" t="s">
        <v>1023</v>
      </c>
      <c r="B42" t="s">
        <v>1030</v>
      </c>
      <c r="C42" t="s">
        <v>1105</v>
      </c>
      <c r="D42" t="s">
        <v>1106</v>
      </c>
    </row>
    <row r="43" spans="1:4">
      <c r="A43" t="s">
        <v>1023</v>
      </c>
      <c r="B43" t="s">
        <v>1030</v>
      </c>
      <c r="C43" t="s">
        <v>1107</v>
      </c>
      <c r="D43" t="s">
        <v>1108</v>
      </c>
    </row>
    <row r="44" spans="1:4">
      <c r="A44" t="s">
        <v>1023</v>
      </c>
      <c r="B44" t="s">
        <v>1030</v>
      </c>
      <c r="C44" t="s">
        <v>1109</v>
      </c>
      <c r="D44" t="s">
        <v>1110</v>
      </c>
    </row>
    <row r="45" spans="1:4">
      <c r="A45" t="s">
        <v>1023</v>
      </c>
      <c r="B45" t="s">
        <v>1030</v>
      </c>
      <c r="C45" t="s">
        <v>1111</v>
      </c>
      <c r="D45" t="s">
        <v>1112</v>
      </c>
    </row>
    <row r="46" spans="1:4">
      <c r="A46" t="s">
        <v>1023</v>
      </c>
      <c r="B46" t="s">
        <v>1030</v>
      </c>
      <c r="C46" t="s">
        <v>1113</v>
      </c>
      <c r="D46" t="s">
        <v>1114</v>
      </c>
    </row>
    <row r="47" spans="1:4">
      <c r="A47" t="s">
        <v>1023</v>
      </c>
      <c r="B47" t="s">
        <v>1030</v>
      </c>
      <c r="C47" t="s">
        <v>1115</v>
      </c>
      <c r="D47" t="s">
        <v>1116</v>
      </c>
    </row>
    <row r="48" spans="1:4">
      <c r="A48" t="s">
        <v>1023</v>
      </c>
      <c r="B48" t="s">
        <v>1030</v>
      </c>
      <c r="C48" t="s">
        <v>1117</v>
      </c>
      <c r="D48" t="s">
        <v>1118</v>
      </c>
    </row>
    <row r="49" spans="1:4">
      <c r="A49" t="s">
        <v>1023</v>
      </c>
      <c r="B49" t="s">
        <v>1030</v>
      </c>
      <c r="C49" t="s">
        <v>1119</v>
      </c>
      <c r="D49" t="s">
        <v>1120</v>
      </c>
    </row>
    <row r="50" spans="1:4">
      <c r="A50" t="s">
        <v>1023</v>
      </c>
      <c r="B50" t="s">
        <v>1030</v>
      </c>
      <c r="C50" t="s">
        <v>1121</v>
      </c>
      <c r="D50" t="s">
        <v>1122</v>
      </c>
    </row>
    <row r="51" spans="1:4">
      <c r="A51" t="s">
        <v>1023</v>
      </c>
      <c r="B51" t="s">
        <v>1030</v>
      </c>
      <c r="C51" t="s">
        <v>1123</v>
      </c>
      <c r="D51" t="s">
        <v>1124</v>
      </c>
    </row>
    <row r="52" spans="1:4">
      <c r="A52" t="s">
        <v>1023</v>
      </c>
      <c r="B52" t="s">
        <v>1030</v>
      </c>
      <c r="C52" t="s">
        <v>1125</v>
      </c>
      <c r="D52" t="s">
        <v>1126</v>
      </c>
    </row>
    <row r="53" spans="1:4">
      <c r="A53" t="s">
        <v>1023</v>
      </c>
      <c r="B53" t="s">
        <v>1030</v>
      </c>
      <c r="C53" t="s">
        <v>1127</v>
      </c>
      <c r="D53" t="s">
        <v>1128</v>
      </c>
    </row>
    <row r="54" spans="1:4">
      <c r="A54" t="s">
        <v>1023</v>
      </c>
      <c r="B54" t="s">
        <v>1030</v>
      </c>
      <c r="C54" t="s">
        <v>1129</v>
      </c>
      <c r="D54" t="s">
        <v>1130</v>
      </c>
    </row>
    <row r="55" spans="1:4">
      <c r="A55" t="s">
        <v>1023</v>
      </c>
      <c r="B55" t="s">
        <v>1030</v>
      </c>
      <c r="C55" t="s">
        <v>1131</v>
      </c>
      <c r="D55" t="s">
        <v>1132</v>
      </c>
    </row>
    <row r="56" spans="1:4">
      <c r="A56" t="s">
        <v>1023</v>
      </c>
      <c r="B56" t="s">
        <v>1030</v>
      </c>
      <c r="C56" t="s">
        <v>1133</v>
      </c>
      <c r="D56" t="s">
        <v>1134</v>
      </c>
    </row>
    <row r="57" spans="1:4">
      <c r="A57" t="s">
        <v>1023</v>
      </c>
      <c r="B57" t="s">
        <v>1030</v>
      </c>
      <c r="C57" t="s">
        <v>1135</v>
      </c>
      <c r="D57" t="s">
        <v>1136</v>
      </c>
    </row>
    <row r="58" spans="1:4">
      <c r="A58" t="s">
        <v>1023</v>
      </c>
      <c r="B58" t="s">
        <v>1030</v>
      </c>
      <c r="C58" t="s">
        <v>1137</v>
      </c>
      <c r="D58" t="s">
        <v>1138</v>
      </c>
    </row>
    <row r="59" spans="1:4">
      <c r="A59" t="s">
        <v>1023</v>
      </c>
      <c r="B59" t="s">
        <v>1030</v>
      </c>
      <c r="C59" t="s">
        <v>1139</v>
      </c>
      <c r="D59" t="s">
        <v>1140</v>
      </c>
    </row>
    <row r="60" spans="1:4">
      <c r="A60" t="s">
        <v>1023</v>
      </c>
      <c r="B60" t="s">
        <v>1030</v>
      </c>
      <c r="C60" t="s">
        <v>1141</v>
      </c>
      <c r="D60" t="s">
        <v>1142</v>
      </c>
    </row>
    <row r="61" spans="1:4">
      <c r="A61" t="s">
        <v>1023</v>
      </c>
      <c r="B61" t="s">
        <v>1030</v>
      </c>
      <c r="C61" t="s">
        <v>1143</v>
      </c>
      <c r="D61" t="s">
        <v>1144</v>
      </c>
    </row>
    <row r="62" spans="1:4">
      <c r="A62" t="s">
        <v>1023</v>
      </c>
      <c r="B62" t="s">
        <v>1030</v>
      </c>
      <c r="C62" t="s">
        <v>1145</v>
      </c>
      <c r="D62" t="s">
        <v>1146</v>
      </c>
    </row>
    <row r="63" spans="1:4">
      <c r="A63" t="s">
        <v>1023</v>
      </c>
      <c r="B63" t="s">
        <v>1030</v>
      </c>
      <c r="C63" t="s">
        <v>1147</v>
      </c>
      <c r="D63" t="s">
        <v>1148</v>
      </c>
    </row>
    <row r="64" spans="1:4">
      <c r="A64" t="s">
        <v>1023</v>
      </c>
      <c r="B64" t="s">
        <v>1030</v>
      </c>
      <c r="C64" t="s">
        <v>1149</v>
      </c>
      <c r="D64" t="s">
        <v>1150</v>
      </c>
    </row>
    <row r="65" spans="1:4">
      <c r="A65" t="s">
        <v>1023</v>
      </c>
      <c r="B65" t="s">
        <v>1030</v>
      </c>
      <c r="C65" t="s">
        <v>1151</v>
      </c>
      <c r="D65" t="s">
        <v>1152</v>
      </c>
    </row>
    <row r="66" spans="1:4">
      <c r="A66" t="s">
        <v>1023</v>
      </c>
      <c r="B66" t="s">
        <v>1030</v>
      </c>
      <c r="C66" t="s">
        <v>1153</v>
      </c>
      <c r="D66" t="s">
        <v>1154</v>
      </c>
    </row>
    <row r="67" spans="1:4">
      <c r="A67" t="s">
        <v>1023</v>
      </c>
      <c r="B67" t="s">
        <v>1030</v>
      </c>
      <c r="C67" t="s">
        <v>1155</v>
      </c>
      <c r="D67" t="s">
        <v>1156</v>
      </c>
    </row>
    <row r="68" spans="1:4">
      <c r="A68" t="s">
        <v>1023</v>
      </c>
      <c r="B68" t="s">
        <v>1030</v>
      </c>
      <c r="C68" t="s">
        <v>1157</v>
      </c>
      <c r="D68" t="s">
        <v>1158</v>
      </c>
    </row>
    <row r="69" spans="1:4">
      <c r="A69" t="s">
        <v>1023</v>
      </c>
      <c r="B69" t="s">
        <v>1030</v>
      </c>
      <c r="C69" t="s">
        <v>1159</v>
      </c>
      <c r="D69" t="s">
        <v>1160</v>
      </c>
    </row>
    <row r="70" spans="1:4">
      <c r="A70" t="s">
        <v>1023</v>
      </c>
      <c r="B70" t="s">
        <v>1030</v>
      </c>
      <c r="C70" t="s">
        <v>1161</v>
      </c>
      <c r="D70" t="s">
        <v>1162</v>
      </c>
    </row>
    <row r="71" spans="1:4">
      <c r="A71" t="s">
        <v>1023</v>
      </c>
      <c r="B71" t="s">
        <v>1030</v>
      </c>
      <c r="C71" t="s">
        <v>1163</v>
      </c>
      <c r="D71" t="s">
        <v>1164</v>
      </c>
    </row>
    <row r="72" spans="1:4">
      <c r="A72" t="s">
        <v>1023</v>
      </c>
      <c r="B72" t="s">
        <v>1030</v>
      </c>
      <c r="C72" t="s">
        <v>1165</v>
      </c>
      <c r="D72" t="s">
        <v>1166</v>
      </c>
    </row>
    <row r="73" spans="1:4">
      <c r="A73" t="s">
        <v>1023</v>
      </c>
      <c r="B73" t="s">
        <v>1030</v>
      </c>
      <c r="C73" t="s">
        <v>1167</v>
      </c>
      <c r="D73" t="s">
        <v>1168</v>
      </c>
    </row>
    <row r="74" spans="1:4">
      <c r="A74" t="s">
        <v>1023</v>
      </c>
      <c r="B74" t="s">
        <v>1030</v>
      </c>
      <c r="C74" t="s">
        <v>1169</v>
      </c>
      <c r="D74" t="s">
        <v>1170</v>
      </c>
    </row>
    <row r="75" spans="1:4">
      <c r="A75" t="s">
        <v>1023</v>
      </c>
      <c r="B75" t="s">
        <v>1030</v>
      </c>
      <c r="C75" t="s">
        <v>1171</v>
      </c>
      <c r="D75" t="s">
        <v>1172</v>
      </c>
    </row>
    <row r="76" spans="1:4">
      <c r="A76" t="s">
        <v>1023</v>
      </c>
      <c r="B76" t="s">
        <v>1030</v>
      </c>
      <c r="C76" t="s">
        <v>1173</v>
      </c>
      <c r="D76" t="s">
        <v>1174</v>
      </c>
    </row>
    <row r="77" spans="1:4">
      <c r="A77" t="s">
        <v>1023</v>
      </c>
      <c r="B77" t="s">
        <v>1030</v>
      </c>
      <c r="C77" t="s">
        <v>1175</v>
      </c>
      <c r="D77" t="s">
        <v>1176</v>
      </c>
    </row>
    <row r="78" spans="1:4">
      <c r="A78" t="s">
        <v>1023</v>
      </c>
      <c r="B78" t="s">
        <v>1030</v>
      </c>
      <c r="C78" t="s">
        <v>1177</v>
      </c>
      <c r="D78" t="s">
        <v>1178</v>
      </c>
    </row>
    <row r="79" spans="1:4">
      <c r="A79" t="s">
        <v>1023</v>
      </c>
      <c r="B79" t="s">
        <v>1030</v>
      </c>
      <c r="C79" t="s">
        <v>1179</v>
      </c>
      <c r="D79" t="s">
        <v>1180</v>
      </c>
    </row>
    <row r="80" spans="1:4">
      <c r="A80" t="s">
        <v>1023</v>
      </c>
      <c r="B80" t="s">
        <v>1030</v>
      </c>
      <c r="C80" t="s">
        <v>1181</v>
      </c>
      <c r="D80" t="s">
        <v>1182</v>
      </c>
    </row>
    <row r="81" spans="1:4">
      <c r="A81" t="s">
        <v>1023</v>
      </c>
      <c r="B81" t="s">
        <v>1030</v>
      </c>
      <c r="C81" t="s">
        <v>1183</v>
      </c>
      <c r="D81" t="s">
        <v>1184</v>
      </c>
    </row>
    <row r="82" spans="1:4">
      <c r="A82" t="s">
        <v>1023</v>
      </c>
      <c r="B82" t="s">
        <v>1030</v>
      </c>
      <c r="C82" t="s">
        <v>1185</v>
      </c>
      <c r="D82" t="s">
        <v>1186</v>
      </c>
    </row>
    <row r="83" spans="1:4">
      <c r="A83" t="s">
        <v>1023</v>
      </c>
      <c r="B83" t="s">
        <v>1030</v>
      </c>
      <c r="C83" t="s">
        <v>1187</v>
      </c>
      <c r="D83" t="s">
        <v>1188</v>
      </c>
    </row>
    <row r="84" spans="1:4">
      <c r="A84" t="s">
        <v>1023</v>
      </c>
      <c r="B84" t="s">
        <v>1030</v>
      </c>
      <c r="C84" t="s">
        <v>1189</v>
      </c>
      <c r="D84" t="s">
        <v>1190</v>
      </c>
    </row>
    <row r="85" spans="1:4">
      <c r="A85" t="s">
        <v>1023</v>
      </c>
      <c r="B85" t="s">
        <v>1030</v>
      </c>
      <c r="C85" t="s">
        <v>1191</v>
      </c>
      <c r="D85" t="s">
        <v>1192</v>
      </c>
    </row>
    <row r="86" spans="1:4">
      <c r="A86" t="s">
        <v>1023</v>
      </c>
      <c r="B86" t="s">
        <v>1030</v>
      </c>
      <c r="C86" t="s">
        <v>1193</v>
      </c>
      <c r="D86" t="s">
        <v>1194</v>
      </c>
    </row>
    <row r="87" spans="1:4">
      <c r="A87" t="s">
        <v>1023</v>
      </c>
      <c r="B87" t="s">
        <v>1030</v>
      </c>
      <c r="C87" t="s">
        <v>1195</v>
      </c>
      <c r="D87" t="s">
        <v>1196</v>
      </c>
    </row>
    <row r="88" spans="1:4">
      <c r="A88" t="s">
        <v>1023</v>
      </c>
      <c r="B88" t="s">
        <v>1030</v>
      </c>
      <c r="C88" t="s">
        <v>1197</v>
      </c>
      <c r="D88" t="s">
        <v>1198</v>
      </c>
    </row>
    <row r="89" spans="1:4">
      <c r="A89" t="s">
        <v>1023</v>
      </c>
      <c r="B89" t="s">
        <v>1030</v>
      </c>
      <c r="C89" t="s">
        <v>1199</v>
      </c>
      <c r="D89" t="s">
        <v>1200</v>
      </c>
    </row>
    <row r="90" spans="1:4">
      <c r="A90" t="s">
        <v>1023</v>
      </c>
      <c r="B90" t="s">
        <v>1030</v>
      </c>
      <c r="C90" t="s">
        <v>1201</v>
      </c>
      <c r="D90" t="s">
        <v>1202</v>
      </c>
    </row>
    <row r="91" spans="1:4">
      <c r="A91" t="s">
        <v>1023</v>
      </c>
      <c r="B91" t="s">
        <v>1030</v>
      </c>
      <c r="C91" t="s">
        <v>1203</v>
      </c>
      <c r="D91" t="s">
        <v>1204</v>
      </c>
    </row>
    <row r="92" spans="1:4">
      <c r="A92" t="s">
        <v>1023</v>
      </c>
      <c r="B92" t="s">
        <v>1030</v>
      </c>
      <c r="C92" t="s">
        <v>1205</v>
      </c>
      <c r="D92" t="s">
        <v>1206</v>
      </c>
    </row>
    <row r="93" spans="1:4">
      <c r="A93" t="s">
        <v>1023</v>
      </c>
      <c r="B93" t="s">
        <v>1030</v>
      </c>
      <c r="C93" t="s">
        <v>1207</v>
      </c>
      <c r="D93" t="s">
        <v>1208</v>
      </c>
    </row>
    <row r="94" spans="1:4">
      <c r="A94" t="s">
        <v>1023</v>
      </c>
      <c r="B94" t="s">
        <v>1030</v>
      </c>
      <c r="C94" t="s">
        <v>1209</v>
      </c>
      <c r="D94" t="s">
        <v>1210</v>
      </c>
    </row>
    <row r="95" spans="1:4">
      <c r="A95" t="s">
        <v>1023</v>
      </c>
      <c r="B95" t="s">
        <v>1030</v>
      </c>
      <c r="C95" t="s">
        <v>1211</v>
      </c>
      <c r="D95" t="s">
        <v>1212</v>
      </c>
    </row>
    <row r="96" spans="1:4">
      <c r="A96" t="s">
        <v>1023</v>
      </c>
      <c r="B96" t="s">
        <v>1030</v>
      </c>
      <c r="C96" t="s">
        <v>1213</v>
      </c>
      <c r="D96" t="s">
        <v>1214</v>
      </c>
    </row>
    <row r="97" spans="1:4">
      <c r="A97" t="s">
        <v>1023</v>
      </c>
      <c r="B97" t="s">
        <v>1030</v>
      </c>
      <c r="C97" t="s">
        <v>1215</v>
      </c>
      <c r="D97" t="s">
        <v>1216</v>
      </c>
    </row>
    <row r="98" spans="1:4">
      <c r="A98" t="s">
        <v>1023</v>
      </c>
      <c r="B98" t="s">
        <v>1030</v>
      </c>
      <c r="C98" t="s">
        <v>1217</v>
      </c>
      <c r="D98" t="s">
        <v>1218</v>
      </c>
    </row>
    <row r="99" spans="1:4">
      <c r="A99" t="s">
        <v>1023</v>
      </c>
      <c r="B99" t="s">
        <v>1030</v>
      </c>
      <c r="C99" t="s">
        <v>1219</v>
      </c>
      <c r="D99" t="s">
        <v>1220</v>
      </c>
    </row>
    <row r="100" spans="1:4">
      <c r="A100" t="s">
        <v>1023</v>
      </c>
      <c r="B100" t="s">
        <v>1030</v>
      </c>
      <c r="C100" t="s">
        <v>1221</v>
      </c>
      <c r="D100" t="s">
        <v>1222</v>
      </c>
    </row>
    <row r="101" spans="1:4">
      <c r="A101" t="s">
        <v>1023</v>
      </c>
      <c r="B101" t="s">
        <v>1030</v>
      </c>
      <c r="C101" t="s">
        <v>1223</v>
      </c>
      <c r="D101" t="s">
        <v>1224</v>
      </c>
    </row>
    <row r="102" spans="1:4">
      <c r="A102" t="s">
        <v>1023</v>
      </c>
      <c r="B102" t="s">
        <v>1030</v>
      </c>
      <c r="C102" t="s">
        <v>1225</v>
      </c>
      <c r="D102" t="s">
        <v>1226</v>
      </c>
    </row>
    <row r="103" spans="1:4">
      <c r="A103" t="s">
        <v>1023</v>
      </c>
      <c r="B103" t="s">
        <v>1030</v>
      </c>
      <c r="C103" t="s">
        <v>1227</v>
      </c>
      <c r="D103" t="s">
        <v>1228</v>
      </c>
    </row>
    <row r="104" spans="1:4">
      <c r="A104" t="s">
        <v>1023</v>
      </c>
      <c r="B104" t="s">
        <v>1229</v>
      </c>
      <c r="C104" t="s">
        <v>1230</v>
      </c>
      <c r="D104" t="s">
        <v>1231</v>
      </c>
    </row>
    <row r="105" spans="1:4">
      <c r="A105" t="s">
        <v>1023</v>
      </c>
      <c r="B105" t="s">
        <v>1229</v>
      </c>
      <c r="C105" t="s">
        <v>1232</v>
      </c>
      <c r="D105" t="s">
        <v>1233</v>
      </c>
    </row>
    <row r="106" spans="1:4">
      <c r="A106" t="s">
        <v>1023</v>
      </c>
      <c r="B106" t="s">
        <v>1229</v>
      </c>
      <c r="C106" t="s">
        <v>1234</v>
      </c>
      <c r="D106" t="s">
        <v>1235</v>
      </c>
    </row>
    <row r="107" spans="1:4">
      <c r="A107" t="s">
        <v>1023</v>
      </c>
      <c r="B107" t="s">
        <v>1229</v>
      </c>
      <c r="C107" t="s">
        <v>1236</v>
      </c>
      <c r="D107" t="s">
        <v>1237</v>
      </c>
    </row>
    <row r="108" spans="1:4">
      <c r="A108" t="s">
        <v>1023</v>
      </c>
      <c r="B108" t="s">
        <v>1229</v>
      </c>
      <c r="C108" t="s">
        <v>1238</v>
      </c>
      <c r="D108" t="s">
        <v>1239</v>
      </c>
    </row>
    <row r="109" spans="1:4">
      <c r="A109" t="s">
        <v>1023</v>
      </c>
      <c r="B109" t="s">
        <v>1229</v>
      </c>
      <c r="C109" t="s">
        <v>1240</v>
      </c>
      <c r="D109" t="s">
        <v>1241</v>
      </c>
    </row>
    <row r="110" spans="1:4">
      <c r="A110" t="s">
        <v>1023</v>
      </c>
      <c r="B110" t="s">
        <v>1229</v>
      </c>
      <c r="C110" t="s">
        <v>1242</v>
      </c>
      <c r="D110" t="s">
        <v>1243</v>
      </c>
    </row>
    <row r="111" spans="1:4">
      <c r="A111" t="s">
        <v>1023</v>
      </c>
      <c r="B111" t="s">
        <v>1229</v>
      </c>
      <c r="C111" t="s">
        <v>1244</v>
      </c>
      <c r="D111" t="s">
        <v>1245</v>
      </c>
    </row>
    <row r="112" spans="1:4">
      <c r="A112" t="s">
        <v>1023</v>
      </c>
      <c r="B112" t="s">
        <v>1229</v>
      </c>
      <c r="C112" t="s">
        <v>1246</v>
      </c>
      <c r="D112" t="s">
        <v>1247</v>
      </c>
    </row>
    <row r="113" spans="1:4">
      <c r="A113" t="s">
        <v>1023</v>
      </c>
      <c r="B113" t="s">
        <v>1229</v>
      </c>
      <c r="C113" t="s">
        <v>1248</v>
      </c>
      <c r="D113" t="s">
        <v>1249</v>
      </c>
    </row>
    <row r="114" spans="1:4">
      <c r="A114" t="s">
        <v>1023</v>
      </c>
      <c r="B114" t="s">
        <v>1229</v>
      </c>
      <c r="C114" t="s">
        <v>1250</v>
      </c>
      <c r="D114" t="s">
        <v>1251</v>
      </c>
    </row>
    <row r="115" spans="1:4">
      <c r="A115" t="s">
        <v>1023</v>
      </c>
      <c r="B115" t="s">
        <v>1229</v>
      </c>
      <c r="C115" t="s">
        <v>1252</v>
      </c>
      <c r="D115" t="s">
        <v>1253</v>
      </c>
    </row>
    <row r="116" spans="1:4">
      <c r="A116" t="s">
        <v>1023</v>
      </c>
      <c r="B116" t="s">
        <v>1229</v>
      </c>
      <c r="C116" t="s">
        <v>1254</v>
      </c>
      <c r="D116" t="s">
        <v>1255</v>
      </c>
    </row>
    <row r="117" spans="1:4">
      <c r="A117" t="s">
        <v>1023</v>
      </c>
      <c r="B117" t="s">
        <v>1229</v>
      </c>
      <c r="C117" t="s">
        <v>1256</v>
      </c>
      <c r="D117" t="s">
        <v>1257</v>
      </c>
    </row>
    <row r="118" spans="1:4">
      <c r="A118" t="s">
        <v>1023</v>
      </c>
      <c r="B118" t="s">
        <v>1229</v>
      </c>
      <c r="C118" t="s">
        <v>1258</v>
      </c>
      <c r="D118" t="s">
        <v>1259</v>
      </c>
    </row>
    <row r="119" spans="1:4">
      <c r="A119" t="s">
        <v>1023</v>
      </c>
      <c r="B119" t="s">
        <v>1229</v>
      </c>
      <c r="C119" t="s">
        <v>1260</v>
      </c>
      <c r="D119" t="s">
        <v>1261</v>
      </c>
    </row>
    <row r="120" spans="1:4">
      <c r="A120" t="s">
        <v>1023</v>
      </c>
      <c r="B120" t="s">
        <v>1229</v>
      </c>
      <c r="C120" t="s">
        <v>1262</v>
      </c>
      <c r="D120" t="s">
        <v>1263</v>
      </c>
    </row>
    <row r="121" spans="1:4">
      <c r="A121" t="s">
        <v>1023</v>
      </c>
      <c r="B121" t="s">
        <v>1229</v>
      </c>
      <c r="C121" t="s">
        <v>1264</v>
      </c>
      <c r="D121" t="s">
        <v>1265</v>
      </c>
    </row>
    <row r="122" spans="1:4">
      <c r="A122" t="s">
        <v>1023</v>
      </c>
      <c r="B122" t="s">
        <v>1229</v>
      </c>
      <c r="C122" t="s">
        <v>1266</v>
      </c>
      <c r="D122" t="s">
        <v>1267</v>
      </c>
    </row>
    <row r="123" spans="1:4">
      <c r="A123" t="s">
        <v>1023</v>
      </c>
      <c r="B123" t="s">
        <v>1229</v>
      </c>
      <c r="C123" t="s">
        <v>1268</v>
      </c>
      <c r="D123" t="s">
        <v>1269</v>
      </c>
    </row>
    <row r="124" spans="1:4">
      <c r="A124" t="s">
        <v>1023</v>
      </c>
      <c r="B124" t="s">
        <v>1229</v>
      </c>
      <c r="C124" t="s">
        <v>1270</v>
      </c>
      <c r="D124" t="s">
        <v>1271</v>
      </c>
    </row>
    <row r="125" spans="1:4">
      <c r="A125" t="s">
        <v>1023</v>
      </c>
      <c r="B125" t="s">
        <v>1229</v>
      </c>
      <c r="C125" t="s">
        <v>1272</v>
      </c>
      <c r="D125" t="s">
        <v>1273</v>
      </c>
    </row>
    <row r="126" spans="1:4">
      <c r="A126" t="s">
        <v>1023</v>
      </c>
      <c r="B126" t="s">
        <v>1229</v>
      </c>
      <c r="C126" t="s">
        <v>1274</v>
      </c>
      <c r="D126" t="s">
        <v>1275</v>
      </c>
    </row>
    <row r="127" spans="1:4">
      <c r="A127" t="s">
        <v>1023</v>
      </c>
      <c r="B127" t="s">
        <v>1229</v>
      </c>
      <c r="C127" t="s">
        <v>1276</v>
      </c>
      <c r="D127" t="s">
        <v>1277</v>
      </c>
    </row>
    <row r="128" spans="1:4">
      <c r="A128" t="s">
        <v>1023</v>
      </c>
      <c r="B128" t="s">
        <v>1229</v>
      </c>
      <c r="C128" t="s">
        <v>1278</v>
      </c>
      <c r="D128" t="s">
        <v>1279</v>
      </c>
    </row>
    <row r="129" spans="1:4">
      <c r="A129" t="s">
        <v>1023</v>
      </c>
      <c r="B129" t="s">
        <v>1229</v>
      </c>
      <c r="C129" t="s">
        <v>1280</v>
      </c>
      <c r="D129" t="s">
        <v>1281</v>
      </c>
    </row>
    <row r="130" spans="1:4">
      <c r="A130" t="s">
        <v>1023</v>
      </c>
      <c r="B130" t="s">
        <v>1229</v>
      </c>
      <c r="C130" t="s">
        <v>1282</v>
      </c>
      <c r="D130" t="s">
        <v>1283</v>
      </c>
    </row>
    <row r="131" spans="1:4">
      <c r="A131" t="s">
        <v>1023</v>
      </c>
      <c r="B131" t="s">
        <v>1229</v>
      </c>
      <c r="C131" t="s">
        <v>1284</v>
      </c>
      <c r="D131" t="s">
        <v>1285</v>
      </c>
    </row>
    <row r="132" spans="1:4">
      <c r="A132" t="s">
        <v>1023</v>
      </c>
      <c r="B132" t="s">
        <v>1229</v>
      </c>
      <c r="C132" t="s">
        <v>1286</v>
      </c>
      <c r="D132" t="s">
        <v>1287</v>
      </c>
    </row>
    <row r="133" spans="1:4">
      <c r="A133" t="s">
        <v>1023</v>
      </c>
      <c r="B133" t="s">
        <v>1229</v>
      </c>
      <c r="C133" t="s">
        <v>1288</v>
      </c>
      <c r="D133" t="s">
        <v>1289</v>
      </c>
    </row>
    <row r="134" spans="1:4">
      <c r="A134" t="s">
        <v>1023</v>
      </c>
      <c r="B134" t="s">
        <v>1229</v>
      </c>
      <c r="C134" t="s">
        <v>1290</v>
      </c>
      <c r="D134" t="s">
        <v>1291</v>
      </c>
    </row>
    <row r="135" spans="1:4">
      <c r="A135" t="s">
        <v>1023</v>
      </c>
      <c r="B135" t="s">
        <v>1229</v>
      </c>
      <c r="C135" t="s">
        <v>1292</v>
      </c>
      <c r="D135" t="s">
        <v>1293</v>
      </c>
    </row>
    <row r="136" spans="1:4">
      <c r="A136" t="s">
        <v>1023</v>
      </c>
      <c r="B136" t="s">
        <v>1229</v>
      </c>
      <c r="C136" t="s">
        <v>1294</v>
      </c>
      <c r="D136" t="s">
        <v>1295</v>
      </c>
    </row>
    <row r="137" spans="1:4">
      <c r="A137" t="s">
        <v>1023</v>
      </c>
      <c r="B137" t="s">
        <v>1229</v>
      </c>
      <c r="C137" t="s">
        <v>1296</v>
      </c>
      <c r="D137" t="s">
        <v>1297</v>
      </c>
    </row>
    <row r="138" spans="1:4">
      <c r="A138" t="s">
        <v>1023</v>
      </c>
      <c r="B138" t="s">
        <v>1229</v>
      </c>
      <c r="C138" t="s">
        <v>1298</v>
      </c>
      <c r="D138" t="s">
        <v>1299</v>
      </c>
    </row>
    <row r="139" spans="1:4">
      <c r="A139" t="s">
        <v>1023</v>
      </c>
      <c r="B139" t="s">
        <v>1229</v>
      </c>
      <c r="C139" t="s">
        <v>1300</v>
      </c>
      <c r="D139" t="s">
        <v>1301</v>
      </c>
    </row>
    <row r="140" spans="1:4">
      <c r="A140" t="s">
        <v>1023</v>
      </c>
      <c r="B140" t="s">
        <v>1229</v>
      </c>
      <c r="C140" t="s">
        <v>1302</v>
      </c>
      <c r="D140" t="s">
        <v>1303</v>
      </c>
    </row>
    <row r="141" spans="1:4">
      <c r="A141" t="s">
        <v>1023</v>
      </c>
      <c r="B141" t="s">
        <v>1229</v>
      </c>
      <c r="C141" t="s">
        <v>1304</v>
      </c>
      <c r="D141" t="s">
        <v>1305</v>
      </c>
    </row>
    <row r="142" spans="1:4">
      <c r="A142" t="s">
        <v>1023</v>
      </c>
      <c r="B142" t="s">
        <v>1229</v>
      </c>
      <c r="C142" t="s">
        <v>1306</v>
      </c>
      <c r="D142" t="s">
        <v>1307</v>
      </c>
    </row>
    <row r="143" spans="1:4">
      <c r="A143" t="s">
        <v>1023</v>
      </c>
      <c r="B143" t="s">
        <v>1229</v>
      </c>
      <c r="C143" t="s">
        <v>1308</v>
      </c>
      <c r="D143" t="s">
        <v>1309</v>
      </c>
    </row>
    <row r="144" spans="1:4">
      <c r="A144" t="s">
        <v>1023</v>
      </c>
      <c r="B144" t="s">
        <v>1229</v>
      </c>
      <c r="C144" t="s">
        <v>1310</v>
      </c>
      <c r="D144" t="s">
        <v>1311</v>
      </c>
    </row>
    <row r="145" spans="1:4">
      <c r="A145" t="s">
        <v>1023</v>
      </c>
      <c r="B145" t="s">
        <v>1229</v>
      </c>
      <c r="C145" t="s">
        <v>1312</v>
      </c>
      <c r="D145" t="s">
        <v>1313</v>
      </c>
    </row>
    <row r="146" spans="1:4">
      <c r="A146" t="s">
        <v>1023</v>
      </c>
      <c r="B146" t="s">
        <v>1229</v>
      </c>
      <c r="C146" t="s">
        <v>1314</v>
      </c>
      <c r="D146" t="s">
        <v>1315</v>
      </c>
    </row>
    <row r="147" spans="1:4">
      <c r="A147" t="s">
        <v>1023</v>
      </c>
      <c r="B147" t="s">
        <v>1229</v>
      </c>
      <c r="C147" t="s">
        <v>1316</v>
      </c>
      <c r="D147" t="s">
        <v>1317</v>
      </c>
    </row>
    <row r="148" spans="1:4">
      <c r="A148" t="s">
        <v>1023</v>
      </c>
      <c r="B148" t="s">
        <v>1229</v>
      </c>
      <c r="C148" t="s">
        <v>1318</v>
      </c>
      <c r="D148" t="s">
        <v>1319</v>
      </c>
    </row>
    <row r="149" spans="1:4">
      <c r="A149" t="s">
        <v>1023</v>
      </c>
      <c r="B149" t="s">
        <v>1229</v>
      </c>
      <c r="C149" t="s">
        <v>1320</v>
      </c>
      <c r="D149" t="s">
        <v>1321</v>
      </c>
    </row>
    <row r="150" spans="1:4">
      <c r="A150" t="s">
        <v>1023</v>
      </c>
      <c r="B150" t="s">
        <v>1229</v>
      </c>
      <c r="C150" t="s">
        <v>1322</v>
      </c>
      <c r="D150" t="s">
        <v>1323</v>
      </c>
    </row>
    <row r="151" spans="1:4">
      <c r="A151" t="s">
        <v>1023</v>
      </c>
      <c r="B151" t="s">
        <v>1229</v>
      </c>
      <c r="C151" t="s">
        <v>1324</v>
      </c>
      <c r="D151" t="s">
        <v>1325</v>
      </c>
    </row>
    <row r="152" spans="1:4">
      <c r="A152" t="s">
        <v>1023</v>
      </c>
      <c r="B152" t="s">
        <v>1229</v>
      </c>
      <c r="C152" t="s">
        <v>1326</v>
      </c>
      <c r="D152" t="s">
        <v>1327</v>
      </c>
    </row>
    <row r="153" spans="1:4">
      <c r="A153" t="s">
        <v>1023</v>
      </c>
      <c r="B153" t="s">
        <v>1229</v>
      </c>
      <c r="C153" t="s">
        <v>1328</v>
      </c>
      <c r="D153" t="s">
        <v>1329</v>
      </c>
    </row>
    <row r="154" spans="1:4">
      <c r="A154" t="s">
        <v>1023</v>
      </c>
      <c r="B154" t="s">
        <v>1229</v>
      </c>
      <c r="C154" t="s">
        <v>1330</v>
      </c>
      <c r="D154" t="s">
        <v>1331</v>
      </c>
    </row>
    <row r="155" spans="1:4">
      <c r="A155" t="s">
        <v>1023</v>
      </c>
      <c r="B155" t="s">
        <v>1229</v>
      </c>
      <c r="C155" t="s">
        <v>1332</v>
      </c>
      <c r="D155" t="s">
        <v>1333</v>
      </c>
    </row>
    <row r="156" spans="1:4">
      <c r="A156" t="s">
        <v>1023</v>
      </c>
      <c r="B156" t="s">
        <v>1229</v>
      </c>
      <c r="C156" t="s">
        <v>1334</v>
      </c>
      <c r="D156" t="s">
        <v>1335</v>
      </c>
    </row>
    <row r="157" spans="1:4">
      <c r="A157" t="s">
        <v>1023</v>
      </c>
      <c r="B157" t="s">
        <v>1229</v>
      </c>
      <c r="C157" t="s">
        <v>1336</v>
      </c>
      <c r="D157" t="s">
        <v>1337</v>
      </c>
    </row>
    <row r="158" spans="1:4">
      <c r="A158" t="s">
        <v>1023</v>
      </c>
      <c r="B158" t="s">
        <v>1229</v>
      </c>
      <c r="C158" t="s">
        <v>1338</v>
      </c>
      <c r="D158" t="s">
        <v>1339</v>
      </c>
    </row>
    <row r="159" spans="1:4">
      <c r="A159" t="s">
        <v>1023</v>
      </c>
      <c r="B159" t="s">
        <v>1229</v>
      </c>
      <c r="C159" t="s">
        <v>1340</v>
      </c>
      <c r="D159" t="s">
        <v>1341</v>
      </c>
    </row>
    <row r="160" spans="1:4">
      <c r="A160" t="s">
        <v>1023</v>
      </c>
      <c r="B160" t="s">
        <v>1229</v>
      </c>
      <c r="C160" t="s">
        <v>1342</v>
      </c>
      <c r="D160" t="s">
        <v>1343</v>
      </c>
    </row>
    <row r="161" spans="1:4">
      <c r="A161" t="s">
        <v>1023</v>
      </c>
      <c r="B161" t="s">
        <v>1229</v>
      </c>
      <c r="C161" t="s">
        <v>1344</v>
      </c>
      <c r="D161" t="s">
        <v>1345</v>
      </c>
    </row>
    <row r="162" spans="1:4">
      <c r="A162" t="s">
        <v>1023</v>
      </c>
      <c r="B162" t="s">
        <v>1229</v>
      </c>
      <c r="C162" t="s">
        <v>1346</v>
      </c>
      <c r="D162" t="s">
        <v>1347</v>
      </c>
    </row>
    <row r="163" spans="1:4">
      <c r="A163" t="s">
        <v>1023</v>
      </c>
      <c r="B163" t="s">
        <v>1229</v>
      </c>
      <c r="C163" t="s">
        <v>1348</v>
      </c>
      <c r="D163" t="s">
        <v>1349</v>
      </c>
    </row>
    <row r="164" spans="1:4">
      <c r="A164" t="s">
        <v>1023</v>
      </c>
      <c r="B164" t="s">
        <v>1229</v>
      </c>
      <c r="C164" t="s">
        <v>1350</v>
      </c>
      <c r="D164" t="s">
        <v>1351</v>
      </c>
    </row>
    <row r="165" spans="1:4">
      <c r="A165" t="s">
        <v>1023</v>
      </c>
      <c r="B165" t="s">
        <v>1229</v>
      </c>
      <c r="C165" t="s">
        <v>1352</v>
      </c>
      <c r="D165" t="s">
        <v>1353</v>
      </c>
    </row>
    <row r="166" spans="1:4">
      <c r="A166" t="s">
        <v>1023</v>
      </c>
      <c r="B166" t="s">
        <v>1229</v>
      </c>
      <c r="C166" t="s">
        <v>1354</v>
      </c>
      <c r="D166" t="s">
        <v>1355</v>
      </c>
    </row>
    <row r="167" spans="1:4">
      <c r="A167" t="s">
        <v>1023</v>
      </c>
      <c r="B167" t="s">
        <v>1229</v>
      </c>
      <c r="C167" t="s">
        <v>1356</v>
      </c>
      <c r="D167" t="s">
        <v>1357</v>
      </c>
    </row>
    <row r="168" spans="1:4">
      <c r="A168" t="s">
        <v>1023</v>
      </c>
      <c r="B168" t="s">
        <v>1229</v>
      </c>
      <c r="C168" t="s">
        <v>1358</v>
      </c>
      <c r="D168" t="s">
        <v>1359</v>
      </c>
    </row>
    <row r="169" spans="1:4">
      <c r="A169" t="s">
        <v>1023</v>
      </c>
      <c r="B169" t="s">
        <v>1229</v>
      </c>
      <c r="C169" t="s">
        <v>1360</v>
      </c>
      <c r="D169" t="s">
        <v>1361</v>
      </c>
    </row>
    <row r="170" spans="1:4">
      <c r="A170" t="s">
        <v>1023</v>
      </c>
      <c r="B170" t="s">
        <v>1229</v>
      </c>
      <c r="C170" t="s">
        <v>1362</v>
      </c>
      <c r="D170" t="s">
        <v>1363</v>
      </c>
    </row>
    <row r="171" spans="1:4">
      <c r="A171" t="s">
        <v>1023</v>
      </c>
      <c r="B171" t="s">
        <v>1229</v>
      </c>
      <c r="C171" t="s">
        <v>1364</v>
      </c>
      <c r="D171" t="s">
        <v>1365</v>
      </c>
    </row>
    <row r="172" spans="1:4">
      <c r="A172" t="s">
        <v>1023</v>
      </c>
      <c r="B172" t="s">
        <v>1229</v>
      </c>
      <c r="C172" t="s">
        <v>1366</v>
      </c>
      <c r="D172" t="s">
        <v>1367</v>
      </c>
    </row>
    <row r="173" spans="1:4">
      <c r="A173" t="s">
        <v>1023</v>
      </c>
      <c r="B173" t="s">
        <v>1229</v>
      </c>
      <c r="C173" t="s">
        <v>1368</v>
      </c>
      <c r="D173" t="s">
        <v>1369</v>
      </c>
    </row>
    <row r="174" spans="1:4">
      <c r="A174" t="s">
        <v>1023</v>
      </c>
      <c r="B174" t="s">
        <v>1229</v>
      </c>
      <c r="C174" t="s">
        <v>1370</v>
      </c>
      <c r="D174" t="s">
        <v>1371</v>
      </c>
    </row>
    <row r="175" spans="1:4">
      <c r="A175" t="s">
        <v>1023</v>
      </c>
      <c r="B175" t="s">
        <v>1229</v>
      </c>
      <c r="C175" t="s">
        <v>1372</v>
      </c>
      <c r="D175" t="s">
        <v>1373</v>
      </c>
    </row>
    <row r="176" spans="1:4">
      <c r="A176" t="s">
        <v>1023</v>
      </c>
      <c r="B176" t="s">
        <v>1229</v>
      </c>
      <c r="C176" t="s">
        <v>1374</v>
      </c>
      <c r="D176" t="s">
        <v>1375</v>
      </c>
    </row>
    <row r="177" spans="1:4">
      <c r="A177" t="s">
        <v>1023</v>
      </c>
      <c r="B177" t="s">
        <v>1229</v>
      </c>
      <c r="C177" t="s">
        <v>1376</v>
      </c>
      <c r="D177" t="s">
        <v>1377</v>
      </c>
    </row>
    <row r="178" spans="1:4">
      <c r="A178" t="s">
        <v>1023</v>
      </c>
      <c r="B178" t="s">
        <v>1229</v>
      </c>
      <c r="C178" t="s">
        <v>1378</v>
      </c>
      <c r="D178" t="s">
        <v>1379</v>
      </c>
    </row>
    <row r="179" spans="1:4">
      <c r="A179" t="s">
        <v>1023</v>
      </c>
      <c r="B179" t="s">
        <v>1229</v>
      </c>
      <c r="C179" t="s">
        <v>1380</v>
      </c>
      <c r="D179" t="s">
        <v>1381</v>
      </c>
    </row>
    <row r="180" spans="1:4">
      <c r="A180" t="s">
        <v>1023</v>
      </c>
      <c r="B180" t="s">
        <v>1229</v>
      </c>
      <c r="C180" t="s">
        <v>1382</v>
      </c>
      <c r="D180" t="s">
        <v>1383</v>
      </c>
    </row>
    <row r="181" spans="1:4">
      <c r="A181" t="s">
        <v>1023</v>
      </c>
      <c r="B181" t="s">
        <v>1229</v>
      </c>
      <c r="C181" t="s">
        <v>1384</v>
      </c>
      <c r="D181" t="s">
        <v>1385</v>
      </c>
    </row>
    <row r="182" spans="1:4">
      <c r="A182" t="s">
        <v>1023</v>
      </c>
      <c r="B182" t="s">
        <v>1229</v>
      </c>
      <c r="C182" t="s">
        <v>1386</v>
      </c>
      <c r="D182" t="s">
        <v>1387</v>
      </c>
    </row>
    <row r="183" spans="1:4">
      <c r="A183" t="s">
        <v>1023</v>
      </c>
      <c r="B183" t="s">
        <v>1229</v>
      </c>
      <c r="C183" t="s">
        <v>1388</v>
      </c>
      <c r="D183" t="s">
        <v>1389</v>
      </c>
    </row>
    <row r="184" spans="1:4">
      <c r="A184" t="s">
        <v>1023</v>
      </c>
      <c r="B184" t="s">
        <v>1229</v>
      </c>
      <c r="C184" t="s">
        <v>1390</v>
      </c>
      <c r="D184" t="s">
        <v>1391</v>
      </c>
    </row>
    <row r="185" spans="1:4">
      <c r="A185" t="s">
        <v>1023</v>
      </c>
      <c r="B185" t="s">
        <v>1229</v>
      </c>
      <c r="C185" t="s">
        <v>1392</v>
      </c>
      <c r="D185" t="s">
        <v>1393</v>
      </c>
    </row>
    <row r="186" spans="1:4">
      <c r="A186" t="s">
        <v>1023</v>
      </c>
      <c r="B186" t="s">
        <v>1229</v>
      </c>
      <c r="C186" t="s">
        <v>1394</v>
      </c>
      <c r="D186" t="s">
        <v>1395</v>
      </c>
    </row>
    <row r="187" spans="1:4">
      <c r="A187" t="s">
        <v>1023</v>
      </c>
      <c r="B187" t="s">
        <v>1229</v>
      </c>
      <c r="C187" t="s">
        <v>1396</v>
      </c>
      <c r="D187" t="s">
        <v>1397</v>
      </c>
    </row>
    <row r="188" spans="1:4">
      <c r="A188" t="s">
        <v>1023</v>
      </c>
      <c r="B188" t="s">
        <v>1229</v>
      </c>
      <c r="C188" t="s">
        <v>1398</v>
      </c>
      <c r="D188" t="s">
        <v>1399</v>
      </c>
    </row>
    <row r="189" spans="1:4">
      <c r="A189" t="s">
        <v>1023</v>
      </c>
      <c r="B189" t="s">
        <v>1229</v>
      </c>
      <c r="C189" t="s">
        <v>1400</v>
      </c>
      <c r="D189" t="s">
        <v>1401</v>
      </c>
    </row>
    <row r="190" spans="1:4">
      <c r="A190" t="s">
        <v>1023</v>
      </c>
      <c r="B190" t="s">
        <v>1229</v>
      </c>
      <c r="C190" t="s">
        <v>1402</v>
      </c>
      <c r="D190" t="s">
        <v>1403</v>
      </c>
    </row>
    <row r="191" spans="1:4">
      <c r="A191" t="s">
        <v>1023</v>
      </c>
      <c r="B191" t="s">
        <v>1229</v>
      </c>
      <c r="C191" t="s">
        <v>1404</v>
      </c>
      <c r="D191" t="s">
        <v>1405</v>
      </c>
    </row>
    <row r="192" spans="1:4">
      <c r="A192" t="s">
        <v>1023</v>
      </c>
      <c r="B192" t="s">
        <v>1229</v>
      </c>
      <c r="C192" t="s">
        <v>1406</v>
      </c>
      <c r="D192" t="s">
        <v>1407</v>
      </c>
    </row>
    <row r="193" spans="1:4">
      <c r="A193" t="s">
        <v>1023</v>
      </c>
      <c r="B193" t="s">
        <v>1229</v>
      </c>
      <c r="C193" t="s">
        <v>1408</v>
      </c>
      <c r="D193" t="s">
        <v>1409</v>
      </c>
    </row>
    <row r="194" spans="1:4">
      <c r="A194" t="s">
        <v>1023</v>
      </c>
      <c r="B194" t="s">
        <v>1229</v>
      </c>
      <c r="C194" t="s">
        <v>1410</v>
      </c>
      <c r="D194" t="s">
        <v>1411</v>
      </c>
    </row>
    <row r="195" spans="1:4">
      <c r="A195" t="s">
        <v>1023</v>
      </c>
      <c r="B195" t="s">
        <v>1229</v>
      </c>
      <c r="C195" t="s">
        <v>1412</v>
      </c>
      <c r="D195" t="s">
        <v>1413</v>
      </c>
    </row>
    <row r="196" spans="1:4">
      <c r="A196" t="s">
        <v>1023</v>
      </c>
      <c r="B196" t="s">
        <v>1229</v>
      </c>
      <c r="C196" t="s">
        <v>1414</v>
      </c>
      <c r="D196" t="s">
        <v>1415</v>
      </c>
    </row>
    <row r="197" spans="1:4">
      <c r="A197" t="s">
        <v>1023</v>
      </c>
      <c r="B197" t="s">
        <v>1229</v>
      </c>
      <c r="C197" t="s">
        <v>1416</v>
      </c>
      <c r="D197" t="s">
        <v>1417</v>
      </c>
    </row>
    <row r="198" spans="1:4">
      <c r="A198" t="s">
        <v>1023</v>
      </c>
      <c r="B198" t="s">
        <v>1229</v>
      </c>
      <c r="C198" t="s">
        <v>1418</v>
      </c>
      <c r="D198" t="s">
        <v>1419</v>
      </c>
    </row>
    <row r="199" spans="1:4">
      <c r="A199" t="s">
        <v>1023</v>
      </c>
      <c r="B199" t="s">
        <v>1229</v>
      </c>
      <c r="C199" t="s">
        <v>1420</v>
      </c>
      <c r="D199" t="s">
        <v>1421</v>
      </c>
    </row>
    <row r="200" spans="1:4">
      <c r="A200" t="s">
        <v>1023</v>
      </c>
      <c r="B200" t="s">
        <v>1229</v>
      </c>
      <c r="C200" t="s">
        <v>1422</v>
      </c>
      <c r="D200" t="s">
        <v>1423</v>
      </c>
    </row>
    <row r="201" spans="1:4">
      <c r="A201" t="s">
        <v>1023</v>
      </c>
      <c r="B201" t="s">
        <v>1229</v>
      </c>
      <c r="C201" t="s">
        <v>1424</v>
      </c>
      <c r="D201" t="s">
        <v>1425</v>
      </c>
    </row>
    <row r="202" spans="1:4">
      <c r="A202" t="s">
        <v>1023</v>
      </c>
      <c r="B202" t="s">
        <v>1229</v>
      </c>
      <c r="C202" t="s">
        <v>1426</v>
      </c>
      <c r="D202" t="s">
        <v>1427</v>
      </c>
    </row>
    <row r="203" spans="1:4">
      <c r="A203" t="s">
        <v>1023</v>
      </c>
      <c r="B203" t="s">
        <v>1229</v>
      </c>
      <c r="C203" t="s">
        <v>1428</v>
      </c>
      <c r="D203" t="s">
        <v>1429</v>
      </c>
    </row>
    <row r="204" spans="1:4">
      <c r="A204" t="s">
        <v>1023</v>
      </c>
      <c r="B204" t="s">
        <v>1229</v>
      </c>
      <c r="C204" t="s">
        <v>1430</v>
      </c>
      <c r="D204" t="s">
        <v>1431</v>
      </c>
    </row>
    <row r="205" spans="1:4">
      <c r="A205" t="s">
        <v>1023</v>
      </c>
      <c r="B205" t="s">
        <v>1229</v>
      </c>
      <c r="C205" t="s">
        <v>1432</v>
      </c>
      <c r="D205" t="s">
        <v>1433</v>
      </c>
    </row>
    <row r="206" spans="1:4">
      <c r="A206" t="s">
        <v>1023</v>
      </c>
      <c r="B206" t="s">
        <v>1229</v>
      </c>
      <c r="C206" t="s">
        <v>1434</v>
      </c>
      <c r="D206" t="s">
        <v>1435</v>
      </c>
    </row>
    <row r="207" spans="1:4">
      <c r="A207" t="s">
        <v>1023</v>
      </c>
      <c r="B207" t="s">
        <v>1229</v>
      </c>
      <c r="C207" t="s">
        <v>1436</v>
      </c>
      <c r="D207" t="s">
        <v>1437</v>
      </c>
    </row>
    <row r="208" spans="1:4">
      <c r="A208" t="s">
        <v>1023</v>
      </c>
      <c r="B208" t="s">
        <v>1229</v>
      </c>
      <c r="C208" t="s">
        <v>1438</v>
      </c>
      <c r="D208" t="s">
        <v>1439</v>
      </c>
    </row>
    <row r="209" spans="1:4">
      <c r="A209" t="s">
        <v>1023</v>
      </c>
      <c r="B209" t="s">
        <v>1229</v>
      </c>
      <c r="C209" t="s">
        <v>1440</v>
      </c>
      <c r="D209" t="s">
        <v>1441</v>
      </c>
    </row>
    <row r="210" spans="1:4">
      <c r="A210" t="s">
        <v>1023</v>
      </c>
      <c r="B210" t="s">
        <v>1229</v>
      </c>
      <c r="C210" t="s">
        <v>1442</v>
      </c>
      <c r="D210" t="s">
        <v>1443</v>
      </c>
    </row>
    <row r="211" spans="1:4">
      <c r="A211" t="s">
        <v>1023</v>
      </c>
      <c r="B211" t="s">
        <v>1229</v>
      </c>
      <c r="C211" t="s">
        <v>1444</v>
      </c>
      <c r="D211" t="s">
        <v>1445</v>
      </c>
    </row>
    <row r="212" spans="1:4">
      <c r="A212" t="s">
        <v>1023</v>
      </c>
      <c r="B212" t="s">
        <v>1446</v>
      </c>
      <c r="C212" t="s">
        <v>1447</v>
      </c>
      <c r="D212" t="s">
        <v>1448</v>
      </c>
    </row>
    <row r="213" spans="1:4">
      <c r="A213" t="s">
        <v>1023</v>
      </c>
      <c r="B213" t="s">
        <v>1449</v>
      </c>
      <c r="C213" t="s">
        <v>1450</v>
      </c>
      <c r="D213" t="s">
        <v>1451</v>
      </c>
    </row>
    <row r="214" spans="1:4">
      <c r="A214" t="s">
        <v>1023</v>
      </c>
      <c r="B214" t="s">
        <v>1449</v>
      </c>
      <c r="C214" t="s">
        <v>1452</v>
      </c>
      <c r="D214" t="s">
        <v>1453</v>
      </c>
    </row>
    <row r="215" spans="1:4">
      <c r="A215" t="s">
        <v>1023</v>
      </c>
      <c r="B215" t="s">
        <v>1449</v>
      </c>
      <c r="C215" t="s">
        <v>1454</v>
      </c>
      <c r="D215" t="s">
        <v>1455</v>
      </c>
    </row>
    <row r="216" spans="1:4">
      <c r="A216" t="s">
        <v>1023</v>
      </c>
      <c r="B216" t="s">
        <v>1449</v>
      </c>
      <c r="C216" t="s">
        <v>1456</v>
      </c>
      <c r="D216" t="s">
        <v>1457</v>
      </c>
    </row>
    <row r="217" spans="1:4">
      <c r="A217" t="s">
        <v>1023</v>
      </c>
      <c r="B217" t="s">
        <v>1449</v>
      </c>
      <c r="C217" t="s">
        <v>1458</v>
      </c>
      <c r="D217" t="s">
        <v>1459</v>
      </c>
    </row>
    <row r="218" spans="1:4">
      <c r="A218" t="s">
        <v>1023</v>
      </c>
      <c r="B218" t="s">
        <v>1449</v>
      </c>
      <c r="C218" t="s">
        <v>1460</v>
      </c>
      <c r="D218" t="s">
        <v>1461</v>
      </c>
    </row>
    <row r="219" spans="1:4">
      <c r="A219" t="s">
        <v>1023</v>
      </c>
      <c r="B219" t="s">
        <v>1449</v>
      </c>
      <c r="C219" t="s">
        <v>1462</v>
      </c>
      <c r="D219" t="s">
        <v>1463</v>
      </c>
    </row>
    <row r="220" spans="1:4">
      <c r="A220" t="s">
        <v>1023</v>
      </c>
      <c r="B220" t="s">
        <v>1449</v>
      </c>
      <c r="C220" t="s">
        <v>1464</v>
      </c>
      <c r="D220" t="s">
        <v>1465</v>
      </c>
    </row>
    <row r="221" spans="1:4">
      <c r="A221" t="s">
        <v>1023</v>
      </c>
      <c r="B221" t="s">
        <v>1449</v>
      </c>
      <c r="C221" t="s">
        <v>1466</v>
      </c>
      <c r="D221" t="s">
        <v>1467</v>
      </c>
    </row>
    <row r="222" spans="1:4">
      <c r="A222" t="s">
        <v>1023</v>
      </c>
      <c r="B222" t="s">
        <v>1449</v>
      </c>
      <c r="C222" t="s">
        <v>1468</v>
      </c>
      <c r="D222" t="s">
        <v>1469</v>
      </c>
    </row>
    <row r="223" spans="1:4">
      <c r="A223" t="s">
        <v>1023</v>
      </c>
      <c r="B223" t="s">
        <v>1449</v>
      </c>
      <c r="C223" t="s">
        <v>1470</v>
      </c>
      <c r="D223" t="s">
        <v>1471</v>
      </c>
    </row>
    <row r="224" spans="1:4">
      <c r="A224" t="s">
        <v>1023</v>
      </c>
      <c r="B224" t="s">
        <v>1449</v>
      </c>
      <c r="C224" t="s">
        <v>1472</v>
      </c>
      <c r="D224" t="s">
        <v>1473</v>
      </c>
    </row>
    <row r="225" spans="1:4">
      <c r="A225" t="s">
        <v>1023</v>
      </c>
      <c r="B225" t="s">
        <v>1449</v>
      </c>
      <c r="C225" t="s">
        <v>1474</v>
      </c>
      <c r="D225" t="s">
        <v>1475</v>
      </c>
    </row>
    <row r="226" spans="1:4">
      <c r="A226" t="s">
        <v>1023</v>
      </c>
      <c r="B226" t="s">
        <v>1449</v>
      </c>
      <c r="C226" t="s">
        <v>1476</v>
      </c>
      <c r="D226" t="s">
        <v>1477</v>
      </c>
    </row>
    <row r="227" spans="1:4">
      <c r="A227" t="s">
        <v>1023</v>
      </c>
      <c r="B227" t="s">
        <v>1449</v>
      </c>
      <c r="C227" t="s">
        <v>1478</v>
      </c>
      <c r="D227" t="s">
        <v>1479</v>
      </c>
    </row>
    <row r="228" spans="1:4">
      <c r="A228" t="s">
        <v>1023</v>
      </c>
      <c r="B228" t="s">
        <v>1449</v>
      </c>
      <c r="C228" t="s">
        <v>1480</v>
      </c>
      <c r="D228" t="s">
        <v>1481</v>
      </c>
    </row>
    <row r="229" spans="1:4">
      <c r="A229" t="s">
        <v>1023</v>
      </c>
      <c r="B229" t="s">
        <v>1449</v>
      </c>
      <c r="C229" t="s">
        <v>1482</v>
      </c>
      <c r="D229" t="s">
        <v>1483</v>
      </c>
    </row>
    <row r="230" spans="1:4">
      <c r="A230" t="s">
        <v>1023</v>
      </c>
      <c r="B230" t="s">
        <v>1449</v>
      </c>
      <c r="C230" t="s">
        <v>1484</v>
      </c>
      <c r="D230" t="s">
        <v>1485</v>
      </c>
    </row>
    <row r="231" spans="1:4">
      <c r="A231" t="s">
        <v>1023</v>
      </c>
      <c r="B231" t="s">
        <v>1449</v>
      </c>
      <c r="C231" t="s">
        <v>1486</v>
      </c>
      <c r="D231" t="s">
        <v>1487</v>
      </c>
    </row>
    <row r="232" spans="1:4">
      <c r="A232" t="s">
        <v>1023</v>
      </c>
      <c r="B232" t="s">
        <v>1488</v>
      </c>
      <c r="C232" t="s">
        <v>1489</v>
      </c>
      <c r="D232" t="s">
        <v>1490</v>
      </c>
    </row>
    <row r="233" spans="1:4">
      <c r="A233" t="s">
        <v>1023</v>
      </c>
      <c r="B233" t="s">
        <v>1491</v>
      </c>
      <c r="C233" t="s">
        <v>1492</v>
      </c>
      <c r="D233" t="s">
        <v>1493</v>
      </c>
    </row>
    <row r="234" spans="1:4">
      <c r="A234" t="s">
        <v>1023</v>
      </c>
      <c r="B234" t="s">
        <v>1491</v>
      </c>
      <c r="C234" t="s">
        <v>1494</v>
      </c>
      <c r="D234" t="s">
        <v>1495</v>
      </c>
    </row>
    <row r="235" spans="1:4">
      <c r="A235" t="s">
        <v>1023</v>
      </c>
      <c r="B235" t="s">
        <v>1491</v>
      </c>
      <c r="C235" t="s">
        <v>1496</v>
      </c>
      <c r="D235" t="s">
        <v>1497</v>
      </c>
    </row>
    <row r="236" spans="1:4">
      <c r="A236" t="s">
        <v>1023</v>
      </c>
      <c r="B236" t="s">
        <v>1491</v>
      </c>
      <c r="C236" t="s">
        <v>1498</v>
      </c>
      <c r="D236" t="s">
        <v>1499</v>
      </c>
    </row>
    <row r="237" spans="1:4">
      <c r="A237" t="s">
        <v>1023</v>
      </c>
      <c r="B237" t="s">
        <v>1491</v>
      </c>
      <c r="C237" t="s">
        <v>1500</v>
      </c>
      <c r="D237" t="s">
        <v>1501</v>
      </c>
    </row>
    <row r="238" spans="1:4">
      <c r="A238" t="s">
        <v>1023</v>
      </c>
      <c r="B238" t="s">
        <v>1491</v>
      </c>
      <c r="C238" t="s">
        <v>1502</v>
      </c>
      <c r="D238" t="s">
        <v>1503</v>
      </c>
    </row>
    <row r="239" spans="1:4">
      <c r="A239" t="s">
        <v>1504</v>
      </c>
      <c r="B239" t="s">
        <v>1449</v>
      </c>
      <c r="C239" t="s">
        <v>1505</v>
      </c>
      <c r="D239" t="s">
        <v>1506</v>
      </c>
    </row>
    <row r="240" spans="1:4">
      <c r="A240" t="s">
        <v>1507</v>
      </c>
      <c r="B240" t="s">
        <v>1030</v>
      </c>
      <c r="C240" t="s">
        <v>1508</v>
      </c>
      <c r="D240" t="s">
        <v>1509</v>
      </c>
    </row>
    <row r="241" spans="1:4">
      <c r="A241" t="s">
        <v>1507</v>
      </c>
      <c r="B241" t="s">
        <v>1030</v>
      </c>
      <c r="C241" t="s">
        <v>1510</v>
      </c>
      <c r="D241" t="s">
        <v>1511</v>
      </c>
    </row>
    <row r="242" spans="1:4">
      <c r="A242" t="s">
        <v>1507</v>
      </c>
      <c r="B242" t="s">
        <v>1030</v>
      </c>
      <c r="C242" t="s">
        <v>1512</v>
      </c>
      <c r="D242" t="s">
        <v>1513</v>
      </c>
    </row>
    <row r="243" spans="1:4">
      <c r="A243" t="s">
        <v>1507</v>
      </c>
      <c r="B243" t="s">
        <v>1229</v>
      </c>
      <c r="C243" t="s">
        <v>1514</v>
      </c>
      <c r="D243" t="s">
        <v>1515</v>
      </c>
    </row>
    <row r="244" spans="1:4">
      <c r="A244" t="s">
        <v>1507</v>
      </c>
      <c r="B244" t="s">
        <v>1229</v>
      </c>
      <c r="C244" t="s">
        <v>1516</v>
      </c>
      <c r="D244" t="s">
        <v>1517</v>
      </c>
    </row>
    <row r="245" spans="1:4">
      <c r="A245" t="s">
        <v>1507</v>
      </c>
      <c r="B245" t="s">
        <v>1229</v>
      </c>
      <c r="C245" t="s">
        <v>1518</v>
      </c>
      <c r="D245" t="s">
        <v>1519</v>
      </c>
    </row>
    <row r="246" spans="1:4">
      <c r="A246" t="s">
        <v>1507</v>
      </c>
      <c r="B246" t="s">
        <v>1229</v>
      </c>
      <c r="C246" t="s">
        <v>1520</v>
      </c>
      <c r="D246" t="s">
        <v>1521</v>
      </c>
    </row>
    <row r="247" spans="1:4">
      <c r="A247" t="s">
        <v>1507</v>
      </c>
      <c r="B247" t="s">
        <v>1229</v>
      </c>
      <c r="C247" t="s">
        <v>1522</v>
      </c>
      <c r="D247" t="s">
        <v>1523</v>
      </c>
    </row>
    <row r="248" spans="1:4">
      <c r="A248" t="s">
        <v>1507</v>
      </c>
      <c r="B248" t="s">
        <v>1229</v>
      </c>
      <c r="C248" t="s">
        <v>1524</v>
      </c>
      <c r="D248" t="s">
        <v>1525</v>
      </c>
    </row>
    <row r="249" spans="1:4">
      <c r="A249" t="s">
        <v>1507</v>
      </c>
      <c r="B249" t="s">
        <v>1449</v>
      </c>
      <c r="C249" t="s">
        <v>1526</v>
      </c>
      <c r="D249" t="s">
        <v>1527</v>
      </c>
    </row>
    <row r="250" spans="1:4">
      <c r="A250" t="s">
        <v>1507</v>
      </c>
      <c r="B250" t="s">
        <v>1449</v>
      </c>
      <c r="C250" t="s">
        <v>1528</v>
      </c>
      <c r="D250" t="s">
        <v>1529</v>
      </c>
    </row>
    <row r="251" spans="1:4">
      <c r="A251" t="s">
        <v>1507</v>
      </c>
      <c r="B251" t="s">
        <v>1449</v>
      </c>
      <c r="C251" t="s">
        <v>1530</v>
      </c>
      <c r="D251" t="s">
        <v>1531</v>
      </c>
    </row>
    <row r="252" spans="1:4">
      <c r="A252" t="s">
        <v>1507</v>
      </c>
      <c r="B252" t="s">
        <v>1488</v>
      </c>
      <c r="C252" t="s">
        <v>1532</v>
      </c>
      <c r="D252" t="s">
        <v>1533</v>
      </c>
    </row>
    <row r="253" spans="1:4">
      <c r="A253" t="s">
        <v>1534</v>
      </c>
      <c r="B253" t="s">
        <v>1030</v>
      </c>
      <c r="C253" t="s">
        <v>1535</v>
      </c>
      <c r="D253" t="s">
        <v>1536</v>
      </c>
    </row>
    <row r="254" spans="1:4">
      <c r="A254" t="s">
        <v>1534</v>
      </c>
      <c r="B254" t="s">
        <v>1030</v>
      </c>
      <c r="C254" t="s">
        <v>1537</v>
      </c>
      <c r="D254" t="s">
        <v>1538</v>
      </c>
    </row>
    <row r="255" spans="1:4">
      <c r="A255" t="s">
        <v>1534</v>
      </c>
      <c r="B255" t="s">
        <v>1030</v>
      </c>
      <c r="C255" t="s">
        <v>1539</v>
      </c>
      <c r="D255" t="s">
        <v>1540</v>
      </c>
    </row>
    <row r="256" spans="1:4">
      <c r="A256" t="s">
        <v>1534</v>
      </c>
      <c r="B256" t="s">
        <v>1030</v>
      </c>
      <c r="C256" t="s">
        <v>1541</v>
      </c>
      <c r="D256" t="s">
        <v>1542</v>
      </c>
    </row>
    <row r="257" spans="1:4">
      <c r="A257" t="s">
        <v>1534</v>
      </c>
      <c r="B257" t="s">
        <v>1030</v>
      </c>
      <c r="C257" t="s">
        <v>1543</v>
      </c>
      <c r="D257" t="s">
        <v>1544</v>
      </c>
    </row>
    <row r="258" spans="1:4">
      <c r="A258" t="s">
        <v>1534</v>
      </c>
      <c r="B258" t="s">
        <v>1030</v>
      </c>
      <c r="C258" t="s">
        <v>1545</v>
      </c>
      <c r="D258" t="s">
        <v>1546</v>
      </c>
    </row>
    <row r="259" spans="1:4">
      <c r="A259" t="s">
        <v>1534</v>
      </c>
      <c r="B259" t="s">
        <v>1030</v>
      </c>
      <c r="C259" t="s">
        <v>1547</v>
      </c>
      <c r="D259" t="s">
        <v>1548</v>
      </c>
    </row>
    <row r="260" spans="1:4">
      <c r="A260" t="s">
        <v>1534</v>
      </c>
      <c r="B260" t="s">
        <v>1030</v>
      </c>
      <c r="C260" t="s">
        <v>1549</v>
      </c>
      <c r="D260" t="s">
        <v>1550</v>
      </c>
    </row>
    <row r="261" spans="1:4">
      <c r="A261" t="s">
        <v>1534</v>
      </c>
      <c r="B261" t="s">
        <v>1030</v>
      </c>
      <c r="C261" t="s">
        <v>1551</v>
      </c>
      <c r="D261" t="s">
        <v>1552</v>
      </c>
    </row>
    <row r="262" spans="1:4">
      <c r="A262" t="s">
        <v>1534</v>
      </c>
      <c r="B262" t="s">
        <v>1030</v>
      </c>
      <c r="C262" t="s">
        <v>1553</v>
      </c>
      <c r="D262" t="s">
        <v>1554</v>
      </c>
    </row>
    <row r="263" spans="1:4">
      <c r="A263" t="s">
        <v>1534</v>
      </c>
      <c r="B263" t="s">
        <v>1030</v>
      </c>
      <c r="C263" t="s">
        <v>1555</v>
      </c>
      <c r="D263" t="s">
        <v>1556</v>
      </c>
    </row>
    <row r="264" spans="1:4">
      <c r="A264" t="s">
        <v>1534</v>
      </c>
      <c r="B264" t="s">
        <v>1030</v>
      </c>
      <c r="C264" t="s">
        <v>1557</v>
      </c>
      <c r="D264" t="s">
        <v>1558</v>
      </c>
    </row>
    <row r="265" spans="1:4">
      <c r="A265" t="s">
        <v>1534</v>
      </c>
      <c r="B265" t="s">
        <v>1030</v>
      </c>
      <c r="C265" t="s">
        <v>1559</v>
      </c>
      <c r="D265" t="s">
        <v>1560</v>
      </c>
    </row>
    <row r="266" spans="1:4">
      <c r="A266" t="s">
        <v>1534</v>
      </c>
      <c r="B266" t="s">
        <v>1030</v>
      </c>
      <c r="C266" t="s">
        <v>1561</v>
      </c>
      <c r="D266" t="s">
        <v>1562</v>
      </c>
    </row>
    <row r="267" spans="1:4">
      <c r="A267" t="s">
        <v>1534</v>
      </c>
      <c r="B267" t="s">
        <v>1030</v>
      </c>
      <c r="C267" t="s">
        <v>1563</v>
      </c>
      <c r="D267" t="s">
        <v>1564</v>
      </c>
    </row>
    <row r="268" spans="1:4">
      <c r="A268" t="s">
        <v>1534</v>
      </c>
      <c r="B268" t="s">
        <v>1030</v>
      </c>
      <c r="C268" t="s">
        <v>1565</v>
      </c>
      <c r="D268" t="s">
        <v>1566</v>
      </c>
    </row>
    <row r="269" spans="1:4">
      <c r="A269" t="s">
        <v>1534</v>
      </c>
      <c r="B269" t="s">
        <v>1229</v>
      </c>
      <c r="C269" t="s">
        <v>1567</v>
      </c>
      <c r="D269" t="s">
        <v>1568</v>
      </c>
    </row>
    <row r="270" spans="1:4">
      <c r="A270" t="s">
        <v>1534</v>
      </c>
      <c r="B270" t="s">
        <v>1229</v>
      </c>
      <c r="C270" t="s">
        <v>1569</v>
      </c>
      <c r="D270" t="s">
        <v>1570</v>
      </c>
    </row>
    <row r="271" spans="1:4">
      <c r="A271" t="s">
        <v>1534</v>
      </c>
      <c r="B271" t="s">
        <v>1229</v>
      </c>
      <c r="C271" t="s">
        <v>1571</v>
      </c>
      <c r="D271" t="s">
        <v>1572</v>
      </c>
    </row>
    <row r="272" spans="1:4">
      <c r="A272" t="s">
        <v>1534</v>
      </c>
      <c r="B272" t="s">
        <v>1229</v>
      </c>
      <c r="C272" t="s">
        <v>1573</v>
      </c>
      <c r="D272" t="s">
        <v>1574</v>
      </c>
    </row>
    <row r="273" spans="1:4">
      <c r="A273" t="s">
        <v>1534</v>
      </c>
      <c r="B273" t="s">
        <v>1229</v>
      </c>
      <c r="C273" t="s">
        <v>1575</v>
      </c>
      <c r="D273" t="s">
        <v>1576</v>
      </c>
    </row>
    <row r="274" spans="1:4">
      <c r="A274" t="s">
        <v>1534</v>
      </c>
      <c r="B274" t="s">
        <v>1229</v>
      </c>
      <c r="C274" t="s">
        <v>1577</v>
      </c>
      <c r="D274" t="s">
        <v>1578</v>
      </c>
    </row>
    <row r="275" spans="1:4">
      <c r="A275" t="s">
        <v>1534</v>
      </c>
      <c r="B275" t="s">
        <v>1229</v>
      </c>
      <c r="C275" t="s">
        <v>1579</v>
      </c>
      <c r="D275" t="s">
        <v>1580</v>
      </c>
    </row>
    <row r="276" spans="1:4">
      <c r="A276" t="s">
        <v>1534</v>
      </c>
      <c r="B276" t="s">
        <v>1229</v>
      </c>
      <c r="C276" t="s">
        <v>1581</v>
      </c>
      <c r="D276" t="s">
        <v>1582</v>
      </c>
    </row>
    <row r="277" spans="1:4">
      <c r="A277" t="s">
        <v>1534</v>
      </c>
      <c r="B277" t="s">
        <v>1229</v>
      </c>
      <c r="C277" t="s">
        <v>1583</v>
      </c>
      <c r="D277" t="s">
        <v>1584</v>
      </c>
    </row>
    <row r="278" spans="1:4">
      <c r="A278" t="s">
        <v>1534</v>
      </c>
      <c r="B278" t="s">
        <v>1229</v>
      </c>
      <c r="C278" t="s">
        <v>1585</v>
      </c>
      <c r="D278" t="s">
        <v>1586</v>
      </c>
    </row>
    <row r="279" spans="1:4">
      <c r="A279" t="s">
        <v>1534</v>
      </c>
      <c r="B279" t="s">
        <v>1229</v>
      </c>
      <c r="C279" t="s">
        <v>1587</v>
      </c>
      <c r="D279" t="s">
        <v>1588</v>
      </c>
    </row>
    <row r="280" spans="1:4">
      <c r="A280" t="s">
        <v>1534</v>
      </c>
      <c r="B280" t="s">
        <v>1491</v>
      </c>
      <c r="C280" t="s">
        <v>1589</v>
      </c>
      <c r="D280" t="s">
        <v>1590</v>
      </c>
    </row>
    <row r="281" spans="1:4">
      <c r="A281" t="s">
        <v>1591</v>
      </c>
      <c r="B281" t="s">
        <v>1030</v>
      </c>
      <c r="C281" t="s">
        <v>1592</v>
      </c>
      <c r="D281" t="s">
        <v>1593</v>
      </c>
    </row>
    <row r="282" spans="1:4">
      <c r="A282" t="s">
        <v>1591</v>
      </c>
      <c r="B282" t="s">
        <v>1030</v>
      </c>
      <c r="C282" t="s">
        <v>1594</v>
      </c>
      <c r="D282" t="s">
        <v>1595</v>
      </c>
    </row>
    <row r="283" spans="1:4">
      <c r="A283" t="s">
        <v>1591</v>
      </c>
      <c r="B283" t="s">
        <v>1030</v>
      </c>
      <c r="C283" t="s">
        <v>1596</v>
      </c>
      <c r="D283" t="s">
        <v>1597</v>
      </c>
    </row>
    <row r="284" spans="1:4">
      <c r="A284" t="s">
        <v>1591</v>
      </c>
      <c r="B284" t="s">
        <v>1030</v>
      </c>
      <c r="C284" t="s">
        <v>1598</v>
      </c>
      <c r="D284" t="s">
        <v>1599</v>
      </c>
    </row>
    <row r="285" spans="1:4">
      <c r="A285" t="s">
        <v>1591</v>
      </c>
      <c r="B285" t="s">
        <v>1030</v>
      </c>
      <c r="C285" t="s">
        <v>1600</v>
      </c>
      <c r="D285" t="s">
        <v>1601</v>
      </c>
    </row>
    <row r="286" spans="1:4">
      <c r="A286" t="s">
        <v>1591</v>
      </c>
      <c r="B286" t="s">
        <v>1030</v>
      </c>
      <c r="C286" t="s">
        <v>1602</v>
      </c>
      <c r="D286" t="s">
        <v>1603</v>
      </c>
    </row>
    <row r="287" spans="1:4">
      <c r="A287" t="s">
        <v>1591</v>
      </c>
      <c r="B287" t="s">
        <v>1030</v>
      </c>
      <c r="C287" t="s">
        <v>1604</v>
      </c>
      <c r="D287" t="s">
        <v>1605</v>
      </c>
    </row>
    <row r="288" spans="1:4">
      <c r="A288" t="s">
        <v>1591</v>
      </c>
      <c r="B288" t="s">
        <v>1030</v>
      </c>
      <c r="C288" t="s">
        <v>1606</v>
      </c>
      <c r="D288" t="s">
        <v>1607</v>
      </c>
    </row>
    <row r="289" spans="1:4">
      <c r="A289" t="s">
        <v>1591</v>
      </c>
      <c r="B289" t="s">
        <v>1030</v>
      </c>
      <c r="C289" t="s">
        <v>1608</v>
      </c>
      <c r="D289" t="s">
        <v>1609</v>
      </c>
    </row>
    <row r="290" spans="1:4">
      <c r="A290" t="s">
        <v>1591</v>
      </c>
      <c r="B290" t="s">
        <v>1030</v>
      </c>
      <c r="C290" t="s">
        <v>1610</v>
      </c>
      <c r="D290" t="s">
        <v>1611</v>
      </c>
    </row>
    <row r="291" spans="1:4">
      <c r="A291" t="s">
        <v>1591</v>
      </c>
      <c r="B291" t="s">
        <v>1030</v>
      </c>
      <c r="C291" t="s">
        <v>1612</v>
      </c>
      <c r="D291" t="s">
        <v>1613</v>
      </c>
    </row>
    <row r="292" spans="1:4">
      <c r="A292" t="s">
        <v>1591</v>
      </c>
      <c r="B292" t="s">
        <v>1030</v>
      </c>
      <c r="C292" t="s">
        <v>1614</v>
      </c>
      <c r="D292" t="s">
        <v>1615</v>
      </c>
    </row>
    <row r="293" spans="1:4">
      <c r="A293" t="s">
        <v>1591</v>
      </c>
      <c r="B293" t="s">
        <v>1030</v>
      </c>
      <c r="C293" t="s">
        <v>1616</v>
      </c>
      <c r="D293" t="s">
        <v>1617</v>
      </c>
    </row>
    <row r="294" spans="1:4">
      <c r="A294" t="s">
        <v>1591</v>
      </c>
      <c r="B294" t="s">
        <v>1030</v>
      </c>
      <c r="C294" t="s">
        <v>1618</v>
      </c>
      <c r="D294" t="s">
        <v>1619</v>
      </c>
    </row>
    <row r="295" spans="1:4">
      <c r="A295" t="s">
        <v>1591</v>
      </c>
      <c r="B295" t="s">
        <v>1030</v>
      </c>
      <c r="C295" t="s">
        <v>1620</v>
      </c>
      <c r="D295" t="s">
        <v>1621</v>
      </c>
    </row>
    <row r="296" spans="1:4">
      <c r="A296" t="s">
        <v>1591</v>
      </c>
      <c r="B296" t="s">
        <v>1030</v>
      </c>
      <c r="C296" t="s">
        <v>1622</v>
      </c>
      <c r="D296" t="s">
        <v>1623</v>
      </c>
    </row>
    <row r="297" spans="1:4">
      <c r="A297" t="s">
        <v>1591</v>
      </c>
      <c r="B297" t="s">
        <v>1030</v>
      </c>
      <c r="C297" t="s">
        <v>1624</v>
      </c>
      <c r="D297" t="s">
        <v>1625</v>
      </c>
    </row>
    <row r="298" spans="1:4">
      <c r="A298" t="s">
        <v>1591</v>
      </c>
      <c r="B298" t="s">
        <v>1030</v>
      </c>
      <c r="C298" t="s">
        <v>1626</v>
      </c>
      <c r="D298" t="s">
        <v>1627</v>
      </c>
    </row>
    <row r="299" spans="1:4">
      <c r="A299" t="s">
        <v>1591</v>
      </c>
      <c r="B299" t="s">
        <v>1030</v>
      </c>
      <c r="C299" t="s">
        <v>1628</v>
      </c>
      <c r="D299" t="s">
        <v>1629</v>
      </c>
    </row>
    <row r="300" spans="1:4">
      <c r="A300" t="s">
        <v>1591</v>
      </c>
      <c r="B300" t="s">
        <v>1030</v>
      </c>
      <c r="C300" t="s">
        <v>1630</v>
      </c>
      <c r="D300" t="s">
        <v>1631</v>
      </c>
    </row>
    <row r="301" spans="1:4">
      <c r="A301" t="s">
        <v>1591</v>
      </c>
      <c r="B301" t="s">
        <v>1030</v>
      </c>
      <c r="C301" t="s">
        <v>1632</v>
      </c>
      <c r="D301" t="s">
        <v>1633</v>
      </c>
    </row>
    <row r="302" spans="1:4">
      <c r="A302" t="s">
        <v>1591</v>
      </c>
      <c r="B302" t="s">
        <v>1030</v>
      </c>
      <c r="C302" t="s">
        <v>1634</v>
      </c>
      <c r="D302" t="s">
        <v>1635</v>
      </c>
    </row>
    <row r="303" spans="1:4">
      <c r="A303" t="s">
        <v>1591</v>
      </c>
      <c r="B303" t="s">
        <v>1030</v>
      </c>
      <c r="C303" t="s">
        <v>1636</v>
      </c>
      <c r="D303" t="s">
        <v>1637</v>
      </c>
    </row>
    <row r="304" spans="1:4">
      <c r="A304" t="s">
        <v>1591</v>
      </c>
      <c r="B304" t="s">
        <v>1030</v>
      </c>
      <c r="C304" t="s">
        <v>1638</v>
      </c>
      <c r="D304" t="s">
        <v>1639</v>
      </c>
    </row>
    <row r="305" spans="1:4">
      <c r="A305" t="s">
        <v>1591</v>
      </c>
      <c r="B305" t="s">
        <v>1030</v>
      </c>
      <c r="C305" t="s">
        <v>1640</v>
      </c>
      <c r="D305" t="s">
        <v>1641</v>
      </c>
    </row>
    <row r="306" spans="1:4">
      <c r="A306" t="s">
        <v>1591</v>
      </c>
      <c r="B306" t="s">
        <v>1030</v>
      </c>
      <c r="C306" t="s">
        <v>1642</v>
      </c>
      <c r="D306" t="s">
        <v>1643</v>
      </c>
    </row>
    <row r="307" spans="1:4">
      <c r="A307" t="s">
        <v>1591</v>
      </c>
      <c r="B307" t="s">
        <v>1030</v>
      </c>
      <c r="C307" t="s">
        <v>1644</v>
      </c>
      <c r="D307" t="s">
        <v>1645</v>
      </c>
    </row>
    <row r="308" spans="1:4">
      <c r="A308" t="s">
        <v>1591</v>
      </c>
      <c r="B308" t="s">
        <v>1030</v>
      </c>
      <c r="C308" t="s">
        <v>1646</v>
      </c>
      <c r="D308" t="s">
        <v>1647</v>
      </c>
    </row>
    <row r="309" spans="1:4">
      <c r="A309" t="s">
        <v>1591</v>
      </c>
      <c r="B309" t="s">
        <v>1030</v>
      </c>
      <c r="C309" t="s">
        <v>1648</v>
      </c>
      <c r="D309" t="s">
        <v>1649</v>
      </c>
    </row>
    <row r="310" spans="1:4">
      <c r="A310" t="s">
        <v>1591</v>
      </c>
      <c r="B310" t="s">
        <v>1030</v>
      </c>
      <c r="C310" t="s">
        <v>1650</v>
      </c>
      <c r="D310" t="s">
        <v>1651</v>
      </c>
    </row>
    <row r="311" spans="1:4">
      <c r="A311" t="s">
        <v>1591</v>
      </c>
      <c r="B311" t="s">
        <v>1030</v>
      </c>
      <c r="C311" t="s">
        <v>1652</v>
      </c>
      <c r="D311" t="s">
        <v>1653</v>
      </c>
    </row>
    <row r="312" spans="1:4">
      <c r="A312" t="s">
        <v>1591</v>
      </c>
      <c r="B312" t="s">
        <v>1030</v>
      </c>
      <c r="C312" t="s">
        <v>1654</v>
      </c>
      <c r="D312" t="s">
        <v>1655</v>
      </c>
    </row>
    <row r="313" spans="1:4">
      <c r="A313" t="s">
        <v>1591</v>
      </c>
      <c r="B313" t="s">
        <v>1030</v>
      </c>
      <c r="C313" t="s">
        <v>1656</v>
      </c>
      <c r="D313" t="s">
        <v>1657</v>
      </c>
    </row>
    <row r="314" spans="1:4">
      <c r="A314" t="s">
        <v>1591</v>
      </c>
      <c r="B314" t="s">
        <v>1030</v>
      </c>
      <c r="C314" t="s">
        <v>1658</v>
      </c>
      <c r="D314" t="s">
        <v>1659</v>
      </c>
    </row>
    <row r="315" spans="1:4">
      <c r="A315" t="s">
        <v>1591</v>
      </c>
      <c r="B315" t="s">
        <v>1030</v>
      </c>
      <c r="C315" t="s">
        <v>1660</v>
      </c>
      <c r="D315" t="s">
        <v>1661</v>
      </c>
    </row>
    <row r="316" spans="1:4">
      <c r="A316" t="s">
        <v>1591</v>
      </c>
      <c r="B316" t="s">
        <v>1030</v>
      </c>
      <c r="C316" t="s">
        <v>1662</v>
      </c>
      <c r="D316" t="s">
        <v>1663</v>
      </c>
    </row>
    <row r="317" spans="1:4">
      <c r="A317" t="s">
        <v>1591</v>
      </c>
      <c r="B317" t="s">
        <v>1030</v>
      </c>
      <c r="C317" t="s">
        <v>1664</v>
      </c>
      <c r="D317" t="s">
        <v>1665</v>
      </c>
    </row>
    <row r="318" spans="1:4">
      <c r="A318" t="s">
        <v>1591</v>
      </c>
      <c r="B318" t="s">
        <v>1030</v>
      </c>
      <c r="C318" t="s">
        <v>1666</v>
      </c>
      <c r="D318" t="s">
        <v>1667</v>
      </c>
    </row>
    <row r="319" spans="1:4">
      <c r="A319" t="s">
        <v>1591</v>
      </c>
      <c r="B319" t="s">
        <v>1030</v>
      </c>
      <c r="C319" t="s">
        <v>1668</v>
      </c>
      <c r="D319" t="s">
        <v>1669</v>
      </c>
    </row>
    <row r="320" spans="1:4">
      <c r="A320" t="s">
        <v>1591</v>
      </c>
      <c r="B320" t="s">
        <v>1030</v>
      </c>
      <c r="C320" t="s">
        <v>1670</v>
      </c>
      <c r="D320" t="s">
        <v>1671</v>
      </c>
    </row>
    <row r="321" spans="1:4">
      <c r="A321" t="s">
        <v>1591</v>
      </c>
      <c r="B321" t="s">
        <v>1030</v>
      </c>
      <c r="C321" t="s">
        <v>1672</v>
      </c>
      <c r="D321" t="s">
        <v>1673</v>
      </c>
    </row>
    <row r="322" spans="1:4">
      <c r="A322" t="s">
        <v>1591</v>
      </c>
      <c r="B322" t="s">
        <v>1030</v>
      </c>
      <c r="C322" t="s">
        <v>1674</v>
      </c>
      <c r="D322" t="s">
        <v>1675</v>
      </c>
    </row>
    <row r="323" spans="1:4">
      <c r="A323" t="s">
        <v>1591</v>
      </c>
      <c r="B323" t="s">
        <v>1030</v>
      </c>
      <c r="C323" t="s">
        <v>1676</v>
      </c>
      <c r="D323" t="s">
        <v>1677</v>
      </c>
    </row>
    <row r="324" spans="1:4">
      <c r="A324" t="s">
        <v>1591</v>
      </c>
      <c r="B324" t="s">
        <v>1030</v>
      </c>
      <c r="C324" t="s">
        <v>1678</v>
      </c>
      <c r="D324" t="s">
        <v>1679</v>
      </c>
    </row>
    <row r="325" spans="1:4">
      <c r="A325" t="s">
        <v>1591</v>
      </c>
      <c r="B325" t="s">
        <v>1030</v>
      </c>
      <c r="C325" t="s">
        <v>1680</v>
      </c>
      <c r="D325" t="s">
        <v>1681</v>
      </c>
    </row>
    <row r="326" spans="1:4">
      <c r="A326" t="s">
        <v>1591</v>
      </c>
      <c r="B326" t="s">
        <v>1030</v>
      </c>
      <c r="C326" t="s">
        <v>1682</v>
      </c>
      <c r="D326" t="s">
        <v>1683</v>
      </c>
    </row>
    <row r="327" spans="1:4">
      <c r="A327" t="s">
        <v>1591</v>
      </c>
      <c r="B327" t="s">
        <v>1030</v>
      </c>
      <c r="C327" t="s">
        <v>1684</v>
      </c>
      <c r="D327" t="s">
        <v>1685</v>
      </c>
    </row>
    <row r="328" spans="1:4">
      <c r="A328" t="s">
        <v>1591</v>
      </c>
      <c r="B328" t="s">
        <v>1030</v>
      </c>
      <c r="C328" t="s">
        <v>1686</v>
      </c>
      <c r="D328" t="s">
        <v>1687</v>
      </c>
    </row>
    <row r="329" spans="1:4">
      <c r="A329" t="s">
        <v>1591</v>
      </c>
      <c r="B329" t="s">
        <v>1030</v>
      </c>
      <c r="C329" t="s">
        <v>1688</v>
      </c>
      <c r="D329" t="s">
        <v>1689</v>
      </c>
    </row>
    <row r="330" spans="1:4">
      <c r="A330" t="s">
        <v>1591</v>
      </c>
      <c r="B330" t="s">
        <v>1030</v>
      </c>
      <c r="C330" t="s">
        <v>1690</v>
      </c>
      <c r="D330" t="s">
        <v>1691</v>
      </c>
    </row>
    <row r="331" spans="1:4">
      <c r="A331" t="s">
        <v>1591</v>
      </c>
      <c r="B331" t="s">
        <v>1030</v>
      </c>
      <c r="C331" t="s">
        <v>1692</v>
      </c>
      <c r="D331" t="s">
        <v>1693</v>
      </c>
    </row>
    <row r="332" spans="1:4">
      <c r="A332" t="s">
        <v>1591</v>
      </c>
      <c r="B332" t="s">
        <v>1030</v>
      </c>
      <c r="C332" t="s">
        <v>1694</v>
      </c>
      <c r="D332" t="s">
        <v>1695</v>
      </c>
    </row>
    <row r="333" spans="1:4">
      <c r="A333" t="s">
        <v>1591</v>
      </c>
      <c r="B333" t="s">
        <v>1030</v>
      </c>
      <c r="C333" t="s">
        <v>1696</v>
      </c>
      <c r="D333" t="s">
        <v>1697</v>
      </c>
    </row>
    <row r="334" spans="1:4">
      <c r="A334" t="s">
        <v>1591</v>
      </c>
      <c r="B334" t="s">
        <v>1030</v>
      </c>
      <c r="C334" t="s">
        <v>1698</v>
      </c>
      <c r="D334" t="s">
        <v>1699</v>
      </c>
    </row>
    <row r="335" spans="1:4">
      <c r="A335" t="s">
        <v>1591</v>
      </c>
      <c r="B335" t="s">
        <v>1030</v>
      </c>
      <c r="C335" t="s">
        <v>1700</v>
      </c>
      <c r="D335" t="s">
        <v>1701</v>
      </c>
    </row>
    <row r="336" spans="1:4">
      <c r="A336" t="s">
        <v>1591</v>
      </c>
      <c r="B336" t="s">
        <v>1030</v>
      </c>
      <c r="C336" t="s">
        <v>1702</v>
      </c>
      <c r="D336" t="s">
        <v>1703</v>
      </c>
    </row>
    <row r="337" spans="1:4">
      <c r="A337" t="s">
        <v>1591</v>
      </c>
      <c r="B337" t="s">
        <v>1030</v>
      </c>
      <c r="C337" t="s">
        <v>1704</v>
      </c>
      <c r="D337" t="s">
        <v>1705</v>
      </c>
    </row>
    <row r="338" spans="1:4">
      <c r="A338" t="s">
        <v>1591</v>
      </c>
      <c r="B338" t="s">
        <v>1030</v>
      </c>
      <c r="C338" t="s">
        <v>1706</v>
      </c>
      <c r="D338" t="s">
        <v>1707</v>
      </c>
    </row>
    <row r="339" spans="1:4">
      <c r="A339" t="s">
        <v>1591</v>
      </c>
      <c r="B339" t="s">
        <v>1030</v>
      </c>
      <c r="C339" t="s">
        <v>1708</v>
      </c>
      <c r="D339" t="s">
        <v>1709</v>
      </c>
    </row>
    <row r="340" spans="1:4">
      <c r="A340" t="s">
        <v>1591</v>
      </c>
      <c r="B340" t="s">
        <v>1030</v>
      </c>
      <c r="C340" t="s">
        <v>1710</v>
      </c>
      <c r="D340" t="s">
        <v>1711</v>
      </c>
    </row>
    <row r="341" spans="1:4">
      <c r="A341" t="s">
        <v>1591</v>
      </c>
      <c r="B341" t="s">
        <v>1030</v>
      </c>
      <c r="C341" t="s">
        <v>1712</v>
      </c>
      <c r="D341" t="s">
        <v>1713</v>
      </c>
    </row>
    <row r="342" spans="1:4">
      <c r="A342" t="s">
        <v>1591</v>
      </c>
      <c r="B342" t="s">
        <v>1030</v>
      </c>
      <c r="C342" t="s">
        <v>1714</v>
      </c>
      <c r="D342" t="s">
        <v>1715</v>
      </c>
    </row>
    <row r="343" spans="1:4">
      <c r="A343" t="s">
        <v>1591</v>
      </c>
      <c r="B343" t="s">
        <v>1030</v>
      </c>
      <c r="C343" t="s">
        <v>1716</v>
      </c>
      <c r="D343" t="s">
        <v>1717</v>
      </c>
    </row>
    <row r="344" spans="1:4">
      <c r="A344" t="s">
        <v>1591</v>
      </c>
      <c r="B344" t="s">
        <v>1030</v>
      </c>
      <c r="C344" t="s">
        <v>1718</v>
      </c>
      <c r="D344" t="s">
        <v>1719</v>
      </c>
    </row>
    <row r="345" spans="1:4">
      <c r="A345" t="s">
        <v>1591</v>
      </c>
      <c r="B345" t="s">
        <v>1030</v>
      </c>
      <c r="C345" t="s">
        <v>1720</v>
      </c>
      <c r="D345" t="s">
        <v>1721</v>
      </c>
    </row>
    <row r="346" spans="1:4">
      <c r="A346" t="s">
        <v>1591</v>
      </c>
      <c r="B346" t="s">
        <v>1030</v>
      </c>
      <c r="C346" t="s">
        <v>1722</v>
      </c>
      <c r="D346" t="s">
        <v>1723</v>
      </c>
    </row>
    <row r="347" spans="1:4">
      <c r="A347" t="s">
        <v>1591</v>
      </c>
      <c r="B347" t="s">
        <v>1030</v>
      </c>
      <c r="C347" t="s">
        <v>1724</v>
      </c>
      <c r="D347" t="s">
        <v>1725</v>
      </c>
    </row>
    <row r="348" spans="1:4">
      <c r="A348" t="s">
        <v>1591</v>
      </c>
      <c r="B348" t="s">
        <v>1030</v>
      </c>
      <c r="C348" t="s">
        <v>1726</v>
      </c>
      <c r="D348" t="s">
        <v>1727</v>
      </c>
    </row>
    <row r="349" spans="1:4">
      <c r="A349" t="s">
        <v>1591</v>
      </c>
      <c r="B349" t="s">
        <v>1030</v>
      </c>
      <c r="C349" t="s">
        <v>1728</v>
      </c>
      <c r="D349" t="s">
        <v>1729</v>
      </c>
    </row>
    <row r="350" spans="1:4">
      <c r="A350" t="s">
        <v>1591</v>
      </c>
      <c r="B350" t="s">
        <v>1030</v>
      </c>
      <c r="C350" t="s">
        <v>1730</v>
      </c>
      <c r="D350" t="s">
        <v>1731</v>
      </c>
    </row>
    <row r="351" spans="1:4">
      <c r="A351" t="s">
        <v>1591</v>
      </c>
      <c r="B351" t="s">
        <v>1030</v>
      </c>
      <c r="C351" t="s">
        <v>1732</v>
      </c>
      <c r="D351" t="s">
        <v>1733</v>
      </c>
    </row>
    <row r="352" spans="1:4">
      <c r="A352" t="s">
        <v>1591</v>
      </c>
      <c r="B352" t="s">
        <v>1030</v>
      </c>
      <c r="C352" t="s">
        <v>1734</v>
      </c>
      <c r="D352" t="s">
        <v>1735</v>
      </c>
    </row>
    <row r="353" spans="1:4">
      <c r="A353" t="s">
        <v>1591</v>
      </c>
      <c r="B353" t="s">
        <v>1030</v>
      </c>
      <c r="C353" t="s">
        <v>1736</v>
      </c>
      <c r="D353" t="s">
        <v>1737</v>
      </c>
    </row>
    <row r="354" spans="1:4">
      <c r="A354" t="s">
        <v>1591</v>
      </c>
      <c r="B354" t="s">
        <v>1030</v>
      </c>
      <c r="C354" t="s">
        <v>1738</v>
      </c>
      <c r="D354" t="s">
        <v>1739</v>
      </c>
    </row>
    <row r="355" spans="1:4">
      <c r="A355" t="s">
        <v>1591</v>
      </c>
      <c r="B355" t="s">
        <v>1030</v>
      </c>
      <c r="C355" t="s">
        <v>1740</v>
      </c>
      <c r="D355" t="s">
        <v>1741</v>
      </c>
    </row>
    <row r="356" spans="1:4">
      <c r="A356" t="s">
        <v>1591</v>
      </c>
      <c r="B356" t="s">
        <v>1030</v>
      </c>
      <c r="C356" t="s">
        <v>1742</v>
      </c>
      <c r="D356" t="s">
        <v>1743</v>
      </c>
    </row>
    <row r="357" spans="1:4">
      <c r="A357" t="s">
        <v>1591</v>
      </c>
      <c r="B357" t="s">
        <v>1030</v>
      </c>
      <c r="C357" t="s">
        <v>1744</v>
      </c>
      <c r="D357" t="s">
        <v>1745</v>
      </c>
    </row>
    <row r="358" spans="1:4">
      <c r="A358" t="s">
        <v>1591</v>
      </c>
      <c r="B358" t="s">
        <v>1030</v>
      </c>
      <c r="C358" t="s">
        <v>1746</v>
      </c>
      <c r="D358" t="s">
        <v>1747</v>
      </c>
    </row>
    <row r="359" spans="1:4">
      <c r="A359" t="s">
        <v>1591</v>
      </c>
      <c r="B359" t="s">
        <v>1030</v>
      </c>
      <c r="C359" t="s">
        <v>1748</v>
      </c>
      <c r="D359" t="s">
        <v>1749</v>
      </c>
    </row>
    <row r="360" spans="1:4">
      <c r="A360" t="s">
        <v>1591</v>
      </c>
      <c r="B360" t="s">
        <v>1030</v>
      </c>
      <c r="C360" t="s">
        <v>1750</v>
      </c>
      <c r="D360" t="s">
        <v>1751</v>
      </c>
    </row>
    <row r="361" spans="1:4">
      <c r="A361" t="s">
        <v>1591</v>
      </c>
      <c r="B361" t="s">
        <v>1030</v>
      </c>
      <c r="C361" t="s">
        <v>1752</v>
      </c>
      <c r="D361" t="s">
        <v>1753</v>
      </c>
    </row>
    <row r="362" spans="1:4">
      <c r="A362" t="s">
        <v>1591</v>
      </c>
      <c r="B362" t="s">
        <v>1030</v>
      </c>
      <c r="C362" t="s">
        <v>1754</v>
      </c>
      <c r="D362" t="s">
        <v>1755</v>
      </c>
    </row>
    <row r="363" spans="1:4">
      <c r="A363" t="s">
        <v>1591</v>
      </c>
      <c r="B363" t="s">
        <v>1030</v>
      </c>
      <c r="C363" t="s">
        <v>1756</v>
      </c>
      <c r="D363" t="s">
        <v>1757</v>
      </c>
    </row>
    <row r="364" spans="1:4">
      <c r="A364" t="s">
        <v>1591</v>
      </c>
      <c r="B364" t="s">
        <v>1030</v>
      </c>
      <c r="C364" t="s">
        <v>1758</v>
      </c>
      <c r="D364" t="s">
        <v>1759</v>
      </c>
    </row>
    <row r="365" spans="1:4">
      <c r="A365" t="s">
        <v>1591</v>
      </c>
      <c r="B365" t="s">
        <v>1030</v>
      </c>
      <c r="C365" t="s">
        <v>1760</v>
      </c>
      <c r="D365" t="s">
        <v>1761</v>
      </c>
    </row>
    <row r="366" spans="1:4">
      <c r="A366" t="s">
        <v>1591</v>
      </c>
      <c r="B366" t="s">
        <v>1030</v>
      </c>
      <c r="C366" t="s">
        <v>1762</v>
      </c>
      <c r="D366" t="s">
        <v>1763</v>
      </c>
    </row>
    <row r="367" spans="1:4">
      <c r="A367" t="s">
        <v>1591</v>
      </c>
      <c r="B367" t="s">
        <v>1030</v>
      </c>
      <c r="C367" t="s">
        <v>1764</v>
      </c>
      <c r="D367" t="s">
        <v>1765</v>
      </c>
    </row>
    <row r="368" spans="1:4">
      <c r="A368" t="s">
        <v>1591</v>
      </c>
      <c r="B368" t="s">
        <v>1030</v>
      </c>
      <c r="C368" t="s">
        <v>1766</v>
      </c>
      <c r="D368" t="s">
        <v>1767</v>
      </c>
    </row>
    <row r="369" spans="1:4">
      <c r="A369" t="s">
        <v>1591</v>
      </c>
      <c r="B369" t="s">
        <v>1030</v>
      </c>
      <c r="C369" t="s">
        <v>1768</v>
      </c>
      <c r="D369" t="s">
        <v>1769</v>
      </c>
    </row>
    <row r="370" spans="1:4">
      <c r="A370" t="s">
        <v>1591</v>
      </c>
      <c r="B370" t="s">
        <v>1030</v>
      </c>
      <c r="C370" t="s">
        <v>1770</v>
      </c>
      <c r="D370" t="s">
        <v>1771</v>
      </c>
    </row>
    <row r="371" spans="1:4">
      <c r="A371" t="s">
        <v>1591</v>
      </c>
      <c r="B371" t="s">
        <v>1030</v>
      </c>
      <c r="C371" t="s">
        <v>1772</v>
      </c>
      <c r="D371" t="s">
        <v>1773</v>
      </c>
    </row>
    <row r="372" spans="1:4">
      <c r="A372" t="s">
        <v>1591</v>
      </c>
      <c r="B372" t="s">
        <v>1030</v>
      </c>
      <c r="C372" t="s">
        <v>1774</v>
      </c>
      <c r="D372" t="s">
        <v>1775</v>
      </c>
    </row>
    <row r="373" spans="1:4">
      <c r="A373" t="s">
        <v>1591</v>
      </c>
      <c r="B373" t="s">
        <v>1030</v>
      </c>
      <c r="C373" t="s">
        <v>1776</v>
      </c>
      <c r="D373" t="s">
        <v>1777</v>
      </c>
    </row>
    <row r="374" spans="1:4">
      <c r="A374" t="s">
        <v>1591</v>
      </c>
      <c r="B374" t="s">
        <v>1030</v>
      </c>
      <c r="C374" t="s">
        <v>1778</v>
      </c>
      <c r="D374" t="s">
        <v>1779</v>
      </c>
    </row>
    <row r="375" spans="1:4">
      <c r="A375" t="s">
        <v>1591</v>
      </c>
      <c r="B375" t="s">
        <v>1030</v>
      </c>
      <c r="C375" t="s">
        <v>1780</v>
      </c>
      <c r="D375" t="s">
        <v>1781</v>
      </c>
    </row>
    <row r="376" spans="1:4">
      <c r="A376" t="s">
        <v>1591</v>
      </c>
      <c r="B376" t="s">
        <v>1030</v>
      </c>
      <c r="C376" t="s">
        <v>1782</v>
      </c>
      <c r="D376" t="s">
        <v>1783</v>
      </c>
    </row>
    <row r="377" spans="1:4">
      <c r="A377" t="s">
        <v>1591</v>
      </c>
      <c r="B377" t="s">
        <v>1030</v>
      </c>
      <c r="C377" t="s">
        <v>1784</v>
      </c>
      <c r="D377" t="s">
        <v>1785</v>
      </c>
    </row>
    <row r="378" spans="1:4">
      <c r="A378" t="s">
        <v>1591</v>
      </c>
      <c r="B378" t="s">
        <v>1030</v>
      </c>
      <c r="C378" t="s">
        <v>1786</v>
      </c>
      <c r="D378" t="s">
        <v>1787</v>
      </c>
    </row>
    <row r="379" spans="1:4">
      <c r="A379" t="s">
        <v>1591</v>
      </c>
      <c r="B379" t="s">
        <v>1030</v>
      </c>
      <c r="C379" t="s">
        <v>1788</v>
      </c>
      <c r="D379" t="s">
        <v>1789</v>
      </c>
    </row>
    <row r="380" spans="1:4">
      <c r="A380" t="s">
        <v>1591</v>
      </c>
      <c r="B380" t="s">
        <v>1030</v>
      </c>
      <c r="C380" t="s">
        <v>1790</v>
      </c>
      <c r="D380" t="s">
        <v>1791</v>
      </c>
    </row>
    <row r="381" spans="1:4">
      <c r="A381" t="s">
        <v>1591</v>
      </c>
      <c r="B381" t="s">
        <v>1030</v>
      </c>
      <c r="C381" t="s">
        <v>1792</v>
      </c>
      <c r="D381" t="s">
        <v>1793</v>
      </c>
    </row>
    <row r="382" spans="1:4">
      <c r="A382" t="s">
        <v>1591</v>
      </c>
      <c r="B382" t="s">
        <v>1030</v>
      </c>
      <c r="C382" t="s">
        <v>1794</v>
      </c>
      <c r="D382" t="s">
        <v>1795</v>
      </c>
    </row>
    <row r="383" spans="1:4">
      <c r="A383" t="s">
        <v>1591</v>
      </c>
      <c r="B383" t="s">
        <v>1030</v>
      </c>
      <c r="C383" t="s">
        <v>1796</v>
      </c>
      <c r="D383" t="s">
        <v>1797</v>
      </c>
    </row>
    <row r="384" spans="1:4">
      <c r="A384" t="s">
        <v>1591</v>
      </c>
      <c r="B384" t="s">
        <v>1030</v>
      </c>
      <c r="C384" t="s">
        <v>1798</v>
      </c>
      <c r="D384" t="s">
        <v>1799</v>
      </c>
    </row>
    <row r="385" spans="1:4">
      <c r="A385" t="s">
        <v>1591</v>
      </c>
      <c r="B385" t="s">
        <v>1030</v>
      </c>
      <c r="C385" t="s">
        <v>1800</v>
      </c>
      <c r="D385" t="s">
        <v>1801</v>
      </c>
    </row>
    <row r="386" spans="1:4">
      <c r="A386" t="s">
        <v>1591</v>
      </c>
      <c r="B386" t="s">
        <v>1030</v>
      </c>
      <c r="C386" t="s">
        <v>1802</v>
      </c>
      <c r="D386" t="s">
        <v>1803</v>
      </c>
    </row>
    <row r="387" spans="1:4">
      <c r="A387" t="s">
        <v>1591</v>
      </c>
      <c r="B387" t="s">
        <v>1030</v>
      </c>
      <c r="C387" t="s">
        <v>1804</v>
      </c>
      <c r="D387" t="s">
        <v>1805</v>
      </c>
    </row>
    <row r="388" spans="1:4">
      <c r="A388" t="s">
        <v>1591</v>
      </c>
      <c r="B388" t="s">
        <v>1030</v>
      </c>
      <c r="C388" t="s">
        <v>1806</v>
      </c>
      <c r="D388" t="s">
        <v>1807</v>
      </c>
    </row>
    <row r="389" spans="1:4">
      <c r="A389" t="s">
        <v>1591</v>
      </c>
      <c r="B389" t="s">
        <v>1030</v>
      </c>
      <c r="C389" t="s">
        <v>1808</v>
      </c>
      <c r="D389" t="s">
        <v>1809</v>
      </c>
    </row>
    <row r="390" spans="1:4">
      <c r="A390" t="s">
        <v>1591</v>
      </c>
      <c r="B390" t="s">
        <v>1030</v>
      </c>
      <c r="C390" t="s">
        <v>1810</v>
      </c>
      <c r="D390" t="s">
        <v>1811</v>
      </c>
    </row>
    <row r="391" spans="1:4">
      <c r="A391" t="s">
        <v>1591</v>
      </c>
      <c r="B391" t="s">
        <v>1030</v>
      </c>
      <c r="C391" t="s">
        <v>1812</v>
      </c>
      <c r="D391" t="s">
        <v>1813</v>
      </c>
    </row>
    <row r="392" spans="1:4">
      <c r="A392" t="s">
        <v>1591</v>
      </c>
      <c r="B392" t="s">
        <v>1030</v>
      </c>
      <c r="C392" t="s">
        <v>1814</v>
      </c>
      <c r="D392" t="s">
        <v>1815</v>
      </c>
    </row>
    <row r="393" spans="1:4">
      <c r="A393" t="s">
        <v>1591</v>
      </c>
      <c r="B393" t="s">
        <v>1030</v>
      </c>
      <c r="C393" t="s">
        <v>1816</v>
      </c>
      <c r="D393" t="s">
        <v>1817</v>
      </c>
    </row>
    <row r="394" spans="1:4">
      <c r="A394" t="s">
        <v>1591</v>
      </c>
      <c r="B394" t="s">
        <v>1030</v>
      </c>
      <c r="C394" t="s">
        <v>1818</v>
      </c>
      <c r="D394" t="s">
        <v>1819</v>
      </c>
    </row>
    <row r="395" spans="1:4">
      <c r="A395" t="s">
        <v>1591</v>
      </c>
      <c r="B395" t="s">
        <v>1030</v>
      </c>
      <c r="C395" t="s">
        <v>1820</v>
      </c>
      <c r="D395" t="s">
        <v>1821</v>
      </c>
    </row>
    <row r="396" spans="1:4">
      <c r="A396" t="s">
        <v>1591</v>
      </c>
      <c r="B396" t="s">
        <v>1030</v>
      </c>
      <c r="C396" t="s">
        <v>1822</v>
      </c>
      <c r="D396" t="s">
        <v>1823</v>
      </c>
    </row>
    <row r="397" spans="1:4">
      <c r="A397" t="s">
        <v>1591</v>
      </c>
      <c r="B397" t="s">
        <v>1030</v>
      </c>
      <c r="C397" t="s">
        <v>1824</v>
      </c>
      <c r="D397" t="s">
        <v>1825</v>
      </c>
    </row>
    <row r="398" spans="1:4">
      <c r="A398" t="s">
        <v>1591</v>
      </c>
      <c r="B398" t="s">
        <v>1030</v>
      </c>
      <c r="C398" t="s">
        <v>1826</v>
      </c>
      <c r="D398" t="s">
        <v>1827</v>
      </c>
    </row>
    <row r="399" spans="1:4">
      <c r="A399" t="s">
        <v>1591</v>
      </c>
      <c r="B399" t="s">
        <v>1030</v>
      </c>
      <c r="C399" t="s">
        <v>1828</v>
      </c>
      <c r="D399" t="s">
        <v>1829</v>
      </c>
    </row>
    <row r="400" spans="1:4">
      <c r="A400" t="s">
        <v>1591</v>
      </c>
      <c r="B400" t="s">
        <v>1030</v>
      </c>
      <c r="C400" t="s">
        <v>1830</v>
      </c>
      <c r="D400" t="s">
        <v>1831</v>
      </c>
    </row>
    <row r="401" spans="1:4">
      <c r="A401" t="s">
        <v>1591</v>
      </c>
      <c r="B401" t="s">
        <v>1030</v>
      </c>
      <c r="C401" t="s">
        <v>1832</v>
      </c>
      <c r="D401" t="s">
        <v>1833</v>
      </c>
    </row>
    <row r="402" spans="1:4">
      <c r="A402" t="s">
        <v>1591</v>
      </c>
      <c r="B402" t="s">
        <v>1030</v>
      </c>
      <c r="C402" t="s">
        <v>1834</v>
      </c>
      <c r="D402" t="s">
        <v>1835</v>
      </c>
    </row>
    <row r="403" spans="1:4">
      <c r="A403" t="s">
        <v>1591</v>
      </c>
      <c r="B403" t="s">
        <v>1030</v>
      </c>
      <c r="C403" t="s">
        <v>1836</v>
      </c>
      <c r="D403" t="s">
        <v>1837</v>
      </c>
    </row>
    <row r="404" spans="1:4">
      <c r="A404" t="s">
        <v>1591</v>
      </c>
      <c r="B404" t="s">
        <v>1030</v>
      </c>
      <c r="C404" t="s">
        <v>1838</v>
      </c>
      <c r="D404" t="s">
        <v>1839</v>
      </c>
    </row>
    <row r="405" spans="1:4">
      <c r="A405" t="s">
        <v>1591</v>
      </c>
      <c r="B405" t="s">
        <v>1030</v>
      </c>
      <c r="C405" t="s">
        <v>1840</v>
      </c>
      <c r="D405" t="s">
        <v>1841</v>
      </c>
    </row>
    <row r="406" spans="1:4">
      <c r="A406" t="s">
        <v>1591</v>
      </c>
      <c r="B406" t="s">
        <v>1030</v>
      </c>
      <c r="C406" t="s">
        <v>1842</v>
      </c>
      <c r="D406" t="s">
        <v>1843</v>
      </c>
    </row>
    <row r="407" spans="1:4">
      <c r="A407" t="s">
        <v>1591</v>
      </c>
      <c r="B407" t="s">
        <v>1030</v>
      </c>
      <c r="C407" t="s">
        <v>1844</v>
      </c>
      <c r="D407" t="s">
        <v>1845</v>
      </c>
    </row>
    <row r="408" spans="1:4">
      <c r="A408" t="s">
        <v>1591</v>
      </c>
      <c r="B408" t="s">
        <v>1030</v>
      </c>
      <c r="C408" t="s">
        <v>1846</v>
      </c>
      <c r="D408" t="s">
        <v>1847</v>
      </c>
    </row>
    <row r="409" spans="1:4">
      <c r="A409" t="s">
        <v>1591</v>
      </c>
      <c r="B409" t="s">
        <v>1030</v>
      </c>
      <c r="C409" t="s">
        <v>1848</v>
      </c>
      <c r="D409" t="s">
        <v>1849</v>
      </c>
    </row>
    <row r="410" spans="1:4">
      <c r="A410" t="s">
        <v>1591</v>
      </c>
      <c r="B410" t="s">
        <v>1030</v>
      </c>
      <c r="C410" t="s">
        <v>1850</v>
      </c>
      <c r="D410" t="s">
        <v>1851</v>
      </c>
    </row>
    <row r="411" spans="1:4">
      <c r="A411" t="s">
        <v>1591</v>
      </c>
      <c r="B411" t="s">
        <v>1030</v>
      </c>
      <c r="C411" t="s">
        <v>1852</v>
      </c>
      <c r="D411" t="s">
        <v>1853</v>
      </c>
    </row>
    <row r="412" spans="1:4">
      <c r="A412" t="s">
        <v>1591</v>
      </c>
      <c r="B412" t="s">
        <v>1030</v>
      </c>
      <c r="C412" t="s">
        <v>1854</v>
      </c>
      <c r="D412" t="s">
        <v>1855</v>
      </c>
    </row>
    <row r="413" spans="1:4">
      <c r="A413" t="s">
        <v>1591</v>
      </c>
      <c r="B413" t="s">
        <v>1030</v>
      </c>
      <c r="C413" t="s">
        <v>1856</v>
      </c>
      <c r="D413" t="s">
        <v>1857</v>
      </c>
    </row>
    <row r="414" spans="1:4">
      <c r="A414" t="s">
        <v>1591</v>
      </c>
      <c r="B414" t="s">
        <v>1030</v>
      </c>
      <c r="C414" t="s">
        <v>1858</v>
      </c>
      <c r="D414" t="s">
        <v>1859</v>
      </c>
    </row>
    <row r="415" spans="1:4">
      <c r="A415" t="s">
        <v>1591</v>
      </c>
      <c r="B415" t="s">
        <v>1030</v>
      </c>
      <c r="C415" t="s">
        <v>1860</v>
      </c>
      <c r="D415" t="s">
        <v>1861</v>
      </c>
    </row>
    <row r="416" spans="1:4">
      <c r="A416" t="s">
        <v>1591</v>
      </c>
      <c r="B416" t="s">
        <v>1030</v>
      </c>
      <c r="C416" t="s">
        <v>1862</v>
      </c>
      <c r="D416" t="s">
        <v>1863</v>
      </c>
    </row>
    <row r="417" spans="1:4">
      <c r="A417" t="s">
        <v>1591</v>
      </c>
      <c r="B417" t="s">
        <v>1030</v>
      </c>
      <c r="C417" t="s">
        <v>1864</v>
      </c>
      <c r="D417" t="s">
        <v>1865</v>
      </c>
    </row>
    <row r="418" spans="1:4">
      <c r="A418" t="s">
        <v>1591</v>
      </c>
      <c r="B418" t="s">
        <v>1030</v>
      </c>
      <c r="C418" t="s">
        <v>1866</v>
      </c>
      <c r="D418" t="s">
        <v>1867</v>
      </c>
    </row>
    <row r="419" spans="1:4">
      <c r="A419" t="s">
        <v>1591</v>
      </c>
      <c r="B419" t="s">
        <v>1030</v>
      </c>
      <c r="C419" t="s">
        <v>1868</v>
      </c>
      <c r="D419" t="s">
        <v>1869</v>
      </c>
    </row>
    <row r="420" spans="1:4">
      <c r="A420" t="s">
        <v>1591</v>
      </c>
      <c r="B420" t="s">
        <v>1030</v>
      </c>
      <c r="C420" t="s">
        <v>1870</v>
      </c>
      <c r="D420" t="s">
        <v>1871</v>
      </c>
    </row>
    <row r="421" spans="1:4">
      <c r="A421" t="s">
        <v>1591</v>
      </c>
      <c r="B421" t="s">
        <v>1030</v>
      </c>
      <c r="C421" t="s">
        <v>1872</v>
      </c>
      <c r="D421" t="s">
        <v>1873</v>
      </c>
    </row>
    <row r="422" spans="1:4">
      <c r="A422" t="s">
        <v>1591</v>
      </c>
      <c r="B422" t="s">
        <v>1030</v>
      </c>
      <c r="C422" t="s">
        <v>1874</v>
      </c>
      <c r="D422" t="s">
        <v>1875</v>
      </c>
    </row>
    <row r="423" spans="1:4">
      <c r="A423" t="s">
        <v>1591</v>
      </c>
      <c r="B423" t="s">
        <v>1030</v>
      </c>
      <c r="C423" t="s">
        <v>1876</v>
      </c>
      <c r="D423" t="s">
        <v>1877</v>
      </c>
    </row>
    <row r="424" spans="1:4">
      <c r="A424" t="s">
        <v>1591</v>
      </c>
      <c r="B424" t="s">
        <v>1030</v>
      </c>
      <c r="C424" t="s">
        <v>1878</v>
      </c>
      <c r="D424" t="s">
        <v>1879</v>
      </c>
    </row>
    <row r="425" spans="1:4">
      <c r="A425" t="s">
        <v>1591</v>
      </c>
      <c r="B425" t="s">
        <v>1030</v>
      </c>
      <c r="C425" t="s">
        <v>1880</v>
      </c>
      <c r="D425" t="s">
        <v>1881</v>
      </c>
    </row>
    <row r="426" spans="1:4">
      <c r="A426" t="s">
        <v>1591</v>
      </c>
      <c r="B426" t="s">
        <v>1030</v>
      </c>
      <c r="C426" t="s">
        <v>1882</v>
      </c>
      <c r="D426" t="s">
        <v>1883</v>
      </c>
    </row>
    <row r="427" spans="1:4">
      <c r="A427" t="s">
        <v>1591</v>
      </c>
      <c r="B427" t="s">
        <v>1030</v>
      </c>
      <c r="C427" t="s">
        <v>1884</v>
      </c>
      <c r="D427" t="s">
        <v>1885</v>
      </c>
    </row>
    <row r="428" spans="1:4">
      <c r="A428" t="s">
        <v>1591</v>
      </c>
      <c r="B428" t="s">
        <v>1030</v>
      </c>
      <c r="C428" t="s">
        <v>1886</v>
      </c>
      <c r="D428" t="s">
        <v>1887</v>
      </c>
    </row>
    <row r="429" spans="1:4">
      <c r="A429" t="s">
        <v>1591</v>
      </c>
      <c r="B429" t="s">
        <v>1030</v>
      </c>
      <c r="C429" t="s">
        <v>1888</v>
      </c>
      <c r="D429" t="s">
        <v>1889</v>
      </c>
    </row>
    <row r="430" spans="1:4">
      <c r="A430" t="s">
        <v>1591</v>
      </c>
      <c r="B430" t="s">
        <v>1030</v>
      </c>
      <c r="C430" t="s">
        <v>1890</v>
      </c>
      <c r="D430" t="s">
        <v>1891</v>
      </c>
    </row>
    <row r="431" spans="1:4">
      <c r="A431" t="s">
        <v>1591</v>
      </c>
      <c r="B431" t="s">
        <v>1229</v>
      </c>
      <c r="C431" t="s">
        <v>1892</v>
      </c>
      <c r="D431" t="s">
        <v>1893</v>
      </c>
    </row>
    <row r="432" spans="1:4">
      <c r="A432" t="s">
        <v>1591</v>
      </c>
      <c r="B432" t="s">
        <v>1229</v>
      </c>
      <c r="C432" t="s">
        <v>1894</v>
      </c>
      <c r="D432" t="s">
        <v>1895</v>
      </c>
    </row>
    <row r="433" spans="1:4">
      <c r="A433" t="s">
        <v>1591</v>
      </c>
      <c r="B433" t="s">
        <v>1229</v>
      </c>
      <c r="C433" t="s">
        <v>1896</v>
      </c>
      <c r="D433" t="s">
        <v>1897</v>
      </c>
    </row>
    <row r="434" spans="1:4">
      <c r="A434" t="s">
        <v>1591</v>
      </c>
      <c r="B434" t="s">
        <v>1229</v>
      </c>
      <c r="C434" t="s">
        <v>1898</v>
      </c>
      <c r="D434" t="s">
        <v>1899</v>
      </c>
    </row>
    <row r="435" spans="1:4">
      <c r="A435" t="s">
        <v>1591</v>
      </c>
      <c r="B435" t="s">
        <v>1229</v>
      </c>
      <c r="C435" t="s">
        <v>1900</v>
      </c>
      <c r="D435" t="s">
        <v>1901</v>
      </c>
    </row>
    <row r="436" spans="1:4">
      <c r="A436" t="s">
        <v>1591</v>
      </c>
      <c r="B436" t="s">
        <v>1229</v>
      </c>
      <c r="C436" t="s">
        <v>1902</v>
      </c>
      <c r="D436" t="s">
        <v>1903</v>
      </c>
    </row>
    <row r="437" spans="1:4">
      <c r="A437" t="s">
        <v>1591</v>
      </c>
      <c r="B437" t="s">
        <v>1229</v>
      </c>
      <c r="C437" t="s">
        <v>1904</v>
      </c>
      <c r="D437" t="s">
        <v>1905</v>
      </c>
    </row>
    <row r="438" spans="1:4">
      <c r="A438" t="s">
        <v>1591</v>
      </c>
      <c r="B438" t="s">
        <v>1229</v>
      </c>
      <c r="C438" t="s">
        <v>1906</v>
      </c>
      <c r="D438" t="s">
        <v>1907</v>
      </c>
    </row>
    <row r="439" spans="1:4">
      <c r="A439" t="s">
        <v>1591</v>
      </c>
      <c r="B439" t="s">
        <v>1229</v>
      </c>
      <c r="C439" t="s">
        <v>1908</v>
      </c>
      <c r="D439" t="s">
        <v>1909</v>
      </c>
    </row>
    <row r="440" spans="1:4">
      <c r="A440" t="s">
        <v>1591</v>
      </c>
      <c r="B440" t="s">
        <v>1229</v>
      </c>
      <c r="C440" t="s">
        <v>1910</v>
      </c>
      <c r="D440" t="s">
        <v>1911</v>
      </c>
    </row>
    <row r="441" spans="1:4">
      <c r="A441" t="s">
        <v>1591</v>
      </c>
      <c r="B441" t="s">
        <v>1229</v>
      </c>
      <c r="C441" t="s">
        <v>1912</v>
      </c>
      <c r="D441" t="s">
        <v>1913</v>
      </c>
    </row>
    <row r="442" spans="1:4">
      <c r="A442" t="s">
        <v>1591</v>
      </c>
      <c r="B442" t="s">
        <v>1229</v>
      </c>
      <c r="C442" t="s">
        <v>1914</v>
      </c>
      <c r="D442" t="s">
        <v>1915</v>
      </c>
    </row>
    <row r="443" spans="1:4">
      <c r="A443" t="s">
        <v>1591</v>
      </c>
      <c r="B443" t="s">
        <v>1229</v>
      </c>
      <c r="C443" t="s">
        <v>1916</v>
      </c>
      <c r="D443" t="s">
        <v>1917</v>
      </c>
    </row>
    <row r="444" spans="1:4">
      <c r="A444" t="s">
        <v>1591</v>
      </c>
      <c r="B444" t="s">
        <v>1229</v>
      </c>
      <c r="C444" t="s">
        <v>1918</v>
      </c>
      <c r="D444" t="s">
        <v>1919</v>
      </c>
    </row>
    <row r="445" spans="1:4">
      <c r="A445" t="s">
        <v>1591</v>
      </c>
      <c r="B445" t="s">
        <v>1229</v>
      </c>
      <c r="C445" t="s">
        <v>1920</v>
      </c>
      <c r="D445" t="s">
        <v>1921</v>
      </c>
    </row>
    <row r="446" spans="1:4">
      <c r="A446" t="s">
        <v>1591</v>
      </c>
      <c r="B446" t="s">
        <v>1229</v>
      </c>
      <c r="C446" t="s">
        <v>1922</v>
      </c>
      <c r="D446" t="s">
        <v>1923</v>
      </c>
    </row>
    <row r="447" spans="1:4">
      <c r="A447" t="s">
        <v>1591</v>
      </c>
      <c r="B447" t="s">
        <v>1229</v>
      </c>
      <c r="C447" t="s">
        <v>1924</v>
      </c>
      <c r="D447" t="s">
        <v>1925</v>
      </c>
    </row>
    <row r="448" spans="1:4">
      <c r="A448" t="s">
        <v>1591</v>
      </c>
      <c r="B448" t="s">
        <v>1229</v>
      </c>
      <c r="C448" t="s">
        <v>1926</v>
      </c>
      <c r="D448" t="s">
        <v>1927</v>
      </c>
    </row>
    <row r="449" spans="1:4">
      <c r="A449" t="s">
        <v>1591</v>
      </c>
      <c r="B449" t="s">
        <v>1229</v>
      </c>
      <c r="C449" t="s">
        <v>1928</v>
      </c>
      <c r="D449" t="s">
        <v>1929</v>
      </c>
    </row>
    <row r="450" spans="1:4">
      <c r="A450" t="s">
        <v>1591</v>
      </c>
      <c r="B450" t="s">
        <v>1229</v>
      </c>
      <c r="C450" t="s">
        <v>1930</v>
      </c>
      <c r="D450" t="s">
        <v>1931</v>
      </c>
    </row>
    <row r="451" spans="1:4">
      <c r="A451" t="s">
        <v>1591</v>
      </c>
      <c r="B451" t="s">
        <v>1229</v>
      </c>
      <c r="C451" t="s">
        <v>1932</v>
      </c>
      <c r="D451" t="s">
        <v>1933</v>
      </c>
    </row>
    <row r="452" spans="1:4">
      <c r="A452" t="s">
        <v>1591</v>
      </c>
      <c r="B452" t="s">
        <v>1229</v>
      </c>
      <c r="C452" t="s">
        <v>1934</v>
      </c>
      <c r="D452" t="s">
        <v>1935</v>
      </c>
    </row>
    <row r="453" spans="1:4">
      <c r="A453" t="s">
        <v>1591</v>
      </c>
      <c r="B453" t="s">
        <v>1229</v>
      </c>
      <c r="C453" t="s">
        <v>1936</v>
      </c>
      <c r="D453" t="s">
        <v>1937</v>
      </c>
    </row>
    <row r="454" spans="1:4">
      <c r="A454" t="s">
        <v>1591</v>
      </c>
      <c r="B454" t="s">
        <v>1229</v>
      </c>
      <c r="C454" t="s">
        <v>1938</v>
      </c>
      <c r="D454" t="s">
        <v>1939</v>
      </c>
    </row>
    <row r="455" spans="1:4">
      <c r="A455" t="s">
        <v>1591</v>
      </c>
      <c r="B455" t="s">
        <v>1229</v>
      </c>
      <c r="C455" t="s">
        <v>1940</v>
      </c>
      <c r="D455" t="s">
        <v>1941</v>
      </c>
    </row>
    <row r="456" spans="1:4">
      <c r="A456" t="s">
        <v>1591</v>
      </c>
      <c r="B456" t="s">
        <v>1229</v>
      </c>
      <c r="C456" t="s">
        <v>1942</v>
      </c>
      <c r="D456" t="s">
        <v>1943</v>
      </c>
    </row>
    <row r="457" spans="1:4">
      <c r="A457" t="s">
        <v>1591</v>
      </c>
      <c r="B457" t="s">
        <v>1229</v>
      </c>
      <c r="C457" t="s">
        <v>1944</v>
      </c>
      <c r="D457" t="s">
        <v>1945</v>
      </c>
    </row>
    <row r="458" spans="1:4">
      <c r="A458" t="s">
        <v>1591</v>
      </c>
      <c r="B458" t="s">
        <v>1229</v>
      </c>
      <c r="C458" t="s">
        <v>1946</v>
      </c>
      <c r="D458" t="s">
        <v>1947</v>
      </c>
    </row>
    <row r="459" spans="1:4">
      <c r="A459" t="s">
        <v>1591</v>
      </c>
      <c r="B459" t="s">
        <v>1229</v>
      </c>
      <c r="C459" t="s">
        <v>1948</v>
      </c>
      <c r="D459" t="s">
        <v>1949</v>
      </c>
    </row>
    <row r="460" spans="1:4">
      <c r="A460" t="s">
        <v>1591</v>
      </c>
      <c r="B460" t="s">
        <v>1229</v>
      </c>
      <c r="C460" t="s">
        <v>1950</v>
      </c>
      <c r="D460" t="s">
        <v>1951</v>
      </c>
    </row>
    <row r="461" spans="1:4">
      <c r="A461" t="s">
        <v>1591</v>
      </c>
      <c r="B461" t="s">
        <v>1229</v>
      </c>
      <c r="C461" t="s">
        <v>1952</v>
      </c>
      <c r="D461" t="s">
        <v>1953</v>
      </c>
    </row>
    <row r="462" spans="1:4">
      <c r="A462" t="s">
        <v>1591</v>
      </c>
      <c r="B462" t="s">
        <v>1229</v>
      </c>
      <c r="C462" t="s">
        <v>1954</v>
      </c>
      <c r="D462" t="s">
        <v>1955</v>
      </c>
    </row>
    <row r="463" spans="1:4">
      <c r="A463" t="s">
        <v>1591</v>
      </c>
      <c r="B463" t="s">
        <v>1229</v>
      </c>
      <c r="C463" t="s">
        <v>1956</v>
      </c>
      <c r="D463" t="s">
        <v>1957</v>
      </c>
    </row>
    <row r="464" spans="1:4">
      <c r="A464" t="s">
        <v>1591</v>
      </c>
      <c r="B464" t="s">
        <v>1229</v>
      </c>
      <c r="C464" t="s">
        <v>1958</v>
      </c>
      <c r="D464" t="s">
        <v>1959</v>
      </c>
    </row>
    <row r="465" spans="1:4">
      <c r="A465" t="s">
        <v>1591</v>
      </c>
      <c r="B465" t="s">
        <v>1229</v>
      </c>
      <c r="C465" t="s">
        <v>1960</v>
      </c>
      <c r="D465" t="s">
        <v>1961</v>
      </c>
    </row>
    <row r="466" spans="1:4">
      <c r="A466" t="s">
        <v>1591</v>
      </c>
      <c r="B466" t="s">
        <v>1229</v>
      </c>
      <c r="C466" t="s">
        <v>1962</v>
      </c>
      <c r="D466" t="s">
        <v>1963</v>
      </c>
    </row>
    <row r="467" spans="1:4">
      <c r="A467" t="s">
        <v>1591</v>
      </c>
      <c r="B467" t="s">
        <v>1229</v>
      </c>
      <c r="C467" t="s">
        <v>1964</v>
      </c>
      <c r="D467" t="s">
        <v>1965</v>
      </c>
    </row>
    <row r="468" spans="1:4">
      <c r="A468" t="s">
        <v>1591</v>
      </c>
      <c r="B468" t="s">
        <v>1229</v>
      </c>
      <c r="C468" t="s">
        <v>1966</v>
      </c>
      <c r="D468" t="s">
        <v>1967</v>
      </c>
    </row>
    <row r="469" spans="1:4">
      <c r="A469" t="s">
        <v>1591</v>
      </c>
      <c r="B469" t="s">
        <v>1229</v>
      </c>
      <c r="C469" t="s">
        <v>1968</v>
      </c>
      <c r="D469" t="s">
        <v>1969</v>
      </c>
    </row>
    <row r="470" spans="1:4">
      <c r="A470" t="s">
        <v>1591</v>
      </c>
      <c r="B470" t="s">
        <v>1229</v>
      </c>
      <c r="C470" t="s">
        <v>1970</v>
      </c>
      <c r="D470" t="s">
        <v>1971</v>
      </c>
    </row>
    <row r="471" spans="1:4">
      <c r="A471" t="s">
        <v>1591</v>
      </c>
      <c r="B471" t="s">
        <v>1229</v>
      </c>
      <c r="C471" t="s">
        <v>1972</v>
      </c>
      <c r="D471" t="s">
        <v>1973</v>
      </c>
    </row>
    <row r="472" spans="1:4">
      <c r="A472" t="s">
        <v>1591</v>
      </c>
      <c r="B472" t="s">
        <v>1449</v>
      </c>
      <c r="C472" t="s">
        <v>1974</v>
      </c>
      <c r="D472" t="s">
        <v>1975</v>
      </c>
    </row>
    <row r="473" spans="1:4">
      <c r="A473" t="s">
        <v>1591</v>
      </c>
      <c r="B473" t="s">
        <v>1449</v>
      </c>
      <c r="C473" t="s">
        <v>1976</v>
      </c>
      <c r="D473" t="s">
        <v>1977</v>
      </c>
    </row>
    <row r="474" spans="1:4">
      <c r="A474" t="s">
        <v>1591</v>
      </c>
      <c r="B474" t="s">
        <v>1449</v>
      </c>
      <c r="C474" t="s">
        <v>1978</v>
      </c>
      <c r="D474" t="s">
        <v>1979</v>
      </c>
    </row>
    <row r="475" spans="1:4">
      <c r="A475" t="s">
        <v>1591</v>
      </c>
      <c r="B475" t="s">
        <v>1449</v>
      </c>
      <c r="C475" t="s">
        <v>1980</v>
      </c>
      <c r="D475" t="s">
        <v>1981</v>
      </c>
    </row>
    <row r="476" spans="1:4">
      <c r="A476" t="s">
        <v>1591</v>
      </c>
      <c r="B476" t="s">
        <v>1449</v>
      </c>
      <c r="C476" t="s">
        <v>1982</v>
      </c>
      <c r="D476" t="s">
        <v>1983</v>
      </c>
    </row>
    <row r="477" spans="1:4">
      <c r="A477" t="s">
        <v>1591</v>
      </c>
      <c r="B477" t="s">
        <v>1449</v>
      </c>
      <c r="C477" t="s">
        <v>1984</v>
      </c>
      <c r="D477" t="s">
        <v>1985</v>
      </c>
    </row>
    <row r="478" spans="1:4">
      <c r="A478" t="s">
        <v>1591</v>
      </c>
      <c r="B478" t="s">
        <v>1449</v>
      </c>
      <c r="C478" t="s">
        <v>1986</v>
      </c>
      <c r="D478" t="s">
        <v>1987</v>
      </c>
    </row>
    <row r="479" spans="1:4">
      <c r="A479" t="s">
        <v>1591</v>
      </c>
      <c r="B479" t="s">
        <v>1449</v>
      </c>
      <c r="C479" t="s">
        <v>1988</v>
      </c>
      <c r="D479" t="s">
        <v>1989</v>
      </c>
    </row>
    <row r="480" spans="1:4">
      <c r="A480" t="s">
        <v>1591</v>
      </c>
      <c r="B480" t="s">
        <v>1449</v>
      </c>
      <c r="C480" t="s">
        <v>1990</v>
      </c>
      <c r="D480" t="s">
        <v>1991</v>
      </c>
    </row>
    <row r="481" spans="1:4">
      <c r="A481" t="s">
        <v>1591</v>
      </c>
      <c r="B481" t="s">
        <v>1449</v>
      </c>
      <c r="C481" t="s">
        <v>1992</v>
      </c>
      <c r="D481" t="s">
        <v>1993</v>
      </c>
    </row>
    <row r="482" spans="1:4">
      <c r="A482" t="s">
        <v>1591</v>
      </c>
      <c r="B482" t="s">
        <v>1449</v>
      </c>
      <c r="C482" t="s">
        <v>1994</v>
      </c>
      <c r="D482" t="s">
        <v>1995</v>
      </c>
    </row>
    <row r="483" spans="1:4">
      <c r="A483" t="s">
        <v>1591</v>
      </c>
      <c r="B483" t="s">
        <v>1449</v>
      </c>
      <c r="C483" t="s">
        <v>1996</v>
      </c>
      <c r="D483" t="s">
        <v>1997</v>
      </c>
    </row>
    <row r="484" spans="1:4">
      <c r="A484" t="s">
        <v>1591</v>
      </c>
      <c r="B484" t="s">
        <v>1449</v>
      </c>
      <c r="C484" t="s">
        <v>1998</v>
      </c>
      <c r="D484" t="s">
        <v>1999</v>
      </c>
    </row>
    <row r="485" spans="1:4">
      <c r="A485" t="s">
        <v>1591</v>
      </c>
      <c r="B485" t="s">
        <v>1449</v>
      </c>
      <c r="C485" t="s">
        <v>2000</v>
      </c>
      <c r="D485" t="s">
        <v>2001</v>
      </c>
    </row>
    <row r="486" spans="1:4">
      <c r="A486" t="s">
        <v>1591</v>
      </c>
      <c r="B486" t="s">
        <v>1449</v>
      </c>
      <c r="C486" t="s">
        <v>2002</v>
      </c>
      <c r="D486" t="s">
        <v>2003</v>
      </c>
    </row>
    <row r="487" spans="1:4">
      <c r="A487" t="s">
        <v>1591</v>
      </c>
      <c r="B487" t="s">
        <v>1449</v>
      </c>
      <c r="C487" t="s">
        <v>2004</v>
      </c>
      <c r="D487" t="s">
        <v>2005</v>
      </c>
    </row>
    <row r="488" spans="1:4">
      <c r="A488" t="s">
        <v>1591</v>
      </c>
      <c r="B488" t="s">
        <v>1449</v>
      </c>
      <c r="C488" t="s">
        <v>2006</v>
      </c>
      <c r="D488" t="s">
        <v>2007</v>
      </c>
    </row>
    <row r="489" spans="1:4">
      <c r="A489" t="s">
        <v>1591</v>
      </c>
      <c r="B489" t="s">
        <v>1449</v>
      </c>
      <c r="C489" t="s">
        <v>2008</v>
      </c>
      <c r="D489" t="s">
        <v>2009</v>
      </c>
    </row>
    <row r="490" spans="1:4">
      <c r="A490" t="s">
        <v>1591</v>
      </c>
      <c r="B490" t="s">
        <v>1449</v>
      </c>
      <c r="C490" t="s">
        <v>2010</v>
      </c>
      <c r="D490" t="s">
        <v>2011</v>
      </c>
    </row>
    <row r="491" spans="1:4">
      <c r="A491" t="s">
        <v>1591</v>
      </c>
      <c r="B491" t="s">
        <v>1449</v>
      </c>
      <c r="C491" t="s">
        <v>2012</v>
      </c>
      <c r="D491" t="s">
        <v>2013</v>
      </c>
    </row>
    <row r="492" spans="1:4">
      <c r="A492" t="s">
        <v>1591</v>
      </c>
      <c r="B492" t="s">
        <v>1449</v>
      </c>
      <c r="C492" t="s">
        <v>2014</v>
      </c>
      <c r="D492" t="s">
        <v>2015</v>
      </c>
    </row>
    <row r="493" spans="1:4">
      <c r="A493" t="s">
        <v>1591</v>
      </c>
      <c r="B493" t="s">
        <v>1449</v>
      </c>
      <c r="C493" t="s">
        <v>2016</v>
      </c>
      <c r="D493" t="s">
        <v>2017</v>
      </c>
    </row>
    <row r="494" spans="1:4">
      <c r="A494" t="s">
        <v>1591</v>
      </c>
      <c r="B494" t="s">
        <v>1449</v>
      </c>
      <c r="C494" t="s">
        <v>2018</v>
      </c>
      <c r="D494" t="s">
        <v>2019</v>
      </c>
    </row>
    <row r="495" spans="1:4">
      <c r="A495" t="s">
        <v>1591</v>
      </c>
      <c r="B495" t="s">
        <v>1449</v>
      </c>
      <c r="C495" t="s">
        <v>2020</v>
      </c>
      <c r="D495" t="s">
        <v>2021</v>
      </c>
    </row>
    <row r="496" spans="1:4">
      <c r="A496" t="s">
        <v>1591</v>
      </c>
      <c r="B496" t="s">
        <v>1449</v>
      </c>
      <c r="C496" t="s">
        <v>2022</v>
      </c>
      <c r="D496" t="s">
        <v>2023</v>
      </c>
    </row>
    <row r="497" spans="1:4">
      <c r="A497" t="s">
        <v>1591</v>
      </c>
      <c r="B497" t="s">
        <v>1449</v>
      </c>
      <c r="C497" t="s">
        <v>2024</v>
      </c>
      <c r="D497" t="s">
        <v>2025</v>
      </c>
    </row>
    <row r="498" spans="1:4">
      <c r="A498" t="s">
        <v>1591</v>
      </c>
      <c r="B498" t="s">
        <v>1449</v>
      </c>
      <c r="C498" t="s">
        <v>2026</v>
      </c>
      <c r="D498" t="s">
        <v>2027</v>
      </c>
    </row>
    <row r="499" spans="1:4">
      <c r="A499" t="s">
        <v>1591</v>
      </c>
      <c r="B499" t="s">
        <v>1488</v>
      </c>
      <c r="C499" t="s">
        <v>2028</v>
      </c>
      <c r="D499" t="s">
        <v>2029</v>
      </c>
    </row>
    <row r="500" spans="1:4">
      <c r="A500" t="s">
        <v>1591</v>
      </c>
      <c r="B500" t="s">
        <v>1488</v>
      </c>
      <c r="C500" t="s">
        <v>2030</v>
      </c>
      <c r="D500" t="s">
        <v>2031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6D25-BBCF-4B41-9B06-C22AE2F8D009}">
  <dimension ref="A1:G517"/>
  <sheetViews>
    <sheetView workbookViewId="0"/>
  </sheetViews>
  <sheetFormatPr baseColWidth="10" defaultRowHeight="16"/>
  <cols>
    <col min="1" max="1" width="27.1640625" bestFit="1" customWidth="1"/>
    <col min="2" max="2" width="40.1640625" bestFit="1" customWidth="1"/>
    <col min="3" max="3" width="42.6640625" bestFit="1" customWidth="1"/>
  </cols>
  <sheetData>
    <row r="1" spans="1:7">
      <c r="A1" s="86" t="s">
        <v>2032</v>
      </c>
    </row>
    <row r="2" spans="1:7">
      <c r="A2" s="253" t="s">
        <v>2033</v>
      </c>
      <c r="B2" s="253" t="s">
        <v>1020</v>
      </c>
      <c r="C2" s="253" t="s">
        <v>1021</v>
      </c>
      <c r="D2" s="253" t="s">
        <v>2034</v>
      </c>
      <c r="E2" s="253"/>
      <c r="F2" s="253"/>
      <c r="G2" s="253"/>
    </row>
    <row r="3" spans="1:7">
      <c r="A3" t="s">
        <v>1023</v>
      </c>
      <c r="B3" t="s">
        <v>1024</v>
      </c>
      <c r="C3" t="s">
        <v>1025</v>
      </c>
      <c r="D3" t="s">
        <v>1026</v>
      </c>
    </row>
    <row r="4" spans="1:7">
      <c r="A4" t="s">
        <v>1023</v>
      </c>
      <c r="B4" t="s">
        <v>1027</v>
      </c>
      <c r="C4" t="s">
        <v>1028</v>
      </c>
      <c r="D4" t="s">
        <v>1029</v>
      </c>
    </row>
    <row r="5" spans="1:7">
      <c r="A5" t="s">
        <v>1023</v>
      </c>
      <c r="B5" t="s">
        <v>1030</v>
      </c>
      <c r="C5" t="s">
        <v>1031</v>
      </c>
      <c r="D5" t="s">
        <v>1032</v>
      </c>
    </row>
    <row r="6" spans="1:7">
      <c r="A6" t="s">
        <v>1023</v>
      </c>
      <c r="B6" t="s">
        <v>1030</v>
      </c>
      <c r="C6" t="s">
        <v>1035</v>
      </c>
      <c r="D6" t="s">
        <v>1036</v>
      </c>
    </row>
    <row r="7" spans="1:7">
      <c r="A7" t="s">
        <v>1023</v>
      </c>
      <c r="B7" t="s">
        <v>1030</v>
      </c>
      <c r="C7" t="s">
        <v>1039</v>
      </c>
      <c r="D7" t="s">
        <v>1040</v>
      </c>
    </row>
    <row r="8" spans="1:7">
      <c r="A8" t="s">
        <v>1023</v>
      </c>
      <c r="B8" t="s">
        <v>1030</v>
      </c>
      <c r="C8" t="s">
        <v>1041</v>
      </c>
      <c r="D8" t="s">
        <v>1042</v>
      </c>
    </row>
    <row r="9" spans="1:7">
      <c r="A9" t="s">
        <v>1023</v>
      </c>
      <c r="B9" t="s">
        <v>1030</v>
      </c>
      <c r="C9" t="s">
        <v>1043</v>
      </c>
      <c r="D9" t="s">
        <v>1044</v>
      </c>
    </row>
    <row r="10" spans="1:7">
      <c r="A10" t="s">
        <v>1023</v>
      </c>
      <c r="B10" t="s">
        <v>1030</v>
      </c>
      <c r="C10" t="s">
        <v>1045</v>
      </c>
      <c r="D10" t="s">
        <v>1046</v>
      </c>
    </row>
    <row r="11" spans="1:7">
      <c r="A11" t="s">
        <v>1023</v>
      </c>
      <c r="B11" t="s">
        <v>1030</v>
      </c>
      <c r="C11" t="s">
        <v>2035</v>
      </c>
      <c r="D11" t="s">
        <v>2036</v>
      </c>
    </row>
    <row r="12" spans="1:7">
      <c r="A12" t="s">
        <v>1023</v>
      </c>
      <c r="B12" t="s">
        <v>1030</v>
      </c>
      <c r="C12" t="s">
        <v>1049</v>
      </c>
      <c r="D12" t="s">
        <v>1050</v>
      </c>
    </row>
    <row r="13" spans="1:7">
      <c r="A13" t="s">
        <v>1023</v>
      </c>
      <c r="B13" t="s">
        <v>1030</v>
      </c>
      <c r="C13" t="s">
        <v>2037</v>
      </c>
      <c r="D13" t="s">
        <v>2038</v>
      </c>
    </row>
    <row r="14" spans="1:7">
      <c r="A14" t="s">
        <v>1023</v>
      </c>
      <c r="B14" t="s">
        <v>1030</v>
      </c>
      <c r="C14" t="s">
        <v>1057</v>
      </c>
      <c r="D14" t="s">
        <v>1058</v>
      </c>
    </row>
    <row r="15" spans="1:7">
      <c r="A15" t="s">
        <v>1023</v>
      </c>
      <c r="B15" t="s">
        <v>1030</v>
      </c>
      <c r="C15" t="s">
        <v>1059</v>
      </c>
      <c r="D15" t="s">
        <v>1060</v>
      </c>
    </row>
    <row r="16" spans="1:7">
      <c r="A16" t="s">
        <v>1023</v>
      </c>
      <c r="B16" t="s">
        <v>1030</v>
      </c>
      <c r="C16" t="s">
        <v>2039</v>
      </c>
      <c r="D16" t="s">
        <v>2040</v>
      </c>
    </row>
    <row r="17" spans="1:4">
      <c r="A17" t="s">
        <v>1023</v>
      </c>
      <c r="B17" t="s">
        <v>1030</v>
      </c>
      <c r="C17" t="s">
        <v>1061</v>
      </c>
      <c r="D17" t="s">
        <v>1062</v>
      </c>
    </row>
    <row r="18" spans="1:4">
      <c r="A18" t="s">
        <v>1023</v>
      </c>
      <c r="B18" t="s">
        <v>1030</v>
      </c>
      <c r="C18" t="s">
        <v>2041</v>
      </c>
      <c r="D18" t="s">
        <v>2042</v>
      </c>
    </row>
    <row r="19" spans="1:4">
      <c r="A19" t="s">
        <v>1023</v>
      </c>
      <c r="B19" t="s">
        <v>1030</v>
      </c>
      <c r="C19" t="s">
        <v>1065</v>
      </c>
      <c r="D19" t="s">
        <v>1066</v>
      </c>
    </row>
    <row r="20" spans="1:4">
      <c r="A20" t="s">
        <v>1023</v>
      </c>
      <c r="B20" t="s">
        <v>1030</v>
      </c>
      <c r="C20" t="s">
        <v>1512</v>
      </c>
      <c r="D20" t="s">
        <v>1513</v>
      </c>
    </row>
    <row r="21" spans="1:4">
      <c r="A21" t="s">
        <v>1023</v>
      </c>
      <c r="B21" t="s">
        <v>1030</v>
      </c>
      <c r="C21" t="s">
        <v>1069</v>
      </c>
      <c r="D21" t="s">
        <v>1070</v>
      </c>
    </row>
    <row r="22" spans="1:4">
      <c r="A22" t="s">
        <v>1023</v>
      </c>
      <c r="B22" t="s">
        <v>1030</v>
      </c>
      <c r="C22" t="s">
        <v>1071</v>
      </c>
      <c r="D22" t="s">
        <v>1072</v>
      </c>
    </row>
    <row r="23" spans="1:4">
      <c r="A23" t="s">
        <v>1023</v>
      </c>
      <c r="B23" t="s">
        <v>1030</v>
      </c>
      <c r="C23" t="s">
        <v>1073</v>
      </c>
      <c r="D23" t="s">
        <v>1074</v>
      </c>
    </row>
    <row r="24" spans="1:4">
      <c r="A24" t="s">
        <v>1023</v>
      </c>
      <c r="B24" t="s">
        <v>1030</v>
      </c>
      <c r="C24" t="s">
        <v>1081</v>
      </c>
      <c r="D24" t="s">
        <v>1082</v>
      </c>
    </row>
    <row r="25" spans="1:4">
      <c r="A25" t="s">
        <v>1023</v>
      </c>
      <c r="B25" t="s">
        <v>1030</v>
      </c>
      <c r="C25" t="s">
        <v>1083</v>
      </c>
      <c r="D25" t="s">
        <v>1084</v>
      </c>
    </row>
    <row r="26" spans="1:4">
      <c r="A26" t="s">
        <v>1023</v>
      </c>
      <c r="B26" t="s">
        <v>1030</v>
      </c>
      <c r="C26" t="s">
        <v>1087</v>
      </c>
      <c r="D26" t="s">
        <v>1088</v>
      </c>
    </row>
    <row r="27" spans="1:4">
      <c r="A27" t="s">
        <v>1023</v>
      </c>
      <c r="B27" t="s">
        <v>1030</v>
      </c>
      <c r="C27" t="s">
        <v>1091</v>
      </c>
      <c r="D27" t="s">
        <v>1092</v>
      </c>
    </row>
    <row r="28" spans="1:4">
      <c r="A28" t="s">
        <v>1023</v>
      </c>
      <c r="B28" t="s">
        <v>1030</v>
      </c>
      <c r="C28" t="s">
        <v>2043</v>
      </c>
      <c r="D28" t="s">
        <v>2044</v>
      </c>
    </row>
    <row r="29" spans="1:4">
      <c r="A29" t="s">
        <v>1023</v>
      </c>
      <c r="B29" t="s">
        <v>1030</v>
      </c>
      <c r="C29" t="s">
        <v>2045</v>
      </c>
      <c r="D29" t="s">
        <v>2046</v>
      </c>
    </row>
    <row r="30" spans="1:4">
      <c r="A30" t="s">
        <v>1023</v>
      </c>
      <c r="B30" t="s">
        <v>1030</v>
      </c>
      <c r="C30" t="s">
        <v>1093</v>
      </c>
      <c r="D30" t="s">
        <v>1094</v>
      </c>
    </row>
    <row r="31" spans="1:4">
      <c r="A31" t="s">
        <v>1023</v>
      </c>
      <c r="B31" t="s">
        <v>1030</v>
      </c>
      <c r="C31" t="s">
        <v>1101</v>
      </c>
      <c r="D31" t="s">
        <v>1102</v>
      </c>
    </row>
    <row r="32" spans="1:4">
      <c r="A32" t="s">
        <v>1023</v>
      </c>
      <c r="B32" t="s">
        <v>1030</v>
      </c>
      <c r="C32" t="s">
        <v>1103</v>
      </c>
      <c r="D32" t="s">
        <v>1104</v>
      </c>
    </row>
    <row r="33" spans="1:4">
      <c r="A33" t="s">
        <v>1023</v>
      </c>
      <c r="B33" t="s">
        <v>1030</v>
      </c>
      <c r="C33" t="s">
        <v>2047</v>
      </c>
      <c r="D33" t="s">
        <v>2048</v>
      </c>
    </row>
    <row r="34" spans="1:4">
      <c r="A34" t="s">
        <v>1023</v>
      </c>
      <c r="B34" t="s">
        <v>1030</v>
      </c>
      <c r="C34" t="s">
        <v>2049</v>
      </c>
      <c r="D34" t="s">
        <v>2050</v>
      </c>
    </row>
    <row r="35" spans="1:4">
      <c r="A35" t="s">
        <v>1023</v>
      </c>
      <c r="B35" t="s">
        <v>1030</v>
      </c>
      <c r="C35" t="s">
        <v>1105</v>
      </c>
      <c r="D35" t="s">
        <v>1106</v>
      </c>
    </row>
    <row r="36" spans="1:4">
      <c r="A36" t="s">
        <v>1023</v>
      </c>
      <c r="B36" t="s">
        <v>1030</v>
      </c>
      <c r="C36" t="s">
        <v>1107</v>
      </c>
      <c r="D36" t="s">
        <v>1108</v>
      </c>
    </row>
    <row r="37" spans="1:4">
      <c r="A37" t="s">
        <v>1023</v>
      </c>
      <c r="B37" t="s">
        <v>1030</v>
      </c>
      <c r="C37" t="s">
        <v>1109</v>
      </c>
      <c r="D37" t="s">
        <v>1110</v>
      </c>
    </row>
    <row r="38" spans="1:4">
      <c r="A38" t="s">
        <v>1023</v>
      </c>
      <c r="B38" t="s">
        <v>1030</v>
      </c>
      <c r="C38" t="s">
        <v>1111</v>
      </c>
      <c r="D38" t="s">
        <v>1112</v>
      </c>
    </row>
    <row r="39" spans="1:4">
      <c r="A39" t="s">
        <v>1023</v>
      </c>
      <c r="B39" t="s">
        <v>1030</v>
      </c>
      <c r="C39" t="s">
        <v>1113</v>
      </c>
      <c r="D39" t="s">
        <v>1114</v>
      </c>
    </row>
    <row r="40" spans="1:4">
      <c r="A40" t="s">
        <v>1023</v>
      </c>
      <c r="B40" t="s">
        <v>1030</v>
      </c>
      <c r="C40" t="s">
        <v>1115</v>
      </c>
      <c r="D40" t="s">
        <v>1116</v>
      </c>
    </row>
    <row r="41" spans="1:4">
      <c r="A41" t="s">
        <v>1023</v>
      </c>
      <c r="B41" t="s">
        <v>1030</v>
      </c>
      <c r="C41" t="s">
        <v>1117</v>
      </c>
      <c r="D41" t="s">
        <v>1118</v>
      </c>
    </row>
    <row r="42" spans="1:4">
      <c r="A42" t="s">
        <v>1023</v>
      </c>
      <c r="B42" t="s">
        <v>1030</v>
      </c>
      <c r="C42" t="s">
        <v>1119</v>
      </c>
      <c r="D42" t="s">
        <v>1120</v>
      </c>
    </row>
    <row r="43" spans="1:4">
      <c r="A43" t="s">
        <v>1023</v>
      </c>
      <c r="B43" t="s">
        <v>1030</v>
      </c>
      <c r="C43" t="s">
        <v>1123</v>
      </c>
      <c r="D43" t="s">
        <v>1124</v>
      </c>
    </row>
    <row r="44" spans="1:4">
      <c r="A44" t="s">
        <v>1023</v>
      </c>
      <c r="B44" t="s">
        <v>1030</v>
      </c>
      <c r="C44" t="s">
        <v>2051</v>
      </c>
      <c r="D44" t="s">
        <v>2052</v>
      </c>
    </row>
    <row r="45" spans="1:4">
      <c r="A45" t="s">
        <v>1023</v>
      </c>
      <c r="B45" t="s">
        <v>1030</v>
      </c>
      <c r="C45" t="s">
        <v>1127</v>
      </c>
      <c r="D45" t="s">
        <v>1128</v>
      </c>
    </row>
    <row r="46" spans="1:4">
      <c r="A46" t="s">
        <v>1023</v>
      </c>
      <c r="B46" t="s">
        <v>1030</v>
      </c>
      <c r="C46" t="s">
        <v>1129</v>
      </c>
      <c r="D46" t="s">
        <v>1130</v>
      </c>
    </row>
    <row r="47" spans="1:4">
      <c r="A47" t="s">
        <v>1023</v>
      </c>
      <c r="B47" t="s">
        <v>1030</v>
      </c>
      <c r="C47" t="s">
        <v>1131</v>
      </c>
      <c r="D47" t="s">
        <v>1132</v>
      </c>
    </row>
    <row r="48" spans="1:4">
      <c r="A48" t="s">
        <v>1023</v>
      </c>
      <c r="B48" t="s">
        <v>1030</v>
      </c>
      <c r="C48" t="s">
        <v>1133</v>
      </c>
      <c r="D48" t="s">
        <v>1134</v>
      </c>
    </row>
    <row r="49" spans="1:4">
      <c r="A49" t="s">
        <v>1023</v>
      </c>
      <c r="B49" t="s">
        <v>1030</v>
      </c>
      <c r="C49" t="s">
        <v>1135</v>
      </c>
      <c r="D49" t="s">
        <v>1136</v>
      </c>
    </row>
    <row r="50" spans="1:4">
      <c r="A50" t="s">
        <v>1023</v>
      </c>
      <c r="B50" t="s">
        <v>1030</v>
      </c>
      <c r="C50" t="s">
        <v>1137</v>
      </c>
      <c r="D50" t="s">
        <v>1138</v>
      </c>
    </row>
    <row r="51" spans="1:4">
      <c r="A51" t="s">
        <v>1023</v>
      </c>
      <c r="B51" t="s">
        <v>1030</v>
      </c>
      <c r="C51" t="s">
        <v>1139</v>
      </c>
      <c r="D51" t="s">
        <v>1140</v>
      </c>
    </row>
    <row r="52" spans="1:4">
      <c r="A52" t="s">
        <v>1023</v>
      </c>
      <c r="B52" t="s">
        <v>1030</v>
      </c>
      <c r="C52" t="s">
        <v>2053</v>
      </c>
      <c r="D52" t="s">
        <v>2054</v>
      </c>
    </row>
    <row r="53" spans="1:4">
      <c r="A53" t="s">
        <v>1023</v>
      </c>
      <c r="B53" t="s">
        <v>1030</v>
      </c>
      <c r="C53" t="s">
        <v>1145</v>
      </c>
      <c r="D53" t="s">
        <v>1146</v>
      </c>
    </row>
    <row r="54" spans="1:4">
      <c r="A54" t="s">
        <v>1023</v>
      </c>
      <c r="B54" t="s">
        <v>1030</v>
      </c>
      <c r="C54" t="s">
        <v>1147</v>
      </c>
      <c r="D54" t="s">
        <v>1148</v>
      </c>
    </row>
    <row r="55" spans="1:4">
      <c r="A55" t="s">
        <v>1023</v>
      </c>
      <c r="B55" t="s">
        <v>1030</v>
      </c>
      <c r="C55" t="s">
        <v>1149</v>
      </c>
      <c r="D55" t="s">
        <v>1150</v>
      </c>
    </row>
    <row r="56" spans="1:4">
      <c r="A56" t="s">
        <v>1023</v>
      </c>
      <c r="B56" t="s">
        <v>1030</v>
      </c>
      <c r="C56" t="s">
        <v>1151</v>
      </c>
      <c r="D56" t="s">
        <v>1152</v>
      </c>
    </row>
    <row r="57" spans="1:4">
      <c r="A57" t="s">
        <v>1023</v>
      </c>
      <c r="B57" t="s">
        <v>1030</v>
      </c>
      <c r="C57" t="s">
        <v>1157</v>
      </c>
      <c r="D57" t="s">
        <v>1158</v>
      </c>
    </row>
    <row r="58" spans="1:4">
      <c r="A58" t="s">
        <v>1023</v>
      </c>
      <c r="B58" t="s">
        <v>1030</v>
      </c>
      <c r="C58" t="s">
        <v>1159</v>
      </c>
      <c r="D58" t="s">
        <v>1160</v>
      </c>
    </row>
    <row r="59" spans="1:4">
      <c r="A59" t="s">
        <v>1023</v>
      </c>
      <c r="B59" t="s">
        <v>1030</v>
      </c>
      <c r="C59" t="s">
        <v>1161</v>
      </c>
      <c r="D59" t="s">
        <v>1162</v>
      </c>
    </row>
    <row r="60" spans="1:4">
      <c r="A60" t="s">
        <v>1023</v>
      </c>
      <c r="B60" t="s">
        <v>1030</v>
      </c>
      <c r="C60" t="s">
        <v>1167</v>
      </c>
      <c r="D60" t="s">
        <v>1168</v>
      </c>
    </row>
    <row r="61" spans="1:4">
      <c r="A61" t="s">
        <v>1023</v>
      </c>
      <c r="B61" t="s">
        <v>1030</v>
      </c>
      <c r="C61" t="s">
        <v>1169</v>
      </c>
      <c r="D61" t="s">
        <v>1170</v>
      </c>
    </row>
    <row r="62" spans="1:4">
      <c r="A62" t="s">
        <v>1023</v>
      </c>
      <c r="B62" t="s">
        <v>1030</v>
      </c>
      <c r="C62" t="s">
        <v>1171</v>
      </c>
      <c r="D62" t="s">
        <v>1172</v>
      </c>
    </row>
    <row r="63" spans="1:4">
      <c r="A63" t="s">
        <v>1023</v>
      </c>
      <c r="B63" t="s">
        <v>1030</v>
      </c>
      <c r="C63" t="s">
        <v>1173</v>
      </c>
      <c r="D63" t="s">
        <v>1174</v>
      </c>
    </row>
    <row r="64" spans="1:4">
      <c r="A64" t="s">
        <v>1023</v>
      </c>
      <c r="B64" t="s">
        <v>1030</v>
      </c>
      <c r="C64" t="s">
        <v>1175</v>
      </c>
      <c r="D64" t="s">
        <v>1176</v>
      </c>
    </row>
    <row r="65" spans="1:4">
      <c r="A65" t="s">
        <v>1023</v>
      </c>
      <c r="B65" t="s">
        <v>1030</v>
      </c>
      <c r="C65" t="s">
        <v>1177</v>
      </c>
      <c r="D65" t="s">
        <v>1178</v>
      </c>
    </row>
    <row r="66" spans="1:4">
      <c r="A66" t="s">
        <v>1023</v>
      </c>
      <c r="B66" t="s">
        <v>1030</v>
      </c>
      <c r="C66" t="s">
        <v>1179</v>
      </c>
      <c r="D66" t="s">
        <v>1180</v>
      </c>
    </row>
    <row r="67" spans="1:4">
      <c r="A67" t="s">
        <v>1023</v>
      </c>
      <c r="B67" t="s">
        <v>1030</v>
      </c>
      <c r="C67" t="s">
        <v>1181</v>
      </c>
      <c r="D67" t="s">
        <v>1182</v>
      </c>
    </row>
    <row r="68" spans="1:4">
      <c r="A68" t="s">
        <v>1023</v>
      </c>
      <c r="B68" t="s">
        <v>1030</v>
      </c>
      <c r="C68" t="s">
        <v>1183</v>
      </c>
      <c r="D68" t="s">
        <v>1184</v>
      </c>
    </row>
    <row r="69" spans="1:4">
      <c r="A69" t="s">
        <v>1023</v>
      </c>
      <c r="B69" t="s">
        <v>1030</v>
      </c>
      <c r="C69" t="s">
        <v>1185</v>
      </c>
      <c r="D69" t="s">
        <v>1186</v>
      </c>
    </row>
    <row r="70" spans="1:4">
      <c r="A70" t="s">
        <v>1023</v>
      </c>
      <c r="B70" t="s">
        <v>1030</v>
      </c>
      <c r="C70" t="s">
        <v>1187</v>
      </c>
      <c r="D70" t="s">
        <v>1188</v>
      </c>
    </row>
    <row r="71" spans="1:4">
      <c r="A71" t="s">
        <v>1023</v>
      </c>
      <c r="B71" t="s">
        <v>1030</v>
      </c>
      <c r="C71" t="s">
        <v>1193</v>
      </c>
      <c r="D71" t="s">
        <v>1194</v>
      </c>
    </row>
    <row r="72" spans="1:4">
      <c r="A72" t="s">
        <v>1023</v>
      </c>
      <c r="B72" t="s">
        <v>1030</v>
      </c>
      <c r="C72" t="s">
        <v>2055</v>
      </c>
      <c r="D72" t="s">
        <v>2056</v>
      </c>
    </row>
    <row r="73" spans="1:4">
      <c r="A73" t="s">
        <v>1023</v>
      </c>
      <c r="B73" t="s">
        <v>1030</v>
      </c>
      <c r="C73" t="s">
        <v>2057</v>
      </c>
      <c r="D73" t="s">
        <v>2058</v>
      </c>
    </row>
    <row r="74" spans="1:4">
      <c r="A74" t="s">
        <v>1023</v>
      </c>
      <c r="B74" t="s">
        <v>1030</v>
      </c>
      <c r="C74" t="s">
        <v>1197</v>
      </c>
      <c r="D74" t="s">
        <v>1198</v>
      </c>
    </row>
    <row r="75" spans="1:4">
      <c r="A75" t="s">
        <v>1023</v>
      </c>
      <c r="B75" t="s">
        <v>1030</v>
      </c>
      <c r="C75" t="s">
        <v>1199</v>
      </c>
      <c r="D75" t="s">
        <v>1200</v>
      </c>
    </row>
    <row r="76" spans="1:4">
      <c r="A76" t="s">
        <v>1023</v>
      </c>
      <c r="B76" t="s">
        <v>1030</v>
      </c>
      <c r="C76" t="s">
        <v>1201</v>
      </c>
      <c r="D76" t="s">
        <v>1202</v>
      </c>
    </row>
    <row r="77" spans="1:4">
      <c r="A77" t="s">
        <v>1023</v>
      </c>
      <c r="B77" t="s">
        <v>1030</v>
      </c>
      <c r="C77" t="s">
        <v>1203</v>
      </c>
      <c r="D77" t="s">
        <v>1204</v>
      </c>
    </row>
    <row r="78" spans="1:4">
      <c r="A78" t="s">
        <v>1023</v>
      </c>
      <c r="B78" t="s">
        <v>1030</v>
      </c>
      <c r="C78" t="s">
        <v>1205</v>
      </c>
      <c r="D78" t="s">
        <v>1206</v>
      </c>
    </row>
    <row r="79" spans="1:4">
      <c r="A79" t="s">
        <v>1023</v>
      </c>
      <c r="B79" t="s">
        <v>1030</v>
      </c>
      <c r="C79" t="s">
        <v>1207</v>
      </c>
      <c r="D79" t="s">
        <v>1208</v>
      </c>
    </row>
    <row r="80" spans="1:4">
      <c r="A80" t="s">
        <v>1023</v>
      </c>
      <c r="B80" t="s">
        <v>1030</v>
      </c>
      <c r="C80" t="s">
        <v>1209</v>
      </c>
      <c r="D80" t="s">
        <v>1210</v>
      </c>
    </row>
    <row r="81" spans="1:4">
      <c r="A81" t="s">
        <v>1023</v>
      </c>
      <c r="B81" t="s">
        <v>1030</v>
      </c>
      <c r="C81" t="s">
        <v>1211</v>
      </c>
      <c r="D81" t="s">
        <v>1212</v>
      </c>
    </row>
    <row r="82" spans="1:4">
      <c r="A82" t="s">
        <v>1023</v>
      </c>
      <c r="B82" t="s">
        <v>1030</v>
      </c>
      <c r="C82" t="s">
        <v>1213</v>
      </c>
      <c r="D82" t="s">
        <v>1214</v>
      </c>
    </row>
    <row r="83" spans="1:4">
      <c r="A83" t="s">
        <v>1023</v>
      </c>
      <c r="B83" t="s">
        <v>1030</v>
      </c>
      <c r="C83" t="s">
        <v>1215</v>
      </c>
      <c r="D83" t="s">
        <v>1216</v>
      </c>
    </row>
    <row r="84" spans="1:4">
      <c r="A84" t="s">
        <v>1023</v>
      </c>
      <c r="B84" t="s">
        <v>1030</v>
      </c>
      <c r="C84" t="s">
        <v>1217</v>
      </c>
      <c r="D84" t="s">
        <v>1218</v>
      </c>
    </row>
    <row r="85" spans="1:4">
      <c r="A85" t="s">
        <v>1023</v>
      </c>
      <c r="B85" t="s">
        <v>1030</v>
      </c>
      <c r="C85" t="s">
        <v>1219</v>
      </c>
      <c r="D85" t="s">
        <v>1220</v>
      </c>
    </row>
    <row r="86" spans="1:4">
      <c r="A86" t="s">
        <v>1023</v>
      </c>
      <c r="B86" t="s">
        <v>1030</v>
      </c>
      <c r="C86" t="s">
        <v>1221</v>
      </c>
      <c r="D86" t="s">
        <v>1222</v>
      </c>
    </row>
    <row r="87" spans="1:4">
      <c r="A87" t="s">
        <v>1023</v>
      </c>
      <c r="B87" t="s">
        <v>1030</v>
      </c>
      <c r="C87" t="s">
        <v>1223</v>
      </c>
      <c r="D87" t="s">
        <v>1224</v>
      </c>
    </row>
    <row r="88" spans="1:4">
      <c r="A88" t="s">
        <v>1023</v>
      </c>
      <c r="B88" t="s">
        <v>1030</v>
      </c>
      <c r="C88" t="s">
        <v>1225</v>
      </c>
      <c r="D88" t="s">
        <v>1226</v>
      </c>
    </row>
    <row r="89" spans="1:4">
      <c r="A89" t="s">
        <v>1023</v>
      </c>
      <c r="B89" t="s">
        <v>1229</v>
      </c>
      <c r="C89" t="s">
        <v>1230</v>
      </c>
      <c r="D89" t="s">
        <v>1231</v>
      </c>
    </row>
    <row r="90" spans="1:4">
      <c r="A90" t="s">
        <v>1023</v>
      </c>
      <c r="B90" t="s">
        <v>1229</v>
      </c>
      <c r="C90" t="s">
        <v>1232</v>
      </c>
      <c r="D90" t="s">
        <v>1233</v>
      </c>
    </row>
    <row r="91" spans="1:4">
      <c r="A91" t="s">
        <v>1023</v>
      </c>
      <c r="B91" t="s">
        <v>1229</v>
      </c>
      <c r="C91" t="s">
        <v>1234</v>
      </c>
      <c r="D91" t="s">
        <v>1235</v>
      </c>
    </row>
    <row r="92" spans="1:4">
      <c r="A92" t="s">
        <v>1023</v>
      </c>
      <c r="B92" t="s">
        <v>1229</v>
      </c>
      <c r="C92" t="s">
        <v>1238</v>
      </c>
      <c r="D92" t="s">
        <v>1239</v>
      </c>
    </row>
    <row r="93" spans="1:4">
      <c r="A93" t="s">
        <v>1023</v>
      </c>
      <c r="B93" t="s">
        <v>1229</v>
      </c>
      <c r="C93" t="s">
        <v>1240</v>
      </c>
      <c r="D93" t="s">
        <v>1241</v>
      </c>
    </row>
    <row r="94" spans="1:4">
      <c r="A94" t="s">
        <v>1023</v>
      </c>
      <c r="B94" t="s">
        <v>1229</v>
      </c>
      <c r="C94" t="s">
        <v>1242</v>
      </c>
      <c r="D94" t="s">
        <v>1243</v>
      </c>
    </row>
    <row r="95" spans="1:4">
      <c r="A95" t="s">
        <v>1023</v>
      </c>
      <c r="B95" t="s">
        <v>1229</v>
      </c>
      <c r="C95" t="s">
        <v>1244</v>
      </c>
      <c r="D95" t="s">
        <v>1245</v>
      </c>
    </row>
    <row r="96" spans="1:4">
      <c r="A96" t="s">
        <v>1023</v>
      </c>
      <c r="B96" t="s">
        <v>1229</v>
      </c>
      <c r="C96" t="s">
        <v>1246</v>
      </c>
      <c r="D96" t="s">
        <v>1247</v>
      </c>
    </row>
    <row r="97" spans="1:4">
      <c r="A97" t="s">
        <v>1023</v>
      </c>
      <c r="B97" t="s">
        <v>1229</v>
      </c>
      <c r="C97" t="s">
        <v>1248</v>
      </c>
      <c r="D97" t="s">
        <v>1249</v>
      </c>
    </row>
    <row r="98" spans="1:4">
      <c r="A98" t="s">
        <v>1023</v>
      </c>
      <c r="B98" t="s">
        <v>1229</v>
      </c>
      <c r="C98" t="s">
        <v>1250</v>
      </c>
      <c r="D98" t="s">
        <v>1251</v>
      </c>
    </row>
    <row r="99" spans="1:4">
      <c r="A99" t="s">
        <v>1023</v>
      </c>
      <c r="B99" t="s">
        <v>1229</v>
      </c>
      <c r="C99" t="s">
        <v>1252</v>
      </c>
      <c r="D99" t="s">
        <v>1253</v>
      </c>
    </row>
    <row r="100" spans="1:4">
      <c r="A100" t="s">
        <v>1023</v>
      </c>
      <c r="B100" t="s">
        <v>1229</v>
      </c>
      <c r="C100" t="s">
        <v>1256</v>
      </c>
      <c r="D100" t="s">
        <v>1257</v>
      </c>
    </row>
    <row r="101" spans="1:4">
      <c r="A101" t="s">
        <v>1023</v>
      </c>
      <c r="B101" t="s">
        <v>1229</v>
      </c>
      <c r="C101" t="s">
        <v>1567</v>
      </c>
      <c r="D101" t="s">
        <v>1568</v>
      </c>
    </row>
    <row r="102" spans="1:4">
      <c r="A102" t="s">
        <v>1023</v>
      </c>
      <c r="B102" t="s">
        <v>1229</v>
      </c>
      <c r="C102" t="s">
        <v>1260</v>
      </c>
      <c r="D102" t="s">
        <v>1261</v>
      </c>
    </row>
    <row r="103" spans="1:4">
      <c r="A103" t="s">
        <v>1023</v>
      </c>
      <c r="B103" t="s">
        <v>1229</v>
      </c>
      <c r="C103" t="s">
        <v>1262</v>
      </c>
      <c r="D103" t="s">
        <v>1263</v>
      </c>
    </row>
    <row r="104" spans="1:4">
      <c r="A104" t="s">
        <v>1023</v>
      </c>
      <c r="B104" t="s">
        <v>1229</v>
      </c>
      <c r="C104" t="s">
        <v>1268</v>
      </c>
      <c r="D104" t="s">
        <v>1269</v>
      </c>
    </row>
    <row r="105" spans="1:4">
      <c r="A105" t="s">
        <v>1023</v>
      </c>
      <c r="B105" t="s">
        <v>1229</v>
      </c>
      <c r="C105" t="s">
        <v>1569</v>
      </c>
      <c r="D105" t="s">
        <v>1570</v>
      </c>
    </row>
    <row r="106" spans="1:4">
      <c r="A106" t="s">
        <v>1023</v>
      </c>
      <c r="B106" t="s">
        <v>1229</v>
      </c>
      <c r="C106" t="s">
        <v>1270</v>
      </c>
      <c r="D106" t="s">
        <v>1271</v>
      </c>
    </row>
    <row r="107" spans="1:4">
      <c r="A107" t="s">
        <v>1023</v>
      </c>
      <c r="B107" t="s">
        <v>1229</v>
      </c>
      <c r="C107" t="s">
        <v>1274</v>
      </c>
      <c r="D107" t="s">
        <v>1275</v>
      </c>
    </row>
    <row r="108" spans="1:4">
      <c r="A108" t="s">
        <v>1023</v>
      </c>
      <c r="B108" t="s">
        <v>1229</v>
      </c>
      <c r="C108" t="s">
        <v>1276</v>
      </c>
      <c r="D108" t="s">
        <v>1277</v>
      </c>
    </row>
    <row r="109" spans="1:4">
      <c r="A109" t="s">
        <v>1023</v>
      </c>
      <c r="B109" t="s">
        <v>1229</v>
      </c>
      <c r="C109" t="s">
        <v>1278</v>
      </c>
      <c r="D109" t="s">
        <v>1279</v>
      </c>
    </row>
    <row r="110" spans="1:4">
      <c r="A110" t="s">
        <v>1023</v>
      </c>
      <c r="B110" t="s">
        <v>1229</v>
      </c>
      <c r="C110" t="s">
        <v>1573</v>
      </c>
      <c r="D110" t="s">
        <v>1574</v>
      </c>
    </row>
    <row r="111" spans="1:4">
      <c r="A111" t="s">
        <v>1023</v>
      </c>
      <c r="B111" t="s">
        <v>1229</v>
      </c>
      <c r="C111" t="s">
        <v>1286</v>
      </c>
      <c r="D111" t="s">
        <v>1287</v>
      </c>
    </row>
    <row r="112" spans="1:4">
      <c r="A112" t="s">
        <v>1023</v>
      </c>
      <c r="B112" t="s">
        <v>1229</v>
      </c>
      <c r="C112" t="s">
        <v>1290</v>
      </c>
      <c r="D112" t="s">
        <v>1291</v>
      </c>
    </row>
    <row r="113" spans="1:4">
      <c r="A113" t="s">
        <v>1023</v>
      </c>
      <c r="B113" t="s">
        <v>1229</v>
      </c>
      <c r="C113" t="s">
        <v>1292</v>
      </c>
      <c r="D113" t="s">
        <v>1293</v>
      </c>
    </row>
    <row r="114" spans="1:4">
      <c r="A114" t="s">
        <v>1023</v>
      </c>
      <c r="B114" t="s">
        <v>1229</v>
      </c>
      <c r="C114" t="s">
        <v>1296</v>
      </c>
      <c r="D114" t="s">
        <v>1297</v>
      </c>
    </row>
    <row r="115" spans="1:4">
      <c r="A115" t="s">
        <v>1023</v>
      </c>
      <c r="B115" t="s">
        <v>1229</v>
      </c>
      <c r="C115" t="s">
        <v>1298</v>
      </c>
      <c r="D115" t="s">
        <v>1299</v>
      </c>
    </row>
    <row r="116" spans="1:4">
      <c r="A116" t="s">
        <v>1023</v>
      </c>
      <c r="B116" t="s">
        <v>1229</v>
      </c>
      <c r="C116" t="s">
        <v>1300</v>
      </c>
      <c r="D116" t="s">
        <v>1301</v>
      </c>
    </row>
    <row r="117" spans="1:4">
      <c r="A117" t="s">
        <v>1023</v>
      </c>
      <c r="B117" t="s">
        <v>1229</v>
      </c>
      <c r="C117" t="s">
        <v>1302</v>
      </c>
      <c r="D117" t="s">
        <v>1303</v>
      </c>
    </row>
    <row r="118" spans="1:4">
      <c r="A118" t="s">
        <v>1023</v>
      </c>
      <c r="B118" t="s">
        <v>1229</v>
      </c>
      <c r="C118" t="s">
        <v>1304</v>
      </c>
      <c r="D118" t="s">
        <v>1305</v>
      </c>
    </row>
    <row r="119" spans="1:4">
      <c r="A119" t="s">
        <v>1023</v>
      </c>
      <c r="B119" t="s">
        <v>1229</v>
      </c>
      <c r="C119" t="s">
        <v>1312</v>
      </c>
      <c r="D119" t="s">
        <v>1313</v>
      </c>
    </row>
    <row r="120" spans="1:4">
      <c r="A120" t="s">
        <v>1023</v>
      </c>
      <c r="B120" t="s">
        <v>1229</v>
      </c>
      <c r="C120" t="s">
        <v>1316</v>
      </c>
      <c r="D120" t="s">
        <v>1317</v>
      </c>
    </row>
    <row r="121" spans="1:4">
      <c r="A121" t="s">
        <v>1023</v>
      </c>
      <c r="B121" t="s">
        <v>1229</v>
      </c>
      <c r="C121" t="s">
        <v>2059</v>
      </c>
      <c r="D121" t="s">
        <v>2060</v>
      </c>
    </row>
    <row r="122" spans="1:4">
      <c r="A122" t="s">
        <v>1023</v>
      </c>
      <c r="B122" t="s">
        <v>1229</v>
      </c>
      <c r="C122" t="s">
        <v>2061</v>
      </c>
      <c r="D122" t="s">
        <v>2062</v>
      </c>
    </row>
    <row r="123" spans="1:4">
      <c r="A123" t="s">
        <v>1023</v>
      </c>
      <c r="B123" t="s">
        <v>1229</v>
      </c>
      <c r="C123" t="s">
        <v>2063</v>
      </c>
      <c r="D123" t="s">
        <v>2064</v>
      </c>
    </row>
    <row r="124" spans="1:4">
      <c r="A124" t="s">
        <v>1023</v>
      </c>
      <c r="B124" t="s">
        <v>1229</v>
      </c>
      <c r="C124" t="s">
        <v>1318</v>
      </c>
      <c r="D124" t="s">
        <v>1319</v>
      </c>
    </row>
    <row r="125" spans="1:4">
      <c r="A125" t="s">
        <v>1023</v>
      </c>
      <c r="B125" t="s">
        <v>1229</v>
      </c>
      <c r="C125" t="s">
        <v>1320</v>
      </c>
      <c r="D125" t="s">
        <v>1321</v>
      </c>
    </row>
    <row r="126" spans="1:4">
      <c r="A126" t="s">
        <v>1023</v>
      </c>
      <c r="B126" t="s">
        <v>1229</v>
      </c>
      <c r="C126" t="s">
        <v>2065</v>
      </c>
      <c r="D126" t="s">
        <v>2066</v>
      </c>
    </row>
    <row r="127" spans="1:4">
      <c r="A127" t="s">
        <v>1023</v>
      </c>
      <c r="B127" t="s">
        <v>1229</v>
      </c>
      <c r="C127" t="s">
        <v>2067</v>
      </c>
      <c r="D127" t="s">
        <v>2068</v>
      </c>
    </row>
    <row r="128" spans="1:4">
      <c r="A128" t="s">
        <v>1023</v>
      </c>
      <c r="B128" t="s">
        <v>1229</v>
      </c>
      <c r="C128" t="s">
        <v>1322</v>
      </c>
      <c r="D128" t="s">
        <v>1323</v>
      </c>
    </row>
    <row r="129" spans="1:4">
      <c r="A129" t="s">
        <v>1023</v>
      </c>
      <c r="B129" t="s">
        <v>1229</v>
      </c>
      <c r="C129" t="s">
        <v>1324</v>
      </c>
      <c r="D129" t="s">
        <v>1325</v>
      </c>
    </row>
    <row r="130" spans="1:4">
      <c r="A130" t="s">
        <v>1023</v>
      </c>
      <c r="B130" t="s">
        <v>1229</v>
      </c>
      <c r="C130" t="s">
        <v>1326</v>
      </c>
      <c r="D130" t="s">
        <v>1327</v>
      </c>
    </row>
    <row r="131" spans="1:4">
      <c r="A131" t="s">
        <v>1023</v>
      </c>
      <c r="B131" t="s">
        <v>1229</v>
      </c>
      <c r="C131" t="s">
        <v>1332</v>
      </c>
      <c r="D131" t="s">
        <v>1333</v>
      </c>
    </row>
    <row r="132" spans="1:4">
      <c r="A132" t="s">
        <v>1023</v>
      </c>
      <c r="B132" t="s">
        <v>1229</v>
      </c>
      <c r="C132" t="s">
        <v>1334</v>
      </c>
      <c r="D132" t="s">
        <v>1335</v>
      </c>
    </row>
    <row r="133" spans="1:4">
      <c r="A133" t="s">
        <v>1023</v>
      </c>
      <c r="B133" t="s">
        <v>1229</v>
      </c>
      <c r="C133" t="s">
        <v>1336</v>
      </c>
      <c r="D133" t="s">
        <v>1337</v>
      </c>
    </row>
    <row r="134" spans="1:4">
      <c r="A134" t="s">
        <v>1023</v>
      </c>
      <c r="B134" t="s">
        <v>1229</v>
      </c>
      <c r="C134" t="s">
        <v>1338</v>
      </c>
      <c r="D134" t="s">
        <v>1339</v>
      </c>
    </row>
    <row r="135" spans="1:4">
      <c r="A135" t="s">
        <v>1023</v>
      </c>
      <c r="B135" t="s">
        <v>1229</v>
      </c>
      <c r="C135" t="s">
        <v>1340</v>
      </c>
      <c r="D135" t="s">
        <v>1341</v>
      </c>
    </row>
    <row r="136" spans="1:4">
      <c r="A136" t="s">
        <v>1023</v>
      </c>
      <c r="B136" t="s">
        <v>1229</v>
      </c>
      <c r="C136" t="s">
        <v>1344</v>
      </c>
      <c r="D136" t="s">
        <v>1345</v>
      </c>
    </row>
    <row r="137" spans="1:4">
      <c r="A137" t="s">
        <v>1023</v>
      </c>
      <c r="B137" t="s">
        <v>1229</v>
      </c>
      <c r="C137" t="s">
        <v>1348</v>
      </c>
      <c r="D137" t="s">
        <v>1349</v>
      </c>
    </row>
    <row r="138" spans="1:4">
      <c r="A138" t="s">
        <v>1023</v>
      </c>
      <c r="B138" t="s">
        <v>1229</v>
      </c>
      <c r="C138" t="s">
        <v>1350</v>
      </c>
      <c r="D138" t="s">
        <v>1351</v>
      </c>
    </row>
    <row r="139" spans="1:4">
      <c r="A139" t="s">
        <v>1023</v>
      </c>
      <c r="B139" t="s">
        <v>1229</v>
      </c>
      <c r="C139" t="s">
        <v>2069</v>
      </c>
      <c r="D139" t="s">
        <v>2070</v>
      </c>
    </row>
    <row r="140" spans="1:4">
      <c r="A140" t="s">
        <v>1023</v>
      </c>
      <c r="B140" t="s">
        <v>1229</v>
      </c>
      <c r="C140" t="s">
        <v>1354</v>
      </c>
      <c r="D140" t="s">
        <v>1355</v>
      </c>
    </row>
    <row r="141" spans="1:4">
      <c r="A141" t="s">
        <v>1023</v>
      </c>
      <c r="B141" t="s">
        <v>1229</v>
      </c>
      <c r="C141" t="s">
        <v>2071</v>
      </c>
      <c r="D141" t="s">
        <v>2072</v>
      </c>
    </row>
    <row r="142" spans="1:4">
      <c r="A142" t="s">
        <v>1023</v>
      </c>
      <c r="B142" t="s">
        <v>1229</v>
      </c>
      <c r="C142" t="s">
        <v>2073</v>
      </c>
      <c r="D142" t="s">
        <v>2074</v>
      </c>
    </row>
    <row r="143" spans="1:4">
      <c r="A143" t="s">
        <v>1023</v>
      </c>
      <c r="B143" t="s">
        <v>1229</v>
      </c>
      <c r="C143" t="s">
        <v>1356</v>
      </c>
      <c r="D143" t="s">
        <v>1357</v>
      </c>
    </row>
    <row r="144" spans="1:4">
      <c r="A144" t="s">
        <v>1023</v>
      </c>
      <c r="B144" t="s">
        <v>1229</v>
      </c>
      <c r="C144" t="s">
        <v>1358</v>
      </c>
      <c r="D144" t="s">
        <v>1359</v>
      </c>
    </row>
    <row r="145" spans="1:4">
      <c r="A145" t="s">
        <v>1023</v>
      </c>
      <c r="B145" t="s">
        <v>1229</v>
      </c>
      <c r="C145" t="s">
        <v>1362</v>
      </c>
      <c r="D145" t="s">
        <v>1363</v>
      </c>
    </row>
    <row r="146" spans="1:4">
      <c r="A146" t="s">
        <v>1023</v>
      </c>
      <c r="B146" t="s">
        <v>1229</v>
      </c>
      <c r="C146" t="s">
        <v>1364</v>
      </c>
      <c r="D146" t="s">
        <v>1365</v>
      </c>
    </row>
    <row r="147" spans="1:4">
      <c r="A147" t="s">
        <v>1023</v>
      </c>
      <c r="B147" t="s">
        <v>1229</v>
      </c>
      <c r="C147" t="s">
        <v>1522</v>
      </c>
      <c r="D147" t="s">
        <v>1523</v>
      </c>
    </row>
    <row r="148" spans="1:4">
      <c r="A148" t="s">
        <v>1023</v>
      </c>
      <c r="B148" t="s">
        <v>1229</v>
      </c>
      <c r="C148" t="s">
        <v>2075</v>
      </c>
      <c r="D148" t="s">
        <v>2076</v>
      </c>
    </row>
    <row r="149" spans="1:4">
      <c r="A149" t="s">
        <v>1023</v>
      </c>
      <c r="B149" t="s">
        <v>1229</v>
      </c>
      <c r="C149" t="s">
        <v>1368</v>
      </c>
      <c r="D149" t="s">
        <v>1369</v>
      </c>
    </row>
    <row r="150" spans="1:4">
      <c r="A150" t="s">
        <v>1023</v>
      </c>
      <c r="B150" t="s">
        <v>1229</v>
      </c>
      <c r="C150" t="s">
        <v>1372</v>
      </c>
      <c r="D150" t="s">
        <v>1373</v>
      </c>
    </row>
    <row r="151" spans="1:4">
      <c r="A151" t="s">
        <v>1023</v>
      </c>
      <c r="B151" t="s">
        <v>1229</v>
      </c>
      <c r="C151" t="s">
        <v>2077</v>
      </c>
      <c r="D151" t="s">
        <v>2078</v>
      </c>
    </row>
    <row r="152" spans="1:4">
      <c r="A152" t="s">
        <v>1023</v>
      </c>
      <c r="B152" t="s">
        <v>1229</v>
      </c>
      <c r="C152" t="s">
        <v>1380</v>
      </c>
      <c r="D152" t="s">
        <v>1381</v>
      </c>
    </row>
    <row r="153" spans="1:4">
      <c r="A153" t="s">
        <v>1023</v>
      </c>
      <c r="B153" t="s">
        <v>1229</v>
      </c>
      <c r="C153" t="s">
        <v>1382</v>
      </c>
      <c r="D153" t="s">
        <v>1383</v>
      </c>
    </row>
    <row r="154" spans="1:4">
      <c r="A154" t="s">
        <v>1023</v>
      </c>
      <c r="B154" t="s">
        <v>1229</v>
      </c>
      <c r="C154" t="s">
        <v>2079</v>
      </c>
      <c r="D154" t="s">
        <v>2080</v>
      </c>
    </row>
    <row r="155" spans="1:4">
      <c r="A155" t="s">
        <v>1023</v>
      </c>
      <c r="B155" t="s">
        <v>1229</v>
      </c>
      <c r="C155" t="s">
        <v>1384</v>
      </c>
      <c r="D155" t="s">
        <v>1385</v>
      </c>
    </row>
    <row r="156" spans="1:4">
      <c r="A156" t="s">
        <v>1023</v>
      </c>
      <c r="B156" t="s">
        <v>1229</v>
      </c>
      <c r="C156" t="s">
        <v>1386</v>
      </c>
      <c r="D156" t="s">
        <v>1387</v>
      </c>
    </row>
    <row r="157" spans="1:4">
      <c r="A157" t="s">
        <v>1023</v>
      </c>
      <c r="B157" t="s">
        <v>1229</v>
      </c>
      <c r="C157" t="s">
        <v>1388</v>
      </c>
      <c r="D157" t="s">
        <v>1389</v>
      </c>
    </row>
    <row r="158" spans="1:4">
      <c r="A158" t="s">
        <v>1023</v>
      </c>
      <c r="B158" t="s">
        <v>1229</v>
      </c>
      <c r="C158" t="s">
        <v>1390</v>
      </c>
      <c r="D158" t="s">
        <v>1391</v>
      </c>
    </row>
    <row r="159" spans="1:4">
      <c r="A159" t="s">
        <v>1023</v>
      </c>
      <c r="B159" t="s">
        <v>1229</v>
      </c>
      <c r="C159" t="s">
        <v>2081</v>
      </c>
      <c r="D159" t="s">
        <v>2082</v>
      </c>
    </row>
    <row r="160" spans="1:4">
      <c r="A160" t="s">
        <v>1023</v>
      </c>
      <c r="B160" t="s">
        <v>1229</v>
      </c>
      <c r="C160" t="s">
        <v>1392</v>
      </c>
      <c r="D160" t="s">
        <v>1393</v>
      </c>
    </row>
    <row r="161" spans="1:4">
      <c r="A161" t="s">
        <v>1023</v>
      </c>
      <c r="B161" t="s">
        <v>1229</v>
      </c>
      <c r="C161" t="s">
        <v>1394</v>
      </c>
      <c r="D161" t="s">
        <v>1395</v>
      </c>
    </row>
    <row r="162" spans="1:4">
      <c r="A162" t="s">
        <v>1023</v>
      </c>
      <c r="B162" t="s">
        <v>1229</v>
      </c>
      <c r="C162" t="s">
        <v>1396</v>
      </c>
      <c r="D162" t="s">
        <v>1397</v>
      </c>
    </row>
    <row r="163" spans="1:4">
      <c r="A163" t="s">
        <v>1023</v>
      </c>
      <c r="B163" t="s">
        <v>1229</v>
      </c>
      <c r="C163" t="s">
        <v>2083</v>
      </c>
      <c r="D163" t="s">
        <v>2084</v>
      </c>
    </row>
    <row r="164" spans="1:4">
      <c r="A164" t="s">
        <v>1023</v>
      </c>
      <c r="B164" t="s">
        <v>1229</v>
      </c>
      <c r="C164" t="s">
        <v>1400</v>
      </c>
      <c r="D164" t="s">
        <v>1401</v>
      </c>
    </row>
    <row r="165" spans="1:4">
      <c r="A165" t="s">
        <v>1023</v>
      </c>
      <c r="B165" t="s">
        <v>1229</v>
      </c>
      <c r="C165" t="s">
        <v>1402</v>
      </c>
      <c r="D165" t="s">
        <v>1403</v>
      </c>
    </row>
    <row r="166" spans="1:4">
      <c r="A166" t="s">
        <v>1023</v>
      </c>
      <c r="B166" t="s">
        <v>1229</v>
      </c>
      <c r="C166" t="s">
        <v>1585</v>
      </c>
      <c r="D166" t="s">
        <v>1586</v>
      </c>
    </row>
    <row r="167" spans="1:4">
      <c r="A167" t="s">
        <v>1023</v>
      </c>
      <c r="B167" t="s">
        <v>1229</v>
      </c>
      <c r="C167" t="s">
        <v>1404</v>
      </c>
      <c r="D167" t="s">
        <v>1405</v>
      </c>
    </row>
    <row r="168" spans="1:4">
      <c r="A168" t="s">
        <v>1023</v>
      </c>
      <c r="B168" t="s">
        <v>1229</v>
      </c>
      <c r="C168" t="s">
        <v>1408</v>
      </c>
      <c r="D168" t="s">
        <v>1409</v>
      </c>
    </row>
    <row r="169" spans="1:4">
      <c r="A169" t="s">
        <v>1023</v>
      </c>
      <c r="B169" t="s">
        <v>1229</v>
      </c>
      <c r="C169" t="s">
        <v>1410</v>
      </c>
      <c r="D169" t="s">
        <v>1411</v>
      </c>
    </row>
    <row r="170" spans="1:4">
      <c r="A170" t="s">
        <v>1023</v>
      </c>
      <c r="B170" t="s">
        <v>1229</v>
      </c>
      <c r="C170" t="s">
        <v>1412</v>
      </c>
      <c r="D170" t="s">
        <v>1413</v>
      </c>
    </row>
    <row r="171" spans="1:4">
      <c r="A171" t="s">
        <v>1023</v>
      </c>
      <c r="B171" t="s">
        <v>1229</v>
      </c>
      <c r="C171" t="s">
        <v>1414</v>
      </c>
      <c r="D171" t="s">
        <v>1415</v>
      </c>
    </row>
    <row r="172" spans="1:4">
      <c r="A172" t="s">
        <v>1023</v>
      </c>
      <c r="B172" t="s">
        <v>1229</v>
      </c>
      <c r="C172" t="s">
        <v>1416</v>
      </c>
      <c r="D172" t="s">
        <v>1417</v>
      </c>
    </row>
    <row r="173" spans="1:4">
      <c r="A173" t="s">
        <v>1023</v>
      </c>
      <c r="B173" t="s">
        <v>1229</v>
      </c>
      <c r="C173" t="s">
        <v>1420</v>
      </c>
      <c r="D173" t="s">
        <v>1421</v>
      </c>
    </row>
    <row r="174" spans="1:4">
      <c r="A174" t="s">
        <v>1023</v>
      </c>
      <c r="B174" t="s">
        <v>1229</v>
      </c>
      <c r="C174" t="s">
        <v>1426</v>
      </c>
      <c r="D174" t="s">
        <v>1427</v>
      </c>
    </row>
    <row r="175" spans="1:4">
      <c r="A175" t="s">
        <v>1023</v>
      </c>
      <c r="B175" t="s">
        <v>1229</v>
      </c>
      <c r="C175" t="s">
        <v>1428</v>
      </c>
      <c r="D175" t="s">
        <v>1429</v>
      </c>
    </row>
    <row r="176" spans="1:4">
      <c r="A176" t="s">
        <v>1023</v>
      </c>
      <c r="B176" t="s">
        <v>1229</v>
      </c>
      <c r="C176" t="s">
        <v>1438</v>
      </c>
      <c r="D176" t="s">
        <v>1439</v>
      </c>
    </row>
    <row r="177" spans="1:4">
      <c r="A177" t="s">
        <v>1023</v>
      </c>
      <c r="B177" t="s">
        <v>1229</v>
      </c>
      <c r="C177" t="s">
        <v>1442</v>
      </c>
      <c r="D177" t="s">
        <v>1443</v>
      </c>
    </row>
    <row r="178" spans="1:4">
      <c r="A178" t="s">
        <v>1023</v>
      </c>
      <c r="B178" t="s">
        <v>1449</v>
      </c>
      <c r="C178" t="s">
        <v>1452</v>
      </c>
      <c r="D178" t="s">
        <v>1453</v>
      </c>
    </row>
    <row r="179" spans="1:4">
      <c r="A179" t="s">
        <v>1023</v>
      </c>
      <c r="B179" t="s">
        <v>1449</v>
      </c>
      <c r="C179" t="s">
        <v>1454</v>
      </c>
      <c r="D179" t="s">
        <v>1455</v>
      </c>
    </row>
    <row r="180" spans="1:4">
      <c r="A180" t="s">
        <v>1023</v>
      </c>
      <c r="B180" t="s">
        <v>1449</v>
      </c>
      <c r="C180" t="s">
        <v>1456</v>
      </c>
      <c r="D180" t="s">
        <v>1457</v>
      </c>
    </row>
    <row r="181" spans="1:4">
      <c r="A181" t="s">
        <v>1023</v>
      </c>
      <c r="B181" t="s">
        <v>1449</v>
      </c>
      <c r="C181" t="s">
        <v>1460</v>
      </c>
      <c r="D181" t="s">
        <v>1461</v>
      </c>
    </row>
    <row r="182" spans="1:4">
      <c r="A182" t="s">
        <v>1023</v>
      </c>
      <c r="B182" t="s">
        <v>1449</v>
      </c>
      <c r="C182" t="s">
        <v>1462</v>
      </c>
      <c r="D182" t="s">
        <v>1463</v>
      </c>
    </row>
    <row r="183" spans="1:4">
      <c r="A183" t="s">
        <v>1023</v>
      </c>
      <c r="B183" t="s">
        <v>1449</v>
      </c>
      <c r="C183" t="s">
        <v>1464</v>
      </c>
      <c r="D183" t="s">
        <v>1465</v>
      </c>
    </row>
    <row r="184" spans="1:4">
      <c r="A184" t="s">
        <v>1023</v>
      </c>
      <c r="B184" t="s">
        <v>1449</v>
      </c>
      <c r="C184" t="s">
        <v>1466</v>
      </c>
      <c r="D184" t="s">
        <v>1467</v>
      </c>
    </row>
    <row r="185" spans="1:4">
      <c r="A185" t="s">
        <v>1023</v>
      </c>
      <c r="B185" t="s">
        <v>1449</v>
      </c>
      <c r="C185" t="s">
        <v>1470</v>
      </c>
      <c r="D185" t="s">
        <v>1471</v>
      </c>
    </row>
    <row r="186" spans="1:4">
      <c r="A186" t="s">
        <v>1023</v>
      </c>
      <c r="B186" t="s">
        <v>1449</v>
      </c>
      <c r="C186" t="s">
        <v>1474</v>
      </c>
      <c r="D186" t="s">
        <v>1475</v>
      </c>
    </row>
    <row r="187" spans="1:4">
      <c r="A187" t="s">
        <v>1023</v>
      </c>
      <c r="B187" t="s">
        <v>1449</v>
      </c>
      <c r="C187" t="s">
        <v>1476</v>
      </c>
      <c r="D187" t="s">
        <v>1477</v>
      </c>
    </row>
    <row r="188" spans="1:4">
      <c r="A188" t="s">
        <v>1023</v>
      </c>
      <c r="B188" t="s">
        <v>1449</v>
      </c>
      <c r="C188" t="s">
        <v>1478</v>
      </c>
      <c r="D188" t="s">
        <v>1479</v>
      </c>
    </row>
    <row r="189" spans="1:4">
      <c r="A189" t="s">
        <v>1023</v>
      </c>
      <c r="B189" t="s">
        <v>1449</v>
      </c>
      <c r="C189" t="s">
        <v>1480</v>
      </c>
      <c r="D189" t="s">
        <v>1481</v>
      </c>
    </row>
    <row r="190" spans="1:4">
      <c r="A190" t="s">
        <v>1023</v>
      </c>
      <c r="B190" t="s">
        <v>1449</v>
      </c>
      <c r="C190" t="s">
        <v>1482</v>
      </c>
      <c r="D190" t="s">
        <v>1483</v>
      </c>
    </row>
    <row r="191" spans="1:4">
      <c r="A191" t="s">
        <v>1023</v>
      </c>
      <c r="B191" t="s">
        <v>1488</v>
      </c>
      <c r="C191" t="s">
        <v>1489</v>
      </c>
      <c r="D191" t="s">
        <v>1490</v>
      </c>
    </row>
    <row r="192" spans="1:4">
      <c r="A192" t="s">
        <v>1023</v>
      </c>
      <c r="B192" t="s">
        <v>1491</v>
      </c>
      <c r="C192" t="s">
        <v>2085</v>
      </c>
      <c r="D192" t="s">
        <v>2086</v>
      </c>
    </row>
    <row r="193" spans="1:4">
      <c r="A193" t="s">
        <v>1023</v>
      </c>
      <c r="B193" t="s">
        <v>1491</v>
      </c>
      <c r="C193" t="s">
        <v>1492</v>
      </c>
      <c r="D193" t="s">
        <v>1493</v>
      </c>
    </row>
    <row r="194" spans="1:4">
      <c r="A194" t="s">
        <v>1023</v>
      </c>
      <c r="B194" t="s">
        <v>1491</v>
      </c>
      <c r="C194" t="s">
        <v>1494</v>
      </c>
      <c r="D194" t="s">
        <v>1495</v>
      </c>
    </row>
    <row r="195" spans="1:4">
      <c r="A195" t="s">
        <v>1023</v>
      </c>
      <c r="B195" t="s">
        <v>1491</v>
      </c>
      <c r="C195" t="s">
        <v>1496</v>
      </c>
      <c r="D195" t="s">
        <v>1497</v>
      </c>
    </row>
    <row r="196" spans="1:4">
      <c r="A196" t="s">
        <v>1023</v>
      </c>
      <c r="B196" t="s">
        <v>1491</v>
      </c>
      <c r="C196" t="s">
        <v>1498</v>
      </c>
      <c r="D196" t="s">
        <v>1499</v>
      </c>
    </row>
    <row r="197" spans="1:4">
      <c r="A197" t="s">
        <v>1507</v>
      </c>
      <c r="B197" t="s">
        <v>1030</v>
      </c>
      <c r="C197" t="s">
        <v>1594</v>
      </c>
      <c r="D197" t="s">
        <v>1595</v>
      </c>
    </row>
    <row r="198" spans="1:4">
      <c r="A198" t="s">
        <v>1507</v>
      </c>
      <c r="B198" t="s">
        <v>1030</v>
      </c>
      <c r="C198" t="s">
        <v>1508</v>
      </c>
      <c r="D198" t="s">
        <v>1509</v>
      </c>
    </row>
    <row r="199" spans="1:4">
      <c r="A199" t="s">
        <v>1507</v>
      </c>
      <c r="B199" t="s">
        <v>1030</v>
      </c>
      <c r="C199" t="s">
        <v>1055</v>
      </c>
      <c r="D199" t="s">
        <v>1056</v>
      </c>
    </row>
    <row r="200" spans="1:4">
      <c r="A200" t="s">
        <v>1507</v>
      </c>
      <c r="B200" t="s">
        <v>1030</v>
      </c>
      <c r="C200" t="s">
        <v>1549</v>
      </c>
      <c r="D200" t="s">
        <v>1550</v>
      </c>
    </row>
    <row r="201" spans="1:4">
      <c r="A201" t="s">
        <v>1507</v>
      </c>
      <c r="B201" t="s">
        <v>1030</v>
      </c>
      <c r="C201" t="s">
        <v>1555</v>
      </c>
      <c r="D201" t="s">
        <v>1556</v>
      </c>
    </row>
    <row r="202" spans="1:4">
      <c r="A202" t="s">
        <v>1507</v>
      </c>
      <c r="B202" t="s">
        <v>1030</v>
      </c>
      <c r="C202" t="s">
        <v>1195</v>
      </c>
      <c r="D202" t="s">
        <v>1196</v>
      </c>
    </row>
    <row r="203" spans="1:4">
      <c r="A203" t="s">
        <v>1507</v>
      </c>
      <c r="B203" t="s">
        <v>1030</v>
      </c>
      <c r="C203" t="s">
        <v>1563</v>
      </c>
      <c r="D203" t="s">
        <v>1564</v>
      </c>
    </row>
    <row r="204" spans="1:4">
      <c r="A204" t="s">
        <v>1507</v>
      </c>
      <c r="B204" t="s">
        <v>1229</v>
      </c>
      <c r="C204" t="s">
        <v>1894</v>
      </c>
      <c r="D204" t="s">
        <v>1895</v>
      </c>
    </row>
    <row r="205" spans="1:4">
      <c r="A205" t="s">
        <v>1507</v>
      </c>
      <c r="B205" t="s">
        <v>1229</v>
      </c>
      <c r="C205" t="s">
        <v>1518</v>
      </c>
      <c r="D205" t="s">
        <v>1519</v>
      </c>
    </row>
    <row r="206" spans="1:4">
      <c r="A206" t="s">
        <v>1507</v>
      </c>
      <c r="B206" t="s">
        <v>1229</v>
      </c>
      <c r="C206" t="s">
        <v>1366</v>
      </c>
      <c r="D206" t="s">
        <v>1367</v>
      </c>
    </row>
    <row r="207" spans="1:4">
      <c r="A207" t="s">
        <v>1507</v>
      </c>
      <c r="B207" t="s">
        <v>1229</v>
      </c>
      <c r="C207" t="s">
        <v>1398</v>
      </c>
      <c r="D207" t="s">
        <v>1399</v>
      </c>
    </row>
    <row r="208" spans="1:4">
      <c r="A208" t="s">
        <v>1507</v>
      </c>
      <c r="B208" t="s">
        <v>1229</v>
      </c>
      <c r="C208" t="s">
        <v>1972</v>
      </c>
      <c r="D208" t="s">
        <v>1973</v>
      </c>
    </row>
    <row r="209" spans="1:4">
      <c r="A209" t="s">
        <v>1507</v>
      </c>
      <c r="B209" t="s">
        <v>1449</v>
      </c>
      <c r="C209" t="s">
        <v>1484</v>
      </c>
      <c r="D209" t="s">
        <v>1485</v>
      </c>
    </row>
    <row r="210" spans="1:4">
      <c r="A210" t="s">
        <v>1534</v>
      </c>
      <c r="B210" t="s">
        <v>1030</v>
      </c>
      <c r="C210" t="s">
        <v>1033</v>
      </c>
      <c r="D210" t="s">
        <v>1034</v>
      </c>
    </row>
    <row r="211" spans="1:4">
      <c r="A211" t="s">
        <v>1534</v>
      </c>
      <c r="B211" t="s">
        <v>1030</v>
      </c>
      <c r="C211" t="s">
        <v>1545</v>
      </c>
      <c r="D211" t="s">
        <v>1546</v>
      </c>
    </row>
    <row r="212" spans="1:4">
      <c r="A212" t="s">
        <v>1534</v>
      </c>
      <c r="B212" t="s">
        <v>1030</v>
      </c>
      <c r="C212" t="s">
        <v>1067</v>
      </c>
      <c r="D212" t="s">
        <v>1068</v>
      </c>
    </row>
    <row r="213" spans="1:4">
      <c r="A213" t="s">
        <v>1534</v>
      </c>
      <c r="B213" t="s">
        <v>1030</v>
      </c>
      <c r="C213" t="s">
        <v>1085</v>
      </c>
      <c r="D213" t="s">
        <v>1086</v>
      </c>
    </row>
    <row r="214" spans="1:4">
      <c r="A214" t="s">
        <v>1534</v>
      </c>
      <c r="B214" t="s">
        <v>1030</v>
      </c>
      <c r="C214" t="s">
        <v>1121</v>
      </c>
      <c r="D214" t="s">
        <v>1122</v>
      </c>
    </row>
    <row r="215" spans="1:4">
      <c r="A215" t="s">
        <v>1534</v>
      </c>
      <c r="B215" t="s">
        <v>1030</v>
      </c>
      <c r="C215" t="s">
        <v>1141</v>
      </c>
      <c r="D215" t="s">
        <v>1142</v>
      </c>
    </row>
    <row r="216" spans="1:4">
      <c r="A216" t="s">
        <v>1534</v>
      </c>
      <c r="B216" t="s">
        <v>1030</v>
      </c>
      <c r="C216" t="s">
        <v>1557</v>
      </c>
      <c r="D216" t="s">
        <v>1558</v>
      </c>
    </row>
    <row r="217" spans="1:4">
      <c r="A217" t="s">
        <v>1534</v>
      </c>
      <c r="B217" t="s">
        <v>1030</v>
      </c>
      <c r="C217" t="s">
        <v>1189</v>
      </c>
      <c r="D217" t="s">
        <v>1190</v>
      </c>
    </row>
    <row r="218" spans="1:4">
      <c r="A218" t="s">
        <v>1534</v>
      </c>
      <c r="B218" t="s">
        <v>1030</v>
      </c>
      <c r="C218" t="s">
        <v>1191</v>
      </c>
      <c r="D218" t="s">
        <v>1192</v>
      </c>
    </row>
    <row r="219" spans="1:4">
      <c r="A219" t="s">
        <v>1534</v>
      </c>
      <c r="B219" t="s">
        <v>1030</v>
      </c>
      <c r="C219" t="s">
        <v>1561</v>
      </c>
      <c r="D219" t="s">
        <v>1562</v>
      </c>
    </row>
    <row r="220" spans="1:4">
      <c r="A220" t="s">
        <v>1534</v>
      </c>
      <c r="B220" t="s">
        <v>1030</v>
      </c>
      <c r="C220" t="s">
        <v>1565</v>
      </c>
      <c r="D220" t="s">
        <v>1566</v>
      </c>
    </row>
    <row r="221" spans="1:4">
      <c r="A221" t="s">
        <v>1534</v>
      </c>
      <c r="B221" t="s">
        <v>1229</v>
      </c>
      <c r="C221" t="s">
        <v>1514</v>
      </c>
      <c r="D221" t="s">
        <v>1515</v>
      </c>
    </row>
    <row r="222" spans="1:4">
      <c r="A222" t="s">
        <v>1534</v>
      </c>
      <c r="B222" t="s">
        <v>1229</v>
      </c>
      <c r="C222" t="s">
        <v>1258</v>
      </c>
      <c r="D222" t="s">
        <v>1259</v>
      </c>
    </row>
    <row r="223" spans="1:4">
      <c r="A223" t="s">
        <v>1534</v>
      </c>
      <c r="B223" t="s">
        <v>1229</v>
      </c>
      <c r="C223" t="s">
        <v>1516</v>
      </c>
      <c r="D223" t="s">
        <v>1517</v>
      </c>
    </row>
    <row r="224" spans="1:4">
      <c r="A224" t="s">
        <v>1534</v>
      </c>
      <c r="B224" t="s">
        <v>1229</v>
      </c>
      <c r="C224" t="s">
        <v>1264</v>
      </c>
      <c r="D224" t="s">
        <v>1265</v>
      </c>
    </row>
    <row r="225" spans="1:4">
      <c r="A225" t="s">
        <v>1534</v>
      </c>
      <c r="B225" t="s">
        <v>1229</v>
      </c>
      <c r="C225" t="s">
        <v>1571</v>
      </c>
      <c r="D225" t="s">
        <v>1572</v>
      </c>
    </row>
    <row r="226" spans="1:4">
      <c r="A226" t="s">
        <v>1534</v>
      </c>
      <c r="B226" t="s">
        <v>1229</v>
      </c>
      <c r="C226" t="s">
        <v>1272</v>
      </c>
      <c r="D226" t="s">
        <v>1273</v>
      </c>
    </row>
    <row r="227" spans="1:4">
      <c r="A227" t="s">
        <v>1534</v>
      </c>
      <c r="B227" t="s">
        <v>1229</v>
      </c>
      <c r="C227" t="s">
        <v>1280</v>
      </c>
      <c r="D227" t="s">
        <v>1281</v>
      </c>
    </row>
    <row r="228" spans="1:4">
      <c r="A228" t="s">
        <v>1534</v>
      </c>
      <c r="B228" t="s">
        <v>1229</v>
      </c>
      <c r="C228" t="s">
        <v>1282</v>
      </c>
      <c r="D228" t="s">
        <v>1283</v>
      </c>
    </row>
    <row r="229" spans="1:4">
      <c r="A229" t="s">
        <v>1534</v>
      </c>
      <c r="B229" t="s">
        <v>1229</v>
      </c>
      <c r="C229" t="s">
        <v>1288</v>
      </c>
      <c r="D229" t="s">
        <v>1289</v>
      </c>
    </row>
    <row r="230" spans="1:4">
      <c r="A230" t="s">
        <v>1534</v>
      </c>
      <c r="B230" t="s">
        <v>1229</v>
      </c>
      <c r="C230" t="s">
        <v>1306</v>
      </c>
      <c r="D230" t="s">
        <v>1307</v>
      </c>
    </row>
    <row r="231" spans="1:4">
      <c r="A231" t="s">
        <v>1534</v>
      </c>
      <c r="B231" t="s">
        <v>1229</v>
      </c>
      <c r="C231" t="s">
        <v>1308</v>
      </c>
      <c r="D231" t="s">
        <v>1309</v>
      </c>
    </row>
    <row r="232" spans="1:4">
      <c r="A232" t="s">
        <v>1534</v>
      </c>
      <c r="B232" t="s">
        <v>1229</v>
      </c>
      <c r="C232" t="s">
        <v>1314</v>
      </c>
      <c r="D232" t="s">
        <v>1315</v>
      </c>
    </row>
    <row r="233" spans="1:4">
      <c r="A233" t="s">
        <v>1534</v>
      </c>
      <c r="B233" t="s">
        <v>1229</v>
      </c>
      <c r="C233" t="s">
        <v>1330</v>
      </c>
      <c r="D233" t="s">
        <v>1331</v>
      </c>
    </row>
    <row r="234" spans="1:4">
      <c r="A234" t="s">
        <v>1534</v>
      </c>
      <c r="B234" t="s">
        <v>1229</v>
      </c>
      <c r="C234" t="s">
        <v>1342</v>
      </c>
      <c r="D234" t="s">
        <v>1343</v>
      </c>
    </row>
    <row r="235" spans="1:4">
      <c r="A235" t="s">
        <v>1534</v>
      </c>
      <c r="B235" t="s">
        <v>1229</v>
      </c>
      <c r="C235" t="s">
        <v>1346</v>
      </c>
      <c r="D235" t="s">
        <v>1347</v>
      </c>
    </row>
    <row r="236" spans="1:4">
      <c r="A236" t="s">
        <v>1534</v>
      </c>
      <c r="B236" t="s">
        <v>1229</v>
      </c>
      <c r="C236" t="s">
        <v>2087</v>
      </c>
      <c r="D236" t="s">
        <v>2088</v>
      </c>
    </row>
    <row r="237" spans="1:4">
      <c r="A237" t="s">
        <v>1534</v>
      </c>
      <c r="B237" t="s">
        <v>1229</v>
      </c>
      <c r="C237" t="s">
        <v>2089</v>
      </c>
      <c r="D237" t="s">
        <v>2090</v>
      </c>
    </row>
    <row r="238" spans="1:4">
      <c r="A238" t="s">
        <v>1534</v>
      </c>
      <c r="B238" t="s">
        <v>1229</v>
      </c>
      <c r="C238" t="s">
        <v>2091</v>
      </c>
      <c r="D238" t="s">
        <v>2092</v>
      </c>
    </row>
    <row r="239" spans="1:4">
      <c r="A239" t="s">
        <v>1534</v>
      </c>
      <c r="B239" t="s">
        <v>1229</v>
      </c>
      <c r="C239" t="s">
        <v>1376</v>
      </c>
      <c r="D239" t="s">
        <v>1377</v>
      </c>
    </row>
    <row r="240" spans="1:4">
      <c r="A240" t="s">
        <v>1534</v>
      </c>
      <c r="B240" t="s">
        <v>1229</v>
      </c>
      <c r="C240" t="s">
        <v>1378</v>
      </c>
      <c r="D240" t="s">
        <v>1379</v>
      </c>
    </row>
    <row r="241" spans="1:4">
      <c r="A241" t="s">
        <v>1534</v>
      </c>
      <c r="B241" t="s">
        <v>1229</v>
      </c>
      <c r="C241" t="s">
        <v>1406</v>
      </c>
      <c r="D241" t="s">
        <v>1407</v>
      </c>
    </row>
    <row r="242" spans="1:4">
      <c r="A242" t="s">
        <v>1534</v>
      </c>
      <c r="B242" t="s">
        <v>1229</v>
      </c>
      <c r="C242" t="s">
        <v>1418</v>
      </c>
      <c r="D242" t="s">
        <v>1419</v>
      </c>
    </row>
    <row r="243" spans="1:4">
      <c r="A243" t="s">
        <v>1534</v>
      </c>
      <c r="B243" t="s">
        <v>1229</v>
      </c>
      <c r="C243" t="s">
        <v>1422</v>
      </c>
      <c r="D243" t="s">
        <v>1423</v>
      </c>
    </row>
    <row r="244" spans="1:4">
      <c r="A244" t="s">
        <v>1534</v>
      </c>
      <c r="B244" t="s">
        <v>1229</v>
      </c>
      <c r="C244" t="s">
        <v>1424</v>
      </c>
      <c r="D244" t="s">
        <v>1425</v>
      </c>
    </row>
    <row r="245" spans="1:4">
      <c r="A245" t="s">
        <v>1534</v>
      </c>
      <c r="B245" t="s">
        <v>1229</v>
      </c>
      <c r="C245" t="s">
        <v>1430</v>
      </c>
      <c r="D245" t="s">
        <v>1431</v>
      </c>
    </row>
    <row r="246" spans="1:4">
      <c r="A246" t="s">
        <v>1534</v>
      </c>
      <c r="B246" t="s">
        <v>1229</v>
      </c>
      <c r="C246" t="s">
        <v>1432</v>
      </c>
      <c r="D246" t="s">
        <v>1433</v>
      </c>
    </row>
    <row r="247" spans="1:4">
      <c r="A247" t="s">
        <v>1534</v>
      </c>
      <c r="B247" t="s">
        <v>1229</v>
      </c>
      <c r="C247" t="s">
        <v>1440</v>
      </c>
      <c r="D247" t="s">
        <v>1441</v>
      </c>
    </row>
    <row r="248" spans="1:4">
      <c r="A248" t="s">
        <v>1534</v>
      </c>
      <c r="B248" t="s">
        <v>1446</v>
      </c>
      <c r="C248" t="s">
        <v>1447</v>
      </c>
      <c r="D248" t="s">
        <v>1448</v>
      </c>
    </row>
    <row r="249" spans="1:4">
      <c r="A249" t="s">
        <v>1534</v>
      </c>
      <c r="B249" t="s">
        <v>1449</v>
      </c>
      <c r="C249" t="s">
        <v>1984</v>
      </c>
      <c r="D249" t="s">
        <v>1985</v>
      </c>
    </row>
    <row r="250" spans="1:4">
      <c r="A250" t="s">
        <v>1534</v>
      </c>
      <c r="B250" t="s">
        <v>1449</v>
      </c>
      <c r="C250" t="s">
        <v>1458</v>
      </c>
      <c r="D250" t="s">
        <v>1459</v>
      </c>
    </row>
    <row r="251" spans="1:4">
      <c r="A251" t="s">
        <v>1534</v>
      </c>
      <c r="B251" t="s">
        <v>1449</v>
      </c>
      <c r="C251" t="s">
        <v>1505</v>
      </c>
      <c r="D251" t="s">
        <v>1506</v>
      </c>
    </row>
    <row r="252" spans="1:4">
      <c r="A252" t="s">
        <v>1534</v>
      </c>
      <c r="B252" t="s">
        <v>1449</v>
      </c>
      <c r="C252" t="s">
        <v>1468</v>
      </c>
      <c r="D252" t="s">
        <v>1469</v>
      </c>
    </row>
    <row r="253" spans="1:4">
      <c r="A253" t="s">
        <v>1534</v>
      </c>
      <c r="B253" t="s">
        <v>1449</v>
      </c>
      <c r="C253" t="s">
        <v>1528</v>
      </c>
      <c r="D253" t="s">
        <v>1529</v>
      </c>
    </row>
    <row r="254" spans="1:4">
      <c r="A254" t="s">
        <v>1534</v>
      </c>
      <c r="B254" t="s">
        <v>1488</v>
      </c>
      <c r="C254" t="s">
        <v>1532</v>
      </c>
      <c r="D254" t="s">
        <v>1533</v>
      </c>
    </row>
    <row r="255" spans="1:4">
      <c r="A255" t="s">
        <v>1534</v>
      </c>
      <c r="B255" t="s">
        <v>1491</v>
      </c>
      <c r="C255" t="s">
        <v>1500</v>
      </c>
      <c r="D255" t="s">
        <v>1501</v>
      </c>
    </row>
    <row r="256" spans="1:4">
      <c r="A256" t="s">
        <v>1534</v>
      </c>
      <c r="B256" t="s">
        <v>1491</v>
      </c>
      <c r="C256" t="s">
        <v>1502</v>
      </c>
      <c r="D256" t="s">
        <v>1503</v>
      </c>
    </row>
    <row r="257" spans="1:4">
      <c r="A257" t="s">
        <v>1591</v>
      </c>
      <c r="B257" t="s">
        <v>1030</v>
      </c>
      <c r="C257" t="s">
        <v>1592</v>
      </c>
      <c r="D257" t="s">
        <v>1593</v>
      </c>
    </row>
    <row r="258" spans="1:4">
      <c r="A258" t="s">
        <v>1591</v>
      </c>
      <c r="B258" t="s">
        <v>1030</v>
      </c>
      <c r="C258" t="s">
        <v>1596</v>
      </c>
      <c r="D258" t="s">
        <v>1597</v>
      </c>
    </row>
    <row r="259" spans="1:4">
      <c r="A259" t="s">
        <v>1591</v>
      </c>
      <c r="B259" t="s">
        <v>1030</v>
      </c>
      <c r="C259" t="s">
        <v>1535</v>
      </c>
      <c r="D259" t="s">
        <v>1536</v>
      </c>
    </row>
    <row r="260" spans="1:4">
      <c r="A260" t="s">
        <v>1591</v>
      </c>
      <c r="B260" t="s">
        <v>1030</v>
      </c>
      <c r="C260" t="s">
        <v>1598</v>
      </c>
      <c r="D260" t="s">
        <v>1599</v>
      </c>
    </row>
    <row r="261" spans="1:4">
      <c r="A261" t="s">
        <v>1591</v>
      </c>
      <c r="B261" t="s">
        <v>1030</v>
      </c>
      <c r="C261" t="s">
        <v>1600</v>
      </c>
      <c r="D261" t="s">
        <v>1601</v>
      </c>
    </row>
    <row r="262" spans="1:4">
      <c r="A262" t="s">
        <v>1591</v>
      </c>
      <c r="B262" t="s">
        <v>1030</v>
      </c>
      <c r="C262" t="s">
        <v>1602</v>
      </c>
      <c r="D262" t="s">
        <v>1603</v>
      </c>
    </row>
    <row r="263" spans="1:4">
      <c r="A263" t="s">
        <v>1591</v>
      </c>
      <c r="B263" t="s">
        <v>1030</v>
      </c>
      <c r="C263" t="s">
        <v>1604</v>
      </c>
      <c r="D263" t="s">
        <v>1605</v>
      </c>
    </row>
    <row r="264" spans="1:4">
      <c r="A264" t="s">
        <v>1591</v>
      </c>
      <c r="B264" t="s">
        <v>1030</v>
      </c>
      <c r="C264" t="s">
        <v>1606</v>
      </c>
      <c r="D264" t="s">
        <v>1607</v>
      </c>
    </row>
    <row r="265" spans="1:4">
      <c r="A265" t="s">
        <v>1591</v>
      </c>
      <c r="B265" t="s">
        <v>1030</v>
      </c>
      <c r="C265" t="s">
        <v>1608</v>
      </c>
      <c r="D265" t="s">
        <v>1609</v>
      </c>
    </row>
    <row r="266" spans="1:4">
      <c r="A266" t="s">
        <v>1591</v>
      </c>
      <c r="B266" t="s">
        <v>1030</v>
      </c>
      <c r="C266" t="s">
        <v>1610</v>
      </c>
      <c r="D266" t="s">
        <v>1611</v>
      </c>
    </row>
    <row r="267" spans="1:4">
      <c r="A267" t="s">
        <v>1591</v>
      </c>
      <c r="B267" t="s">
        <v>1030</v>
      </c>
      <c r="C267" t="s">
        <v>1612</v>
      </c>
      <c r="D267" t="s">
        <v>1613</v>
      </c>
    </row>
    <row r="268" spans="1:4">
      <c r="A268" t="s">
        <v>1591</v>
      </c>
      <c r="B268" t="s">
        <v>1030</v>
      </c>
      <c r="C268" t="s">
        <v>1614</v>
      </c>
      <c r="D268" t="s">
        <v>1615</v>
      </c>
    </row>
    <row r="269" spans="1:4">
      <c r="A269" t="s">
        <v>1591</v>
      </c>
      <c r="B269" t="s">
        <v>1030</v>
      </c>
      <c r="C269" t="s">
        <v>1616</v>
      </c>
      <c r="D269" t="s">
        <v>1617</v>
      </c>
    </row>
    <row r="270" spans="1:4">
      <c r="A270" t="s">
        <v>1591</v>
      </c>
      <c r="B270" t="s">
        <v>1030</v>
      </c>
      <c r="C270" t="s">
        <v>1618</v>
      </c>
      <c r="D270" t="s">
        <v>1619</v>
      </c>
    </row>
    <row r="271" spans="1:4">
      <c r="A271" t="s">
        <v>1591</v>
      </c>
      <c r="B271" t="s">
        <v>1030</v>
      </c>
      <c r="C271" t="s">
        <v>1037</v>
      </c>
      <c r="D271" t="s">
        <v>1038</v>
      </c>
    </row>
    <row r="272" spans="1:4">
      <c r="A272" t="s">
        <v>1591</v>
      </c>
      <c r="B272" t="s">
        <v>1030</v>
      </c>
      <c r="C272" t="s">
        <v>1620</v>
      </c>
      <c r="D272" t="s">
        <v>1621</v>
      </c>
    </row>
    <row r="273" spans="1:4">
      <c r="A273" t="s">
        <v>1591</v>
      </c>
      <c r="B273" t="s">
        <v>1030</v>
      </c>
      <c r="C273" t="s">
        <v>1622</v>
      </c>
      <c r="D273" t="s">
        <v>1623</v>
      </c>
    </row>
    <row r="274" spans="1:4">
      <c r="A274" t="s">
        <v>1591</v>
      </c>
      <c r="B274" t="s">
        <v>1030</v>
      </c>
      <c r="C274" t="s">
        <v>1537</v>
      </c>
      <c r="D274" t="s">
        <v>1538</v>
      </c>
    </row>
    <row r="275" spans="1:4">
      <c r="A275" t="s">
        <v>1591</v>
      </c>
      <c r="B275" t="s">
        <v>1030</v>
      </c>
      <c r="C275" t="s">
        <v>1539</v>
      </c>
      <c r="D275" t="s">
        <v>1540</v>
      </c>
    </row>
    <row r="276" spans="1:4">
      <c r="A276" t="s">
        <v>1591</v>
      </c>
      <c r="B276" t="s">
        <v>1030</v>
      </c>
      <c r="C276" t="s">
        <v>1624</v>
      </c>
      <c r="D276" t="s">
        <v>1625</v>
      </c>
    </row>
    <row r="277" spans="1:4">
      <c r="A277" t="s">
        <v>1591</v>
      </c>
      <c r="B277" t="s">
        <v>1030</v>
      </c>
      <c r="C277" t="s">
        <v>1626</v>
      </c>
      <c r="D277" t="s">
        <v>1627</v>
      </c>
    </row>
    <row r="278" spans="1:4">
      <c r="A278" t="s">
        <v>1591</v>
      </c>
      <c r="B278" t="s">
        <v>1030</v>
      </c>
      <c r="C278" t="s">
        <v>1628</v>
      </c>
      <c r="D278" t="s">
        <v>1629</v>
      </c>
    </row>
    <row r="279" spans="1:4">
      <c r="A279" t="s">
        <v>1591</v>
      </c>
      <c r="B279" t="s">
        <v>1030</v>
      </c>
      <c r="C279" t="s">
        <v>1630</v>
      </c>
      <c r="D279" t="s">
        <v>1631</v>
      </c>
    </row>
    <row r="280" spans="1:4">
      <c r="A280" t="s">
        <v>1591</v>
      </c>
      <c r="B280" t="s">
        <v>1030</v>
      </c>
      <c r="C280" t="s">
        <v>1632</v>
      </c>
      <c r="D280" t="s">
        <v>1633</v>
      </c>
    </row>
    <row r="281" spans="1:4">
      <c r="A281" t="s">
        <v>1591</v>
      </c>
      <c r="B281" t="s">
        <v>1030</v>
      </c>
      <c r="C281" t="s">
        <v>1634</v>
      </c>
      <c r="D281" t="s">
        <v>1635</v>
      </c>
    </row>
    <row r="282" spans="1:4">
      <c r="A282" t="s">
        <v>1591</v>
      </c>
      <c r="B282" t="s">
        <v>1030</v>
      </c>
      <c r="C282" t="s">
        <v>1636</v>
      </c>
      <c r="D282" t="s">
        <v>1637</v>
      </c>
    </row>
    <row r="283" spans="1:4">
      <c r="A283" t="s">
        <v>1591</v>
      </c>
      <c r="B283" t="s">
        <v>1030</v>
      </c>
      <c r="C283" t="s">
        <v>1541</v>
      </c>
      <c r="D283" t="s">
        <v>1542</v>
      </c>
    </row>
    <row r="284" spans="1:4">
      <c r="A284" t="s">
        <v>1591</v>
      </c>
      <c r="B284" t="s">
        <v>1030</v>
      </c>
      <c r="C284" t="s">
        <v>1638</v>
      </c>
      <c r="D284" t="s">
        <v>1639</v>
      </c>
    </row>
    <row r="285" spans="1:4">
      <c r="A285" t="s">
        <v>1591</v>
      </c>
      <c r="B285" t="s">
        <v>1030</v>
      </c>
      <c r="C285" t="s">
        <v>1640</v>
      </c>
      <c r="D285" t="s">
        <v>1641</v>
      </c>
    </row>
    <row r="286" spans="1:4">
      <c r="A286" t="s">
        <v>1591</v>
      </c>
      <c r="B286" t="s">
        <v>1030</v>
      </c>
      <c r="C286" t="s">
        <v>1543</v>
      </c>
      <c r="D286" t="s">
        <v>1544</v>
      </c>
    </row>
    <row r="287" spans="1:4">
      <c r="A287" t="s">
        <v>1591</v>
      </c>
      <c r="B287" t="s">
        <v>1030</v>
      </c>
      <c r="C287" t="s">
        <v>1047</v>
      </c>
      <c r="D287" t="s">
        <v>1048</v>
      </c>
    </row>
    <row r="288" spans="1:4">
      <c r="A288" t="s">
        <v>1591</v>
      </c>
      <c r="B288" t="s">
        <v>1030</v>
      </c>
      <c r="C288" t="s">
        <v>1642</v>
      </c>
      <c r="D288" t="s">
        <v>1643</v>
      </c>
    </row>
    <row r="289" spans="1:4">
      <c r="A289" t="s">
        <v>1591</v>
      </c>
      <c r="B289" t="s">
        <v>1030</v>
      </c>
      <c r="C289" t="s">
        <v>1644</v>
      </c>
      <c r="D289" t="s">
        <v>1645</v>
      </c>
    </row>
    <row r="290" spans="1:4">
      <c r="A290" t="s">
        <v>1591</v>
      </c>
      <c r="B290" t="s">
        <v>1030</v>
      </c>
      <c r="C290" t="s">
        <v>1646</v>
      </c>
      <c r="D290" t="s">
        <v>1647</v>
      </c>
    </row>
    <row r="291" spans="1:4">
      <c r="A291" t="s">
        <v>1591</v>
      </c>
      <c r="B291" t="s">
        <v>1030</v>
      </c>
      <c r="C291" t="s">
        <v>1051</v>
      </c>
      <c r="D291" t="s">
        <v>1052</v>
      </c>
    </row>
    <row r="292" spans="1:4">
      <c r="A292" t="s">
        <v>1591</v>
      </c>
      <c r="B292" t="s">
        <v>1030</v>
      </c>
      <c r="C292" t="s">
        <v>1053</v>
      </c>
      <c r="D292" t="s">
        <v>1054</v>
      </c>
    </row>
    <row r="293" spans="1:4">
      <c r="A293" t="s">
        <v>1591</v>
      </c>
      <c r="B293" t="s">
        <v>1030</v>
      </c>
      <c r="C293" t="s">
        <v>1648</v>
      </c>
      <c r="D293" t="s">
        <v>1649</v>
      </c>
    </row>
    <row r="294" spans="1:4">
      <c r="A294" t="s">
        <v>1591</v>
      </c>
      <c r="B294" t="s">
        <v>1030</v>
      </c>
      <c r="C294" t="s">
        <v>1650</v>
      </c>
      <c r="D294" t="s">
        <v>1651</v>
      </c>
    </row>
    <row r="295" spans="1:4">
      <c r="A295" t="s">
        <v>1591</v>
      </c>
      <c r="B295" t="s">
        <v>1030</v>
      </c>
      <c r="C295" t="s">
        <v>1652</v>
      </c>
      <c r="D295" t="s">
        <v>1653</v>
      </c>
    </row>
    <row r="296" spans="1:4">
      <c r="A296" t="s">
        <v>1591</v>
      </c>
      <c r="B296" t="s">
        <v>1030</v>
      </c>
      <c r="C296" t="s">
        <v>1654</v>
      </c>
      <c r="D296" t="s">
        <v>1655</v>
      </c>
    </row>
    <row r="297" spans="1:4">
      <c r="A297" t="s">
        <v>1591</v>
      </c>
      <c r="B297" t="s">
        <v>1030</v>
      </c>
      <c r="C297" t="s">
        <v>1656</v>
      </c>
      <c r="D297" t="s">
        <v>1657</v>
      </c>
    </row>
    <row r="298" spans="1:4">
      <c r="A298" t="s">
        <v>1591</v>
      </c>
      <c r="B298" t="s">
        <v>1030</v>
      </c>
      <c r="C298" t="s">
        <v>1658</v>
      </c>
      <c r="D298" t="s">
        <v>1659</v>
      </c>
    </row>
    <row r="299" spans="1:4">
      <c r="A299" t="s">
        <v>1591</v>
      </c>
      <c r="B299" t="s">
        <v>1030</v>
      </c>
      <c r="C299" t="s">
        <v>1660</v>
      </c>
      <c r="D299" t="s">
        <v>1661</v>
      </c>
    </row>
    <row r="300" spans="1:4">
      <c r="A300" t="s">
        <v>1591</v>
      </c>
      <c r="B300" t="s">
        <v>1030</v>
      </c>
      <c r="C300" t="s">
        <v>1662</v>
      </c>
      <c r="D300" t="s">
        <v>1663</v>
      </c>
    </row>
    <row r="301" spans="1:4">
      <c r="A301" t="s">
        <v>1591</v>
      </c>
      <c r="B301" t="s">
        <v>1030</v>
      </c>
      <c r="C301" t="s">
        <v>1664</v>
      </c>
      <c r="D301" t="s">
        <v>1665</v>
      </c>
    </row>
    <row r="302" spans="1:4">
      <c r="A302" t="s">
        <v>1591</v>
      </c>
      <c r="B302" t="s">
        <v>1030</v>
      </c>
      <c r="C302" t="s">
        <v>1666</v>
      </c>
      <c r="D302" t="s">
        <v>1667</v>
      </c>
    </row>
    <row r="303" spans="1:4">
      <c r="A303" t="s">
        <v>1591</v>
      </c>
      <c r="B303" t="s">
        <v>1030</v>
      </c>
      <c r="C303" t="s">
        <v>1668</v>
      </c>
      <c r="D303" t="s">
        <v>1669</v>
      </c>
    </row>
    <row r="304" spans="1:4">
      <c r="A304" t="s">
        <v>1591</v>
      </c>
      <c r="B304" t="s">
        <v>1030</v>
      </c>
      <c r="C304" t="s">
        <v>1670</v>
      </c>
      <c r="D304" t="s">
        <v>1671</v>
      </c>
    </row>
    <row r="305" spans="1:4">
      <c r="A305" t="s">
        <v>1591</v>
      </c>
      <c r="B305" t="s">
        <v>1030</v>
      </c>
      <c r="C305" t="s">
        <v>1672</v>
      </c>
      <c r="D305" t="s">
        <v>1673</v>
      </c>
    </row>
    <row r="306" spans="1:4">
      <c r="A306" t="s">
        <v>1591</v>
      </c>
      <c r="B306" t="s">
        <v>1030</v>
      </c>
      <c r="C306" t="s">
        <v>1674</v>
      </c>
      <c r="D306" t="s">
        <v>1675</v>
      </c>
    </row>
    <row r="307" spans="1:4">
      <c r="A307" t="s">
        <v>1591</v>
      </c>
      <c r="B307" t="s">
        <v>1030</v>
      </c>
      <c r="C307" t="s">
        <v>1676</v>
      </c>
      <c r="D307" t="s">
        <v>1677</v>
      </c>
    </row>
    <row r="308" spans="1:4">
      <c r="A308" t="s">
        <v>1591</v>
      </c>
      <c r="B308" t="s">
        <v>1030</v>
      </c>
      <c r="C308" t="s">
        <v>1063</v>
      </c>
      <c r="D308" t="s">
        <v>1064</v>
      </c>
    </row>
    <row r="309" spans="1:4">
      <c r="A309" t="s">
        <v>1591</v>
      </c>
      <c r="B309" t="s">
        <v>1030</v>
      </c>
      <c r="C309" t="s">
        <v>1678</v>
      </c>
      <c r="D309" t="s">
        <v>1679</v>
      </c>
    </row>
    <row r="310" spans="1:4">
      <c r="A310" t="s">
        <v>1591</v>
      </c>
      <c r="B310" t="s">
        <v>1030</v>
      </c>
      <c r="C310" t="s">
        <v>1510</v>
      </c>
      <c r="D310" t="s">
        <v>1511</v>
      </c>
    </row>
    <row r="311" spans="1:4">
      <c r="A311" t="s">
        <v>1591</v>
      </c>
      <c r="B311" t="s">
        <v>1030</v>
      </c>
      <c r="C311" t="s">
        <v>1680</v>
      </c>
      <c r="D311" t="s">
        <v>1681</v>
      </c>
    </row>
    <row r="312" spans="1:4">
      <c r="A312" t="s">
        <v>1591</v>
      </c>
      <c r="B312" t="s">
        <v>1030</v>
      </c>
      <c r="C312" t="s">
        <v>1682</v>
      </c>
      <c r="D312" t="s">
        <v>1683</v>
      </c>
    </row>
    <row r="313" spans="1:4">
      <c r="A313" t="s">
        <v>1591</v>
      </c>
      <c r="B313" t="s">
        <v>1030</v>
      </c>
      <c r="C313" t="s">
        <v>1684</v>
      </c>
      <c r="D313" t="s">
        <v>1685</v>
      </c>
    </row>
    <row r="314" spans="1:4">
      <c r="A314" t="s">
        <v>1591</v>
      </c>
      <c r="B314" t="s">
        <v>1030</v>
      </c>
      <c r="C314" t="s">
        <v>1547</v>
      </c>
      <c r="D314" t="s">
        <v>1548</v>
      </c>
    </row>
    <row r="315" spans="1:4">
      <c r="A315" t="s">
        <v>1591</v>
      </c>
      <c r="B315" t="s">
        <v>1030</v>
      </c>
      <c r="C315" t="s">
        <v>1686</v>
      </c>
      <c r="D315" t="s">
        <v>1687</v>
      </c>
    </row>
    <row r="316" spans="1:4">
      <c r="A316" t="s">
        <v>1591</v>
      </c>
      <c r="B316" t="s">
        <v>1030</v>
      </c>
      <c r="C316" t="s">
        <v>1688</v>
      </c>
      <c r="D316" t="s">
        <v>1689</v>
      </c>
    </row>
    <row r="317" spans="1:4">
      <c r="A317" t="s">
        <v>1591</v>
      </c>
      <c r="B317" t="s">
        <v>1030</v>
      </c>
      <c r="C317" t="s">
        <v>1690</v>
      </c>
      <c r="D317" t="s">
        <v>1691</v>
      </c>
    </row>
    <row r="318" spans="1:4">
      <c r="A318" t="s">
        <v>1591</v>
      </c>
      <c r="B318" t="s">
        <v>1030</v>
      </c>
      <c r="C318" t="s">
        <v>1692</v>
      </c>
      <c r="D318" t="s">
        <v>1693</v>
      </c>
    </row>
    <row r="319" spans="1:4">
      <c r="A319" t="s">
        <v>1591</v>
      </c>
      <c r="B319" t="s">
        <v>1030</v>
      </c>
      <c r="C319" t="s">
        <v>1075</v>
      </c>
      <c r="D319" t="s">
        <v>1076</v>
      </c>
    </row>
    <row r="320" spans="1:4">
      <c r="A320" t="s">
        <v>1591</v>
      </c>
      <c r="B320" t="s">
        <v>1030</v>
      </c>
      <c r="C320" t="s">
        <v>1077</v>
      </c>
      <c r="D320" t="s">
        <v>1078</v>
      </c>
    </row>
    <row r="321" spans="1:4">
      <c r="A321" t="s">
        <v>1591</v>
      </c>
      <c r="B321" t="s">
        <v>1030</v>
      </c>
      <c r="C321" t="s">
        <v>1079</v>
      </c>
      <c r="D321" t="s">
        <v>1080</v>
      </c>
    </row>
    <row r="322" spans="1:4">
      <c r="A322" t="s">
        <v>1591</v>
      </c>
      <c r="B322" t="s">
        <v>1030</v>
      </c>
      <c r="C322" t="s">
        <v>1089</v>
      </c>
      <c r="D322" t="s">
        <v>1090</v>
      </c>
    </row>
    <row r="323" spans="1:4">
      <c r="A323" t="s">
        <v>1591</v>
      </c>
      <c r="B323" t="s">
        <v>1030</v>
      </c>
      <c r="C323" t="s">
        <v>1095</v>
      </c>
      <c r="D323" t="s">
        <v>1096</v>
      </c>
    </row>
    <row r="324" spans="1:4">
      <c r="A324" t="s">
        <v>1591</v>
      </c>
      <c r="B324" t="s">
        <v>1030</v>
      </c>
      <c r="C324" t="s">
        <v>1097</v>
      </c>
      <c r="D324" t="s">
        <v>1098</v>
      </c>
    </row>
    <row r="325" spans="1:4">
      <c r="A325" t="s">
        <v>1591</v>
      </c>
      <c r="B325" t="s">
        <v>1030</v>
      </c>
      <c r="C325" t="s">
        <v>1099</v>
      </c>
      <c r="D325" t="s">
        <v>1100</v>
      </c>
    </row>
    <row r="326" spans="1:4">
      <c r="A326" t="s">
        <v>1591</v>
      </c>
      <c r="B326" t="s">
        <v>1030</v>
      </c>
      <c r="C326" t="s">
        <v>1694</v>
      </c>
      <c r="D326" t="s">
        <v>1695</v>
      </c>
    </row>
    <row r="327" spans="1:4">
      <c r="A327" t="s">
        <v>1591</v>
      </c>
      <c r="B327" t="s">
        <v>1030</v>
      </c>
      <c r="C327" t="s">
        <v>1696</v>
      </c>
      <c r="D327" t="s">
        <v>1697</v>
      </c>
    </row>
    <row r="328" spans="1:4">
      <c r="A328" t="s">
        <v>1591</v>
      </c>
      <c r="B328" t="s">
        <v>1030</v>
      </c>
      <c r="C328" t="s">
        <v>1698</v>
      </c>
      <c r="D328" t="s">
        <v>1699</v>
      </c>
    </row>
    <row r="329" spans="1:4">
      <c r="A329" t="s">
        <v>1591</v>
      </c>
      <c r="B329" t="s">
        <v>1030</v>
      </c>
      <c r="C329" t="s">
        <v>1700</v>
      </c>
      <c r="D329" t="s">
        <v>1701</v>
      </c>
    </row>
    <row r="330" spans="1:4">
      <c r="A330" t="s">
        <v>1591</v>
      </c>
      <c r="B330" t="s">
        <v>1030</v>
      </c>
      <c r="C330" t="s">
        <v>1702</v>
      </c>
      <c r="D330" t="s">
        <v>1703</v>
      </c>
    </row>
    <row r="331" spans="1:4">
      <c r="A331" t="s">
        <v>1591</v>
      </c>
      <c r="B331" t="s">
        <v>1030</v>
      </c>
      <c r="C331" t="s">
        <v>1704</v>
      </c>
      <c r="D331" t="s">
        <v>1705</v>
      </c>
    </row>
    <row r="332" spans="1:4">
      <c r="A332" t="s">
        <v>1591</v>
      </c>
      <c r="B332" t="s">
        <v>1030</v>
      </c>
      <c r="C332" t="s">
        <v>1706</v>
      </c>
      <c r="D332" t="s">
        <v>1707</v>
      </c>
    </row>
    <row r="333" spans="1:4">
      <c r="A333" t="s">
        <v>1591</v>
      </c>
      <c r="B333" t="s">
        <v>1030</v>
      </c>
      <c r="C333" t="s">
        <v>1708</v>
      </c>
      <c r="D333" t="s">
        <v>1709</v>
      </c>
    </row>
    <row r="334" spans="1:4">
      <c r="A334" t="s">
        <v>1591</v>
      </c>
      <c r="B334" t="s">
        <v>1030</v>
      </c>
      <c r="C334" t="s">
        <v>1710</v>
      </c>
      <c r="D334" t="s">
        <v>1711</v>
      </c>
    </row>
    <row r="335" spans="1:4">
      <c r="A335" t="s">
        <v>1591</v>
      </c>
      <c r="B335" t="s">
        <v>1030</v>
      </c>
      <c r="C335" t="s">
        <v>1712</v>
      </c>
      <c r="D335" t="s">
        <v>1713</v>
      </c>
    </row>
    <row r="336" spans="1:4">
      <c r="A336" t="s">
        <v>1591</v>
      </c>
      <c r="B336" t="s">
        <v>1030</v>
      </c>
      <c r="C336" t="s">
        <v>1714</v>
      </c>
      <c r="D336" t="s">
        <v>1715</v>
      </c>
    </row>
    <row r="337" spans="1:4">
      <c r="A337" t="s">
        <v>1591</v>
      </c>
      <c r="B337" t="s">
        <v>1030</v>
      </c>
      <c r="C337" t="s">
        <v>1716</v>
      </c>
      <c r="D337" t="s">
        <v>1717</v>
      </c>
    </row>
    <row r="338" spans="1:4">
      <c r="A338" t="s">
        <v>1591</v>
      </c>
      <c r="B338" t="s">
        <v>1030</v>
      </c>
      <c r="C338" t="s">
        <v>1718</v>
      </c>
      <c r="D338" t="s">
        <v>1719</v>
      </c>
    </row>
    <row r="339" spans="1:4">
      <c r="A339" t="s">
        <v>1591</v>
      </c>
      <c r="B339" t="s">
        <v>1030</v>
      </c>
      <c r="C339" t="s">
        <v>1720</v>
      </c>
      <c r="D339" t="s">
        <v>1721</v>
      </c>
    </row>
    <row r="340" spans="1:4">
      <c r="A340" t="s">
        <v>1591</v>
      </c>
      <c r="B340" t="s">
        <v>1030</v>
      </c>
      <c r="C340" t="s">
        <v>1722</v>
      </c>
      <c r="D340" t="s">
        <v>1723</v>
      </c>
    </row>
    <row r="341" spans="1:4">
      <c r="A341" t="s">
        <v>1591</v>
      </c>
      <c r="B341" t="s">
        <v>1030</v>
      </c>
      <c r="C341" t="s">
        <v>1724</v>
      </c>
      <c r="D341" t="s">
        <v>1725</v>
      </c>
    </row>
    <row r="342" spans="1:4">
      <c r="A342" t="s">
        <v>1591</v>
      </c>
      <c r="B342" t="s">
        <v>1030</v>
      </c>
      <c r="C342" t="s">
        <v>1726</v>
      </c>
      <c r="D342" t="s">
        <v>1727</v>
      </c>
    </row>
    <row r="343" spans="1:4">
      <c r="A343" t="s">
        <v>1591</v>
      </c>
      <c r="B343" t="s">
        <v>1030</v>
      </c>
      <c r="C343" t="s">
        <v>1728</v>
      </c>
      <c r="D343" t="s">
        <v>1729</v>
      </c>
    </row>
    <row r="344" spans="1:4">
      <c r="A344" t="s">
        <v>1591</v>
      </c>
      <c r="B344" t="s">
        <v>1030</v>
      </c>
      <c r="C344" t="s">
        <v>1730</v>
      </c>
      <c r="D344" t="s">
        <v>1731</v>
      </c>
    </row>
    <row r="345" spans="1:4">
      <c r="A345" t="s">
        <v>1591</v>
      </c>
      <c r="B345" t="s">
        <v>1030</v>
      </c>
      <c r="C345" t="s">
        <v>1732</v>
      </c>
      <c r="D345" t="s">
        <v>1733</v>
      </c>
    </row>
    <row r="346" spans="1:4">
      <c r="A346" t="s">
        <v>1591</v>
      </c>
      <c r="B346" t="s">
        <v>1030</v>
      </c>
      <c r="C346" t="s">
        <v>1734</v>
      </c>
      <c r="D346" t="s">
        <v>1735</v>
      </c>
    </row>
    <row r="347" spans="1:4">
      <c r="A347" t="s">
        <v>1591</v>
      </c>
      <c r="B347" t="s">
        <v>1030</v>
      </c>
      <c r="C347" t="s">
        <v>1551</v>
      </c>
      <c r="D347" t="s">
        <v>1552</v>
      </c>
    </row>
    <row r="348" spans="1:4">
      <c r="A348" t="s">
        <v>1591</v>
      </c>
      <c r="B348" t="s">
        <v>1030</v>
      </c>
      <c r="C348" t="s">
        <v>1736</v>
      </c>
      <c r="D348" t="s">
        <v>1737</v>
      </c>
    </row>
    <row r="349" spans="1:4">
      <c r="A349" t="s">
        <v>1591</v>
      </c>
      <c r="B349" t="s">
        <v>1030</v>
      </c>
      <c r="C349" t="s">
        <v>1738</v>
      </c>
      <c r="D349" t="s">
        <v>1739</v>
      </c>
    </row>
    <row r="350" spans="1:4">
      <c r="A350" t="s">
        <v>1591</v>
      </c>
      <c r="B350" t="s">
        <v>1030</v>
      </c>
      <c r="C350" t="s">
        <v>1740</v>
      </c>
      <c r="D350" t="s">
        <v>1741</v>
      </c>
    </row>
    <row r="351" spans="1:4">
      <c r="A351" t="s">
        <v>1591</v>
      </c>
      <c r="B351" t="s">
        <v>1030</v>
      </c>
      <c r="C351" t="s">
        <v>1742</v>
      </c>
      <c r="D351" t="s">
        <v>1743</v>
      </c>
    </row>
    <row r="352" spans="1:4">
      <c r="A352" t="s">
        <v>1591</v>
      </c>
      <c r="B352" t="s">
        <v>1030</v>
      </c>
      <c r="C352" t="s">
        <v>1744</v>
      </c>
      <c r="D352" t="s">
        <v>1745</v>
      </c>
    </row>
    <row r="353" spans="1:4">
      <c r="A353" t="s">
        <v>1591</v>
      </c>
      <c r="B353" t="s">
        <v>1030</v>
      </c>
      <c r="C353" t="s">
        <v>1125</v>
      </c>
      <c r="D353" t="s">
        <v>1126</v>
      </c>
    </row>
    <row r="354" spans="1:4">
      <c r="A354" t="s">
        <v>1591</v>
      </c>
      <c r="B354" t="s">
        <v>1030</v>
      </c>
      <c r="C354" t="s">
        <v>1746</v>
      </c>
      <c r="D354" t="s">
        <v>1747</v>
      </c>
    </row>
    <row r="355" spans="1:4">
      <c r="A355" t="s">
        <v>1591</v>
      </c>
      <c r="B355" t="s">
        <v>1030</v>
      </c>
      <c r="C355" t="s">
        <v>1748</v>
      </c>
      <c r="D355" t="s">
        <v>1749</v>
      </c>
    </row>
    <row r="356" spans="1:4">
      <c r="A356" t="s">
        <v>1591</v>
      </c>
      <c r="B356" t="s">
        <v>1030</v>
      </c>
      <c r="C356" t="s">
        <v>1750</v>
      </c>
      <c r="D356" t="s">
        <v>1751</v>
      </c>
    </row>
    <row r="357" spans="1:4">
      <c r="A357" t="s">
        <v>1591</v>
      </c>
      <c r="B357" t="s">
        <v>1030</v>
      </c>
      <c r="C357" t="s">
        <v>1553</v>
      </c>
      <c r="D357" t="s">
        <v>1554</v>
      </c>
    </row>
    <row r="358" spans="1:4">
      <c r="A358" t="s">
        <v>1591</v>
      </c>
      <c r="B358" t="s">
        <v>1030</v>
      </c>
      <c r="C358" t="s">
        <v>1752</v>
      </c>
      <c r="D358" t="s">
        <v>1753</v>
      </c>
    </row>
    <row r="359" spans="1:4">
      <c r="A359" t="s">
        <v>1591</v>
      </c>
      <c r="B359" t="s">
        <v>1030</v>
      </c>
      <c r="C359" t="s">
        <v>1754</v>
      </c>
      <c r="D359" t="s">
        <v>1755</v>
      </c>
    </row>
    <row r="360" spans="1:4">
      <c r="A360" t="s">
        <v>1591</v>
      </c>
      <c r="B360" t="s">
        <v>1030</v>
      </c>
      <c r="C360" t="s">
        <v>1756</v>
      </c>
      <c r="D360" t="s">
        <v>1757</v>
      </c>
    </row>
    <row r="361" spans="1:4">
      <c r="A361" t="s">
        <v>1591</v>
      </c>
      <c r="B361" t="s">
        <v>1030</v>
      </c>
      <c r="C361" t="s">
        <v>1758</v>
      </c>
      <c r="D361" t="s">
        <v>1759</v>
      </c>
    </row>
    <row r="362" spans="1:4">
      <c r="A362" t="s">
        <v>1591</v>
      </c>
      <c r="B362" t="s">
        <v>1030</v>
      </c>
      <c r="C362" t="s">
        <v>1760</v>
      </c>
      <c r="D362" t="s">
        <v>1761</v>
      </c>
    </row>
    <row r="363" spans="1:4">
      <c r="A363" t="s">
        <v>1591</v>
      </c>
      <c r="B363" t="s">
        <v>1030</v>
      </c>
      <c r="C363" t="s">
        <v>1762</v>
      </c>
      <c r="D363" t="s">
        <v>1763</v>
      </c>
    </row>
    <row r="364" spans="1:4">
      <c r="A364" t="s">
        <v>1591</v>
      </c>
      <c r="B364" t="s">
        <v>1030</v>
      </c>
      <c r="C364" t="s">
        <v>1764</v>
      </c>
      <c r="D364" t="s">
        <v>1765</v>
      </c>
    </row>
    <row r="365" spans="1:4">
      <c r="A365" t="s">
        <v>1591</v>
      </c>
      <c r="B365" t="s">
        <v>1030</v>
      </c>
      <c r="C365" t="s">
        <v>1766</v>
      </c>
      <c r="D365" t="s">
        <v>1767</v>
      </c>
    </row>
    <row r="366" spans="1:4">
      <c r="A366" t="s">
        <v>1591</v>
      </c>
      <c r="B366" t="s">
        <v>1030</v>
      </c>
      <c r="C366" t="s">
        <v>1768</v>
      </c>
      <c r="D366" t="s">
        <v>1769</v>
      </c>
    </row>
    <row r="367" spans="1:4">
      <c r="A367" t="s">
        <v>1591</v>
      </c>
      <c r="B367" t="s">
        <v>1030</v>
      </c>
      <c r="C367" t="s">
        <v>1143</v>
      </c>
      <c r="D367" t="s">
        <v>1144</v>
      </c>
    </row>
    <row r="368" spans="1:4">
      <c r="A368" t="s">
        <v>1591</v>
      </c>
      <c r="B368" t="s">
        <v>1030</v>
      </c>
      <c r="C368" t="s">
        <v>1770</v>
      </c>
      <c r="D368" t="s">
        <v>1771</v>
      </c>
    </row>
    <row r="369" spans="1:4">
      <c r="A369" t="s">
        <v>1591</v>
      </c>
      <c r="B369" t="s">
        <v>1030</v>
      </c>
      <c r="C369" t="s">
        <v>1772</v>
      </c>
      <c r="D369" t="s">
        <v>1773</v>
      </c>
    </row>
    <row r="370" spans="1:4">
      <c r="A370" t="s">
        <v>1591</v>
      </c>
      <c r="B370" t="s">
        <v>1030</v>
      </c>
      <c r="C370" t="s">
        <v>1163</v>
      </c>
      <c r="D370" t="s">
        <v>1164</v>
      </c>
    </row>
    <row r="371" spans="1:4">
      <c r="A371" t="s">
        <v>1591</v>
      </c>
      <c r="B371" t="s">
        <v>1030</v>
      </c>
      <c r="C371" t="s">
        <v>1774</v>
      </c>
      <c r="D371" t="s">
        <v>1775</v>
      </c>
    </row>
    <row r="372" spans="1:4">
      <c r="A372" t="s">
        <v>1591</v>
      </c>
      <c r="B372" t="s">
        <v>1030</v>
      </c>
      <c r="C372" t="s">
        <v>1776</v>
      </c>
      <c r="D372" t="s">
        <v>1777</v>
      </c>
    </row>
    <row r="373" spans="1:4">
      <c r="A373" t="s">
        <v>1591</v>
      </c>
      <c r="B373" t="s">
        <v>1030</v>
      </c>
      <c r="C373" t="s">
        <v>1778</v>
      </c>
      <c r="D373" t="s">
        <v>1779</v>
      </c>
    </row>
    <row r="374" spans="1:4">
      <c r="A374" t="s">
        <v>1591</v>
      </c>
      <c r="B374" t="s">
        <v>1030</v>
      </c>
      <c r="C374" t="s">
        <v>1780</v>
      </c>
      <c r="D374" t="s">
        <v>1781</v>
      </c>
    </row>
    <row r="375" spans="1:4">
      <c r="A375" t="s">
        <v>1591</v>
      </c>
      <c r="B375" t="s">
        <v>1030</v>
      </c>
      <c r="C375" t="s">
        <v>1782</v>
      </c>
      <c r="D375" t="s">
        <v>1783</v>
      </c>
    </row>
    <row r="376" spans="1:4">
      <c r="A376" t="s">
        <v>1591</v>
      </c>
      <c r="B376" t="s">
        <v>1030</v>
      </c>
      <c r="C376" t="s">
        <v>1165</v>
      </c>
      <c r="D376" t="s">
        <v>1166</v>
      </c>
    </row>
    <row r="377" spans="1:4">
      <c r="A377" t="s">
        <v>1591</v>
      </c>
      <c r="B377" t="s">
        <v>1030</v>
      </c>
      <c r="C377" t="s">
        <v>1784</v>
      </c>
      <c r="D377" t="s">
        <v>1785</v>
      </c>
    </row>
    <row r="378" spans="1:4">
      <c r="A378" t="s">
        <v>1591</v>
      </c>
      <c r="B378" t="s">
        <v>1030</v>
      </c>
      <c r="C378" t="s">
        <v>1786</v>
      </c>
      <c r="D378" t="s">
        <v>1787</v>
      </c>
    </row>
    <row r="379" spans="1:4">
      <c r="A379" t="s">
        <v>1591</v>
      </c>
      <c r="B379" t="s">
        <v>1030</v>
      </c>
      <c r="C379" t="s">
        <v>1788</v>
      </c>
      <c r="D379" t="s">
        <v>1789</v>
      </c>
    </row>
    <row r="380" spans="1:4">
      <c r="A380" t="s">
        <v>1591</v>
      </c>
      <c r="B380" t="s">
        <v>1030</v>
      </c>
      <c r="C380" t="s">
        <v>1790</v>
      </c>
      <c r="D380" t="s">
        <v>1791</v>
      </c>
    </row>
    <row r="381" spans="1:4">
      <c r="A381" t="s">
        <v>1591</v>
      </c>
      <c r="B381" t="s">
        <v>1030</v>
      </c>
      <c r="C381" t="s">
        <v>1792</v>
      </c>
      <c r="D381" t="s">
        <v>1793</v>
      </c>
    </row>
    <row r="382" spans="1:4">
      <c r="A382" t="s">
        <v>1591</v>
      </c>
      <c r="B382" t="s">
        <v>1030</v>
      </c>
      <c r="C382" t="s">
        <v>1794</v>
      </c>
      <c r="D382" t="s">
        <v>1795</v>
      </c>
    </row>
    <row r="383" spans="1:4">
      <c r="A383" t="s">
        <v>1591</v>
      </c>
      <c r="B383" t="s">
        <v>1030</v>
      </c>
      <c r="C383" t="s">
        <v>1796</v>
      </c>
      <c r="D383" t="s">
        <v>1797</v>
      </c>
    </row>
    <row r="384" spans="1:4">
      <c r="A384" t="s">
        <v>1591</v>
      </c>
      <c r="B384" t="s">
        <v>1030</v>
      </c>
      <c r="C384" t="s">
        <v>1798</v>
      </c>
      <c r="D384" t="s">
        <v>1799</v>
      </c>
    </row>
    <row r="385" spans="1:4">
      <c r="A385" t="s">
        <v>1591</v>
      </c>
      <c r="B385" t="s">
        <v>1030</v>
      </c>
      <c r="C385" t="s">
        <v>1800</v>
      </c>
      <c r="D385" t="s">
        <v>1801</v>
      </c>
    </row>
    <row r="386" spans="1:4">
      <c r="A386" t="s">
        <v>1591</v>
      </c>
      <c r="B386" t="s">
        <v>1030</v>
      </c>
      <c r="C386" t="s">
        <v>1802</v>
      </c>
      <c r="D386" t="s">
        <v>1803</v>
      </c>
    </row>
    <row r="387" spans="1:4">
      <c r="A387" t="s">
        <v>1591</v>
      </c>
      <c r="B387" t="s">
        <v>1030</v>
      </c>
      <c r="C387" t="s">
        <v>1804</v>
      </c>
      <c r="D387" t="s">
        <v>1805</v>
      </c>
    </row>
    <row r="388" spans="1:4">
      <c r="A388" t="s">
        <v>1591</v>
      </c>
      <c r="B388" t="s">
        <v>1030</v>
      </c>
      <c r="C388" t="s">
        <v>1806</v>
      </c>
      <c r="D388" t="s">
        <v>1807</v>
      </c>
    </row>
    <row r="389" spans="1:4">
      <c r="A389" t="s">
        <v>1591</v>
      </c>
      <c r="B389" t="s">
        <v>1030</v>
      </c>
      <c r="C389" t="s">
        <v>1808</v>
      </c>
      <c r="D389" t="s">
        <v>1809</v>
      </c>
    </row>
    <row r="390" spans="1:4">
      <c r="A390" t="s">
        <v>1591</v>
      </c>
      <c r="B390" t="s">
        <v>1030</v>
      </c>
      <c r="C390" t="s">
        <v>1810</v>
      </c>
      <c r="D390" t="s">
        <v>1811</v>
      </c>
    </row>
    <row r="391" spans="1:4">
      <c r="A391" t="s">
        <v>1591</v>
      </c>
      <c r="B391" t="s">
        <v>1030</v>
      </c>
      <c r="C391" t="s">
        <v>1812</v>
      </c>
      <c r="D391" t="s">
        <v>1813</v>
      </c>
    </row>
    <row r="392" spans="1:4">
      <c r="A392" t="s">
        <v>1591</v>
      </c>
      <c r="B392" t="s">
        <v>1030</v>
      </c>
      <c r="C392" t="s">
        <v>1814</v>
      </c>
      <c r="D392" t="s">
        <v>1815</v>
      </c>
    </row>
    <row r="393" spans="1:4">
      <c r="A393" t="s">
        <v>1591</v>
      </c>
      <c r="B393" t="s">
        <v>1030</v>
      </c>
      <c r="C393" t="s">
        <v>1816</v>
      </c>
      <c r="D393" t="s">
        <v>1817</v>
      </c>
    </row>
    <row r="394" spans="1:4">
      <c r="A394" t="s">
        <v>1591</v>
      </c>
      <c r="B394" t="s">
        <v>1030</v>
      </c>
      <c r="C394" t="s">
        <v>1818</v>
      </c>
      <c r="D394" t="s">
        <v>1819</v>
      </c>
    </row>
    <row r="395" spans="1:4">
      <c r="A395" t="s">
        <v>1591</v>
      </c>
      <c r="B395" t="s">
        <v>1030</v>
      </c>
      <c r="C395" t="s">
        <v>1820</v>
      </c>
      <c r="D395" t="s">
        <v>1821</v>
      </c>
    </row>
    <row r="396" spans="1:4">
      <c r="A396" t="s">
        <v>1591</v>
      </c>
      <c r="B396" t="s">
        <v>1030</v>
      </c>
      <c r="C396" t="s">
        <v>1822</v>
      </c>
      <c r="D396" t="s">
        <v>1823</v>
      </c>
    </row>
    <row r="397" spans="1:4">
      <c r="A397" t="s">
        <v>1591</v>
      </c>
      <c r="B397" t="s">
        <v>1030</v>
      </c>
      <c r="C397" t="s">
        <v>1824</v>
      </c>
      <c r="D397" t="s">
        <v>1825</v>
      </c>
    </row>
    <row r="398" spans="1:4">
      <c r="A398" t="s">
        <v>1591</v>
      </c>
      <c r="B398" t="s">
        <v>1030</v>
      </c>
      <c r="C398" t="s">
        <v>1826</v>
      </c>
      <c r="D398" t="s">
        <v>1827</v>
      </c>
    </row>
    <row r="399" spans="1:4">
      <c r="A399" t="s">
        <v>1591</v>
      </c>
      <c r="B399" t="s">
        <v>1030</v>
      </c>
      <c r="C399" t="s">
        <v>1559</v>
      </c>
      <c r="D399" t="s">
        <v>1560</v>
      </c>
    </row>
    <row r="400" spans="1:4">
      <c r="A400" t="s">
        <v>1591</v>
      </c>
      <c r="B400" t="s">
        <v>1030</v>
      </c>
      <c r="C400" t="s">
        <v>1828</v>
      </c>
      <c r="D400" t="s">
        <v>1829</v>
      </c>
    </row>
    <row r="401" spans="1:4">
      <c r="A401" t="s">
        <v>1591</v>
      </c>
      <c r="B401" t="s">
        <v>1030</v>
      </c>
      <c r="C401" t="s">
        <v>1830</v>
      </c>
      <c r="D401" t="s">
        <v>1831</v>
      </c>
    </row>
    <row r="402" spans="1:4">
      <c r="A402" t="s">
        <v>1591</v>
      </c>
      <c r="B402" t="s">
        <v>1030</v>
      </c>
      <c r="C402" t="s">
        <v>1832</v>
      </c>
      <c r="D402" t="s">
        <v>1833</v>
      </c>
    </row>
    <row r="403" spans="1:4">
      <c r="A403" t="s">
        <v>1591</v>
      </c>
      <c r="B403" t="s">
        <v>1030</v>
      </c>
      <c r="C403" t="s">
        <v>1834</v>
      </c>
      <c r="D403" t="s">
        <v>1835</v>
      </c>
    </row>
    <row r="404" spans="1:4">
      <c r="A404" t="s">
        <v>1591</v>
      </c>
      <c r="B404" t="s">
        <v>1030</v>
      </c>
      <c r="C404" t="s">
        <v>1836</v>
      </c>
      <c r="D404" t="s">
        <v>1837</v>
      </c>
    </row>
    <row r="405" spans="1:4">
      <c r="A405" t="s">
        <v>1591</v>
      </c>
      <c r="B405" t="s">
        <v>1030</v>
      </c>
      <c r="C405" t="s">
        <v>1838</v>
      </c>
      <c r="D405" t="s">
        <v>1839</v>
      </c>
    </row>
    <row r="406" spans="1:4">
      <c r="A406" t="s">
        <v>1591</v>
      </c>
      <c r="B406" t="s">
        <v>1030</v>
      </c>
      <c r="C406" t="s">
        <v>1840</v>
      </c>
      <c r="D406" t="s">
        <v>1841</v>
      </c>
    </row>
    <row r="407" spans="1:4">
      <c r="A407" t="s">
        <v>1591</v>
      </c>
      <c r="B407" t="s">
        <v>1030</v>
      </c>
      <c r="C407" t="s">
        <v>1842</v>
      </c>
      <c r="D407" t="s">
        <v>1843</v>
      </c>
    </row>
    <row r="408" spans="1:4">
      <c r="A408" t="s">
        <v>1591</v>
      </c>
      <c r="B408" t="s">
        <v>1030</v>
      </c>
      <c r="C408" t="s">
        <v>1844</v>
      </c>
      <c r="D408" t="s">
        <v>1845</v>
      </c>
    </row>
    <row r="409" spans="1:4">
      <c r="A409" t="s">
        <v>1591</v>
      </c>
      <c r="B409" t="s">
        <v>1030</v>
      </c>
      <c r="C409" t="s">
        <v>1846</v>
      </c>
      <c r="D409" t="s">
        <v>1847</v>
      </c>
    </row>
    <row r="410" spans="1:4">
      <c r="A410" t="s">
        <v>1591</v>
      </c>
      <c r="B410" t="s">
        <v>1030</v>
      </c>
      <c r="C410" t="s">
        <v>1848</v>
      </c>
      <c r="D410" t="s">
        <v>1849</v>
      </c>
    </row>
    <row r="411" spans="1:4">
      <c r="A411" t="s">
        <v>1591</v>
      </c>
      <c r="B411" t="s">
        <v>1030</v>
      </c>
      <c r="C411" t="s">
        <v>1850</v>
      </c>
      <c r="D411" t="s">
        <v>1851</v>
      </c>
    </row>
    <row r="412" spans="1:4">
      <c r="A412" t="s">
        <v>1591</v>
      </c>
      <c r="B412" t="s">
        <v>1030</v>
      </c>
      <c r="C412" t="s">
        <v>1852</v>
      </c>
      <c r="D412" t="s">
        <v>1853</v>
      </c>
    </row>
    <row r="413" spans="1:4">
      <c r="A413" t="s">
        <v>1591</v>
      </c>
      <c r="B413" t="s">
        <v>1030</v>
      </c>
      <c r="C413" t="s">
        <v>1854</v>
      </c>
      <c r="D413" t="s">
        <v>1855</v>
      </c>
    </row>
    <row r="414" spans="1:4">
      <c r="A414" t="s">
        <v>1591</v>
      </c>
      <c r="B414" t="s">
        <v>1030</v>
      </c>
      <c r="C414" t="s">
        <v>1856</v>
      </c>
      <c r="D414" t="s">
        <v>1857</v>
      </c>
    </row>
    <row r="415" spans="1:4">
      <c r="A415" t="s">
        <v>1591</v>
      </c>
      <c r="B415" t="s">
        <v>1030</v>
      </c>
      <c r="C415" t="s">
        <v>1858</v>
      </c>
      <c r="D415" t="s">
        <v>1859</v>
      </c>
    </row>
    <row r="416" spans="1:4">
      <c r="A416" t="s">
        <v>1591</v>
      </c>
      <c r="B416" t="s">
        <v>1030</v>
      </c>
      <c r="C416" t="s">
        <v>1860</v>
      </c>
      <c r="D416" t="s">
        <v>1861</v>
      </c>
    </row>
    <row r="417" spans="1:4">
      <c r="A417" t="s">
        <v>1591</v>
      </c>
      <c r="B417" t="s">
        <v>1030</v>
      </c>
      <c r="C417" t="s">
        <v>1862</v>
      </c>
      <c r="D417" t="s">
        <v>1863</v>
      </c>
    </row>
    <row r="418" spans="1:4">
      <c r="A418" t="s">
        <v>1591</v>
      </c>
      <c r="B418" t="s">
        <v>1030</v>
      </c>
      <c r="C418" t="s">
        <v>1864</v>
      </c>
      <c r="D418" t="s">
        <v>1865</v>
      </c>
    </row>
    <row r="419" spans="1:4">
      <c r="A419" t="s">
        <v>1591</v>
      </c>
      <c r="B419" t="s">
        <v>1030</v>
      </c>
      <c r="C419" t="s">
        <v>1866</v>
      </c>
      <c r="D419" t="s">
        <v>1867</v>
      </c>
    </row>
    <row r="420" spans="1:4">
      <c r="A420" t="s">
        <v>1591</v>
      </c>
      <c r="B420" t="s">
        <v>1030</v>
      </c>
      <c r="C420" t="s">
        <v>1868</v>
      </c>
      <c r="D420" t="s">
        <v>1869</v>
      </c>
    </row>
    <row r="421" spans="1:4">
      <c r="A421" t="s">
        <v>1591</v>
      </c>
      <c r="B421" t="s">
        <v>1030</v>
      </c>
      <c r="C421" t="s">
        <v>1870</v>
      </c>
      <c r="D421" t="s">
        <v>1871</v>
      </c>
    </row>
    <row r="422" spans="1:4">
      <c r="A422" t="s">
        <v>1591</v>
      </c>
      <c r="B422" t="s">
        <v>1030</v>
      </c>
      <c r="C422" t="s">
        <v>1872</v>
      </c>
      <c r="D422" t="s">
        <v>1873</v>
      </c>
    </row>
    <row r="423" spans="1:4">
      <c r="A423" t="s">
        <v>1591</v>
      </c>
      <c r="B423" t="s">
        <v>1030</v>
      </c>
      <c r="C423" t="s">
        <v>1874</v>
      </c>
      <c r="D423" t="s">
        <v>1875</v>
      </c>
    </row>
    <row r="424" spans="1:4">
      <c r="A424" t="s">
        <v>1591</v>
      </c>
      <c r="B424" t="s">
        <v>1030</v>
      </c>
      <c r="C424" t="s">
        <v>1876</v>
      </c>
      <c r="D424" t="s">
        <v>1877</v>
      </c>
    </row>
    <row r="425" spans="1:4">
      <c r="A425" t="s">
        <v>1591</v>
      </c>
      <c r="B425" t="s">
        <v>1030</v>
      </c>
      <c r="C425" t="s">
        <v>1878</v>
      </c>
      <c r="D425" t="s">
        <v>1879</v>
      </c>
    </row>
    <row r="426" spans="1:4">
      <c r="A426" t="s">
        <v>1591</v>
      </c>
      <c r="B426" t="s">
        <v>1030</v>
      </c>
      <c r="C426" t="s">
        <v>1880</v>
      </c>
      <c r="D426" t="s">
        <v>1881</v>
      </c>
    </row>
    <row r="427" spans="1:4">
      <c r="A427" t="s">
        <v>1591</v>
      </c>
      <c r="B427" t="s">
        <v>1030</v>
      </c>
      <c r="C427" t="s">
        <v>1882</v>
      </c>
      <c r="D427" t="s">
        <v>1883</v>
      </c>
    </row>
    <row r="428" spans="1:4">
      <c r="A428" t="s">
        <v>1591</v>
      </c>
      <c r="B428" t="s">
        <v>1030</v>
      </c>
      <c r="C428" t="s">
        <v>1884</v>
      </c>
      <c r="D428" t="s">
        <v>1885</v>
      </c>
    </row>
    <row r="429" spans="1:4">
      <c r="A429" t="s">
        <v>1591</v>
      </c>
      <c r="B429" t="s">
        <v>1030</v>
      </c>
      <c r="C429" t="s">
        <v>1886</v>
      </c>
      <c r="D429" t="s">
        <v>1887</v>
      </c>
    </row>
    <row r="430" spans="1:4">
      <c r="A430" t="s">
        <v>1591</v>
      </c>
      <c r="B430" t="s">
        <v>1030</v>
      </c>
      <c r="C430" t="s">
        <v>1888</v>
      </c>
      <c r="D430" t="s">
        <v>1889</v>
      </c>
    </row>
    <row r="431" spans="1:4">
      <c r="A431" t="s">
        <v>1591</v>
      </c>
      <c r="B431" t="s">
        <v>1030</v>
      </c>
      <c r="C431" t="s">
        <v>1890</v>
      </c>
      <c r="D431" t="s">
        <v>1891</v>
      </c>
    </row>
    <row r="432" spans="1:4">
      <c r="A432" t="s">
        <v>1591</v>
      </c>
      <c r="B432" t="s">
        <v>1229</v>
      </c>
      <c r="C432" t="s">
        <v>1254</v>
      </c>
      <c r="D432" t="s">
        <v>1255</v>
      </c>
    </row>
    <row r="433" spans="1:4">
      <c r="A433" t="s">
        <v>1591</v>
      </c>
      <c r="B433" t="s">
        <v>1229</v>
      </c>
      <c r="C433" t="s">
        <v>1892</v>
      </c>
      <c r="D433" t="s">
        <v>1893</v>
      </c>
    </row>
    <row r="434" spans="1:4">
      <c r="A434" t="s">
        <v>1591</v>
      </c>
      <c r="B434" t="s">
        <v>1229</v>
      </c>
      <c r="C434" t="s">
        <v>1896</v>
      </c>
      <c r="D434" t="s">
        <v>1897</v>
      </c>
    </row>
    <row r="435" spans="1:4">
      <c r="A435" t="s">
        <v>1591</v>
      </c>
      <c r="B435" t="s">
        <v>1229</v>
      </c>
      <c r="C435" t="s">
        <v>1266</v>
      </c>
      <c r="D435" t="s">
        <v>1267</v>
      </c>
    </row>
    <row r="436" spans="1:4">
      <c r="A436" t="s">
        <v>1591</v>
      </c>
      <c r="B436" t="s">
        <v>1229</v>
      </c>
      <c r="C436" t="s">
        <v>1898</v>
      </c>
      <c r="D436" t="s">
        <v>1899</v>
      </c>
    </row>
    <row r="437" spans="1:4">
      <c r="A437" t="s">
        <v>1591</v>
      </c>
      <c r="B437" t="s">
        <v>1229</v>
      </c>
      <c r="C437" t="s">
        <v>1900</v>
      </c>
      <c r="D437" t="s">
        <v>1901</v>
      </c>
    </row>
    <row r="438" spans="1:4">
      <c r="A438" t="s">
        <v>1591</v>
      </c>
      <c r="B438" t="s">
        <v>1229</v>
      </c>
      <c r="C438" t="s">
        <v>1902</v>
      </c>
      <c r="D438" t="s">
        <v>1903</v>
      </c>
    </row>
    <row r="439" spans="1:4">
      <c r="A439" t="s">
        <v>1591</v>
      </c>
      <c r="B439" t="s">
        <v>1229</v>
      </c>
      <c r="C439" t="s">
        <v>1904</v>
      </c>
      <c r="D439" t="s">
        <v>1905</v>
      </c>
    </row>
    <row r="440" spans="1:4">
      <c r="A440" t="s">
        <v>1591</v>
      </c>
      <c r="B440" t="s">
        <v>1229</v>
      </c>
      <c r="C440" t="s">
        <v>1906</v>
      </c>
      <c r="D440" t="s">
        <v>1907</v>
      </c>
    </row>
    <row r="441" spans="1:4">
      <c r="A441" t="s">
        <v>1591</v>
      </c>
      <c r="B441" t="s">
        <v>1229</v>
      </c>
      <c r="C441" t="s">
        <v>1908</v>
      </c>
      <c r="D441" t="s">
        <v>1909</v>
      </c>
    </row>
    <row r="442" spans="1:4">
      <c r="A442" t="s">
        <v>1591</v>
      </c>
      <c r="B442" t="s">
        <v>1229</v>
      </c>
      <c r="C442" t="s">
        <v>1910</v>
      </c>
      <c r="D442" t="s">
        <v>1911</v>
      </c>
    </row>
    <row r="443" spans="1:4">
      <c r="A443" t="s">
        <v>1591</v>
      </c>
      <c r="B443" t="s">
        <v>1229</v>
      </c>
      <c r="C443" t="s">
        <v>1912</v>
      </c>
      <c r="D443" t="s">
        <v>1913</v>
      </c>
    </row>
    <row r="444" spans="1:4">
      <c r="A444" t="s">
        <v>1591</v>
      </c>
      <c r="B444" t="s">
        <v>1229</v>
      </c>
      <c r="C444" t="s">
        <v>1914</v>
      </c>
      <c r="D444" t="s">
        <v>1915</v>
      </c>
    </row>
    <row r="445" spans="1:4">
      <c r="A445" t="s">
        <v>1591</v>
      </c>
      <c r="B445" t="s">
        <v>1229</v>
      </c>
      <c r="C445" t="s">
        <v>1916</v>
      </c>
      <c r="D445" t="s">
        <v>1917</v>
      </c>
    </row>
    <row r="446" spans="1:4">
      <c r="A446" t="s">
        <v>1591</v>
      </c>
      <c r="B446" t="s">
        <v>1229</v>
      </c>
      <c r="C446" t="s">
        <v>1918</v>
      </c>
      <c r="D446" t="s">
        <v>1919</v>
      </c>
    </row>
    <row r="447" spans="1:4">
      <c r="A447" t="s">
        <v>1591</v>
      </c>
      <c r="B447" t="s">
        <v>1229</v>
      </c>
      <c r="C447" t="s">
        <v>1294</v>
      </c>
      <c r="D447" t="s">
        <v>1295</v>
      </c>
    </row>
    <row r="448" spans="1:4">
      <c r="A448" t="s">
        <v>1591</v>
      </c>
      <c r="B448" t="s">
        <v>1229</v>
      </c>
      <c r="C448" t="s">
        <v>1920</v>
      </c>
      <c r="D448" t="s">
        <v>1921</v>
      </c>
    </row>
    <row r="449" spans="1:4">
      <c r="A449" t="s">
        <v>1591</v>
      </c>
      <c r="B449" t="s">
        <v>1229</v>
      </c>
      <c r="C449" t="s">
        <v>1922</v>
      </c>
      <c r="D449" t="s">
        <v>1923</v>
      </c>
    </row>
    <row r="450" spans="1:4">
      <c r="A450" t="s">
        <v>1591</v>
      </c>
      <c r="B450" t="s">
        <v>1229</v>
      </c>
      <c r="C450" t="s">
        <v>1924</v>
      </c>
      <c r="D450" t="s">
        <v>1925</v>
      </c>
    </row>
    <row r="451" spans="1:4">
      <c r="A451" t="s">
        <v>1591</v>
      </c>
      <c r="B451" t="s">
        <v>1229</v>
      </c>
      <c r="C451" t="s">
        <v>1926</v>
      </c>
      <c r="D451" t="s">
        <v>1927</v>
      </c>
    </row>
    <row r="452" spans="1:4">
      <c r="A452" t="s">
        <v>1591</v>
      </c>
      <c r="B452" t="s">
        <v>1229</v>
      </c>
      <c r="C452" t="s">
        <v>1928</v>
      </c>
      <c r="D452" t="s">
        <v>1929</v>
      </c>
    </row>
    <row r="453" spans="1:4">
      <c r="A453" t="s">
        <v>1591</v>
      </c>
      <c r="B453" t="s">
        <v>1229</v>
      </c>
      <c r="C453" t="s">
        <v>1520</v>
      </c>
      <c r="D453" t="s">
        <v>1521</v>
      </c>
    </row>
    <row r="454" spans="1:4">
      <c r="A454" t="s">
        <v>1591</v>
      </c>
      <c r="B454" t="s">
        <v>1229</v>
      </c>
      <c r="C454" t="s">
        <v>1930</v>
      </c>
      <c r="D454" t="s">
        <v>1931</v>
      </c>
    </row>
    <row r="455" spans="1:4">
      <c r="A455" t="s">
        <v>1591</v>
      </c>
      <c r="B455" t="s">
        <v>1229</v>
      </c>
      <c r="C455" t="s">
        <v>1575</v>
      </c>
      <c r="D455" t="s">
        <v>1576</v>
      </c>
    </row>
    <row r="456" spans="1:4">
      <c r="A456" t="s">
        <v>1591</v>
      </c>
      <c r="B456" t="s">
        <v>1229</v>
      </c>
      <c r="C456" t="s">
        <v>1932</v>
      </c>
      <c r="D456" t="s">
        <v>1933</v>
      </c>
    </row>
    <row r="457" spans="1:4">
      <c r="A457" t="s">
        <v>1591</v>
      </c>
      <c r="B457" t="s">
        <v>1229</v>
      </c>
      <c r="C457" t="s">
        <v>1934</v>
      </c>
      <c r="D457" t="s">
        <v>1935</v>
      </c>
    </row>
    <row r="458" spans="1:4">
      <c r="A458" t="s">
        <v>1591</v>
      </c>
      <c r="B458" t="s">
        <v>1229</v>
      </c>
      <c r="C458" t="s">
        <v>1936</v>
      </c>
      <c r="D458" t="s">
        <v>1937</v>
      </c>
    </row>
    <row r="459" spans="1:4">
      <c r="A459" t="s">
        <v>1591</v>
      </c>
      <c r="B459" t="s">
        <v>1229</v>
      </c>
      <c r="C459" t="s">
        <v>1938</v>
      </c>
      <c r="D459" t="s">
        <v>1939</v>
      </c>
    </row>
    <row r="460" spans="1:4">
      <c r="A460" t="s">
        <v>1591</v>
      </c>
      <c r="B460" t="s">
        <v>1229</v>
      </c>
      <c r="C460" t="s">
        <v>1577</v>
      </c>
      <c r="D460" t="s">
        <v>1578</v>
      </c>
    </row>
    <row r="461" spans="1:4">
      <c r="A461" t="s">
        <v>1591</v>
      </c>
      <c r="B461" t="s">
        <v>1229</v>
      </c>
      <c r="C461" t="s">
        <v>1940</v>
      </c>
      <c r="D461" t="s">
        <v>1941</v>
      </c>
    </row>
    <row r="462" spans="1:4">
      <c r="A462" t="s">
        <v>1591</v>
      </c>
      <c r="B462" t="s">
        <v>1229</v>
      </c>
      <c r="C462" t="s">
        <v>1942</v>
      </c>
      <c r="D462" t="s">
        <v>1943</v>
      </c>
    </row>
    <row r="463" spans="1:4">
      <c r="A463" t="s">
        <v>1591</v>
      </c>
      <c r="B463" t="s">
        <v>1229</v>
      </c>
      <c r="C463" t="s">
        <v>1579</v>
      </c>
      <c r="D463" t="s">
        <v>1580</v>
      </c>
    </row>
    <row r="464" spans="1:4">
      <c r="A464" t="s">
        <v>1591</v>
      </c>
      <c r="B464" t="s">
        <v>1229</v>
      </c>
      <c r="C464" t="s">
        <v>1944</v>
      </c>
      <c r="D464" t="s">
        <v>1945</v>
      </c>
    </row>
    <row r="465" spans="1:4">
      <c r="A465" t="s">
        <v>1591</v>
      </c>
      <c r="B465" t="s">
        <v>1229</v>
      </c>
      <c r="C465" t="s">
        <v>1581</v>
      </c>
      <c r="D465" t="s">
        <v>1582</v>
      </c>
    </row>
    <row r="466" spans="1:4">
      <c r="A466" t="s">
        <v>1591</v>
      </c>
      <c r="B466" t="s">
        <v>1229</v>
      </c>
      <c r="C466" t="s">
        <v>1946</v>
      </c>
      <c r="D466" t="s">
        <v>1947</v>
      </c>
    </row>
    <row r="467" spans="1:4">
      <c r="A467" t="s">
        <v>1591</v>
      </c>
      <c r="B467" t="s">
        <v>1229</v>
      </c>
      <c r="C467" t="s">
        <v>1948</v>
      </c>
      <c r="D467" t="s">
        <v>1949</v>
      </c>
    </row>
    <row r="468" spans="1:4">
      <c r="A468" t="s">
        <v>1591</v>
      </c>
      <c r="B468" t="s">
        <v>1229</v>
      </c>
      <c r="C468" t="s">
        <v>1950</v>
      </c>
      <c r="D468" t="s">
        <v>1951</v>
      </c>
    </row>
    <row r="469" spans="1:4">
      <c r="A469" t="s">
        <v>1591</v>
      </c>
      <c r="B469" t="s">
        <v>1229</v>
      </c>
      <c r="C469" t="s">
        <v>1583</v>
      </c>
      <c r="D469" t="s">
        <v>1584</v>
      </c>
    </row>
    <row r="470" spans="1:4">
      <c r="A470" t="s">
        <v>1591</v>
      </c>
      <c r="B470" t="s">
        <v>1229</v>
      </c>
      <c r="C470" t="s">
        <v>1952</v>
      </c>
      <c r="D470" t="s">
        <v>1953</v>
      </c>
    </row>
    <row r="471" spans="1:4">
      <c r="A471" t="s">
        <v>1591</v>
      </c>
      <c r="B471" t="s">
        <v>1229</v>
      </c>
      <c r="C471" t="s">
        <v>1524</v>
      </c>
      <c r="D471" t="s">
        <v>1525</v>
      </c>
    </row>
    <row r="472" spans="1:4">
      <c r="A472" t="s">
        <v>1591</v>
      </c>
      <c r="B472" t="s">
        <v>1229</v>
      </c>
      <c r="C472" t="s">
        <v>1954</v>
      </c>
      <c r="D472" t="s">
        <v>1955</v>
      </c>
    </row>
    <row r="473" spans="1:4">
      <c r="A473" t="s">
        <v>1591</v>
      </c>
      <c r="B473" t="s">
        <v>1229</v>
      </c>
      <c r="C473" t="s">
        <v>1956</v>
      </c>
      <c r="D473" t="s">
        <v>1957</v>
      </c>
    </row>
    <row r="474" spans="1:4">
      <c r="A474" t="s">
        <v>1591</v>
      </c>
      <c r="B474" t="s">
        <v>1229</v>
      </c>
      <c r="C474" t="s">
        <v>1958</v>
      </c>
      <c r="D474" t="s">
        <v>1959</v>
      </c>
    </row>
    <row r="475" spans="1:4">
      <c r="A475" t="s">
        <v>1591</v>
      </c>
      <c r="B475" t="s">
        <v>1229</v>
      </c>
      <c r="C475" t="s">
        <v>1960</v>
      </c>
      <c r="D475" t="s">
        <v>1961</v>
      </c>
    </row>
    <row r="476" spans="1:4">
      <c r="A476" t="s">
        <v>1591</v>
      </c>
      <c r="B476" t="s">
        <v>1229</v>
      </c>
      <c r="C476" t="s">
        <v>1962</v>
      </c>
      <c r="D476" t="s">
        <v>1963</v>
      </c>
    </row>
    <row r="477" spans="1:4">
      <c r="A477" t="s">
        <v>1591</v>
      </c>
      <c r="B477" t="s">
        <v>1229</v>
      </c>
      <c r="C477" t="s">
        <v>1964</v>
      </c>
      <c r="D477" t="s">
        <v>1965</v>
      </c>
    </row>
    <row r="478" spans="1:4">
      <c r="A478" t="s">
        <v>1591</v>
      </c>
      <c r="B478" t="s">
        <v>1229</v>
      </c>
      <c r="C478" t="s">
        <v>1966</v>
      </c>
      <c r="D478" t="s">
        <v>1967</v>
      </c>
    </row>
    <row r="479" spans="1:4">
      <c r="A479" t="s">
        <v>1591</v>
      </c>
      <c r="B479" t="s">
        <v>1229</v>
      </c>
      <c r="C479" t="s">
        <v>1968</v>
      </c>
      <c r="D479" t="s">
        <v>1969</v>
      </c>
    </row>
    <row r="480" spans="1:4">
      <c r="A480" t="s">
        <v>1591</v>
      </c>
      <c r="B480" t="s">
        <v>1229</v>
      </c>
      <c r="C480" t="s">
        <v>1970</v>
      </c>
      <c r="D480" t="s">
        <v>1971</v>
      </c>
    </row>
    <row r="481" spans="1:4">
      <c r="A481" t="s">
        <v>1591</v>
      </c>
      <c r="B481" t="s">
        <v>1229</v>
      </c>
      <c r="C481" t="s">
        <v>1587</v>
      </c>
      <c r="D481" t="s">
        <v>1588</v>
      </c>
    </row>
    <row r="482" spans="1:4">
      <c r="A482" t="s">
        <v>1591</v>
      </c>
      <c r="B482" t="s">
        <v>1229</v>
      </c>
      <c r="C482" t="s">
        <v>1434</v>
      </c>
      <c r="D482" t="s">
        <v>1435</v>
      </c>
    </row>
    <row r="483" spans="1:4">
      <c r="A483" t="s">
        <v>1591</v>
      </c>
      <c r="B483" t="s">
        <v>1229</v>
      </c>
      <c r="C483" t="s">
        <v>1436</v>
      </c>
      <c r="D483" t="s">
        <v>1437</v>
      </c>
    </row>
    <row r="484" spans="1:4">
      <c r="A484" t="s">
        <v>1591</v>
      </c>
      <c r="B484" t="s">
        <v>1449</v>
      </c>
      <c r="C484" t="s">
        <v>1974</v>
      </c>
      <c r="D484" t="s">
        <v>1975</v>
      </c>
    </row>
    <row r="485" spans="1:4">
      <c r="A485" t="s">
        <v>1591</v>
      </c>
      <c r="B485" t="s">
        <v>1449</v>
      </c>
      <c r="C485" t="s">
        <v>1976</v>
      </c>
      <c r="D485" t="s">
        <v>1977</v>
      </c>
    </row>
    <row r="486" spans="1:4">
      <c r="A486" t="s">
        <v>1591</v>
      </c>
      <c r="B486" t="s">
        <v>1449</v>
      </c>
      <c r="C486" t="s">
        <v>1450</v>
      </c>
      <c r="D486" t="s">
        <v>1451</v>
      </c>
    </row>
    <row r="487" spans="1:4">
      <c r="A487" t="s">
        <v>1591</v>
      </c>
      <c r="B487" t="s">
        <v>1449</v>
      </c>
      <c r="C487" t="s">
        <v>1978</v>
      </c>
      <c r="D487" t="s">
        <v>1979</v>
      </c>
    </row>
    <row r="488" spans="1:4">
      <c r="A488" t="s">
        <v>1591</v>
      </c>
      <c r="B488" t="s">
        <v>1449</v>
      </c>
      <c r="C488" t="s">
        <v>1980</v>
      </c>
      <c r="D488" t="s">
        <v>1981</v>
      </c>
    </row>
    <row r="489" spans="1:4">
      <c r="A489" t="s">
        <v>1591</v>
      </c>
      <c r="B489" t="s">
        <v>1449</v>
      </c>
      <c r="C489" t="s">
        <v>1982</v>
      </c>
      <c r="D489" t="s">
        <v>1983</v>
      </c>
    </row>
    <row r="490" spans="1:4">
      <c r="A490" t="s">
        <v>1591</v>
      </c>
      <c r="B490" t="s">
        <v>1449</v>
      </c>
      <c r="C490" t="s">
        <v>1986</v>
      </c>
      <c r="D490" t="s">
        <v>1987</v>
      </c>
    </row>
    <row r="491" spans="1:4">
      <c r="A491" t="s">
        <v>1591</v>
      </c>
      <c r="B491" t="s">
        <v>1449</v>
      </c>
      <c r="C491" t="s">
        <v>1988</v>
      </c>
      <c r="D491" t="s">
        <v>1989</v>
      </c>
    </row>
    <row r="492" spans="1:4">
      <c r="A492" t="s">
        <v>1591</v>
      </c>
      <c r="B492" t="s">
        <v>1449</v>
      </c>
      <c r="C492" t="s">
        <v>1990</v>
      </c>
      <c r="D492" t="s">
        <v>1991</v>
      </c>
    </row>
    <row r="493" spans="1:4">
      <c r="A493" t="s">
        <v>1591</v>
      </c>
      <c r="B493" t="s">
        <v>1449</v>
      </c>
      <c r="C493" t="s">
        <v>1992</v>
      </c>
      <c r="D493" t="s">
        <v>1993</v>
      </c>
    </row>
    <row r="494" spans="1:4">
      <c r="A494" t="s">
        <v>1591</v>
      </c>
      <c r="B494" t="s">
        <v>1449</v>
      </c>
      <c r="C494" t="s">
        <v>1994</v>
      </c>
      <c r="D494" t="s">
        <v>1995</v>
      </c>
    </row>
    <row r="495" spans="1:4">
      <c r="A495" t="s">
        <v>1591</v>
      </c>
      <c r="B495" t="s">
        <v>1449</v>
      </c>
      <c r="C495" t="s">
        <v>1996</v>
      </c>
      <c r="D495" t="s">
        <v>1997</v>
      </c>
    </row>
    <row r="496" spans="1:4">
      <c r="A496" t="s">
        <v>1591</v>
      </c>
      <c r="B496" t="s">
        <v>1449</v>
      </c>
      <c r="C496" t="s">
        <v>1998</v>
      </c>
      <c r="D496" t="s">
        <v>1999</v>
      </c>
    </row>
    <row r="497" spans="1:4">
      <c r="A497" t="s">
        <v>1591</v>
      </c>
      <c r="B497" t="s">
        <v>1449</v>
      </c>
      <c r="C497" t="s">
        <v>2000</v>
      </c>
      <c r="D497" t="s">
        <v>2001</v>
      </c>
    </row>
    <row r="498" spans="1:4">
      <c r="A498" t="s">
        <v>1591</v>
      </c>
      <c r="B498" t="s">
        <v>1449</v>
      </c>
      <c r="C498" t="s">
        <v>2002</v>
      </c>
      <c r="D498" t="s">
        <v>2003</v>
      </c>
    </row>
    <row r="499" spans="1:4">
      <c r="A499" t="s">
        <v>1591</v>
      </c>
      <c r="B499" t="s">
        <v>1449</v>
      </c>
      <c r="C499" t="s">
        <v>2004</v>
      </c>
      <c r="D499" t="s">
        <v>2005</v>
      </c>
    </row>
    <row r="500" spans="1:4">
      <c r="A500" t="s">
        <v>1591</v>
      </c>
      <c r="B500" t="s">
        <v>1449</v>
      </c>
      <c r="C500" t="s">
        <v>2006</v>
      </c>
      <c r="D500" t="s">
        <v>2007</v>
      </c>
    </row>
    <row r="501" spans="1:4">
      <c r="A501" t="s">
        <v>1591</v>
      </c>
      <c r="B501" t="s">
        <v>1449</v>
      </c>
      <c r="C501" t="s">
        <v>2008</v>
      </c>
      <c r="D501" t="s">
        <v>2009</v>
      </c>
    </row>
    <row r="502" spans="1:4">
      <c r="A502" t="s">
        <v>1591</v>
      </c>
      <c r="B502" t="s">
        <v>1449</v>
      </c>
      <c r="C502" t="s">
        <v>1472</v>
      </c>
      <c r="D502" t="s">
        <v>1473</v>
      </c>
    </row>
    <row r="503" spans="1:4">
      <c r="A503" t="s">
        <v>1591</v>
      </c>
      <c r="B503" t="s">
        <v>1449</v>
      </c>
      <c r="C503" t="s">
        <v>2010</v>
      </c>
      <c r="D503" t="s">
        <v>2011</v>
      </c>
    </row>
    <row r="504" spans="1:4">
      <c r="A504" t="s">
        <v>1591</v>
      </c>
      <c r="B504" t="s">
        <v>1449</v>
      </c>
      <c r="C504" t="s">
        <v>2012</v>
      </c>
      <c r="D504" t="s">
        <v>2013</v>
      </c>
    </row>
    <row r="505" spans="1:4">
      <c r="A505" t="s">
        <v>1591</v>
      </c>
      <c r="B505" t="s">
        <v>1449</v>
      </c>
      <c r="C505" t="s">
        <v>2014</v>
      </c>
      <c r="D505" t="s">
        <v>2015</v>
      </c>
    </row>
    <row r="506" spans="1:4">
      <c r="A506" t="s">
        <v>1591</v>
      </c>
      <c r="B506" t="s">
        <v>1449</v>
      </c>
      <c r="C506" t="s">
        <v>2016</v>
      </c>
      <c r="D506" t="s">
        <v>2017</v>
      </c>
    </row>
    <row r="507" spans="1:4">
      <c r="A507" t="s">
        <v>1591</v>
      </c>
      <c r="B507" t="s">
        <v>1449</v>
      </c>
      <c r="C507" t="s">
        <v>2018</v>
      </c>
      <c r="D507" t="s">
        <v>2019</v>
      </c>
    </row>
    <row r="508" spans="1:4">
      <c r="A508" t="s">
        <v>1591</v>
      </c>
      <c r="B508" t="s">
        <v>1449</v>
      </c>
      <c r="C508" t="s">
        <v>1526</v>
      </c>
      <c r="D508" t="s">
        <v>1527</v>
      </c>
    </row>
    <row r="509" spans="1:4">
      <c r="A509" t="s">
        <v>1591</v>
      </c>
      <c r="B509" t="s">
        <v>1449</v>
      </c>
      <c r="C509" t="s">
        <v>2020</v>
      </c>
      <c r="D509" t="s">
        <v>2021</v>
      </c>
    </row>
    <row r="510" spans="1:4">
      <c r="A510" t="s">
        <v>1591</v>
      </c>
      <c r="B510" t="s">
        <v>1449</v>
      </c>
      <c r="C510" t="s">
        <v>2022</v>
      </c>
      <c r="D510" t="s">
        <v>2023</v>
      </c>
    </row>
    <row r="511" spans="1:4">
      <c r="A511" t="s">
        <v>1591</v>
      </c>
      <c r="B511" t="s">
        <v>1449</v>
      </c>
      <c r="C511" t="s">
        <v>2024</v>
      </c>
      <c r="D511" t="s">
        <v>2025</v>
      </c>
    </row>
    <row r="512" spans="1:4">
      <c r="A512" t="s">
        <v>1591</v>
      </c>
      <c r="B512" t="s">
        <v>1449</v>
      </c>
      <c r="C512" t="s">
        <v>2026</v>
      </c>
      <c r="D512" t="s">
        <v>2027</v>
      </c>
    </row>
    <row r="513" spans="1:4">
      <c r="A513" t="s">
        <v>1591</v>
      </c>
      <c r="B513" t="s">
        <v>1449</v>
      </c>
      <c r="C513" t="s">
        <v>1486</v>
      </c>
      <c r="D513" t="s">
        <v>1487</v>
      </c>
    </row>
    <row r="514" spans="1:4">
      <c r="A514" t="s">
        <v>1591</v>
      </c>
      <c r="B514" t="s">
        <v>1449</v>
      </c>
      <c r="C514" t="s">
        <v>1530</v>
      </c>
      <c r="D514" t="s">
        <v>1531</v>
      </c>
    </row>
    <row r="515" spans="1:4">
      <c r="A515" t="s">
        <v>1591</v>
      </c>
      <c r="B515" t="s">
        <v>1488</v>
      </c>
      <c r="C515" t="s">
        <v>2028</v>
      </c>
      <c r="D515" t="s">
        <v>2029</v>
      </c>
    </row>
    <row r="516" spans="1:4">
      <c r="A516" t="s">
        <v>1591</v>
      </c>
      <c r="B516" t="s">
        <v>1488</v>
      </c>
      <c r="C516" t="s">
        <v>2030</v>
      </c>
      <c r="D516" t="s">
        <v>2031</v>
      </c>
    </row>
    <row r="517" spans="1:4">
      <c r="A517" t="s">
        <v>1591</v>
      </c>
      <c r="B517" t="s">
        <v>1491</v>
      </c>
      <c r="C517" t="s">
        <v>1589</v>
      </c>
      <c r="D517" t="s">
        <v>1590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6F14-6E1C-8346-AA47-8D0B7B55EC08}">
  <dimension ref="A1:G486"/>
  <sheetViews>
    <sheetView workbookViewId="0"/>
  </sheetViews>
  <sheetFormatPr baseColWidth="10" defaultRowHeight="16"/>
  <cols>
    <col min="1" max="1" width="27.1640625" style="20" bestFit="1" customWidth="1"/>
    <col min="2" max="2" width="40.1640625" style="20" bestFit="1" customWidth="1"/>
    <col min="3" max="3" width="42.6640625" style="20" bestFit="1" customWidth="1"/>
    <col min="4" max="6" width="10.83203125" style="20"/>
    <col min="7" max="7" width="25.6640625" style="20" customWidth="1"/>
  </cols>
  <sheetData>
    <row r="1" spans="1:7">
      <c r="A1" s="86" t="s">
        <v>2093</v>
      </c>
    </row>
    <row r="2" spans="1:7">
      <c r="A2" s="254" t="s">
        <v>1019</v>
      </c>
      <c r="B2" s="254" t="s">
        <v>1020</v>
      </c>
      <c r="C2" s="254" t="s">
        <v>1021</v>
      </c>
      <c r="D2" s="254" t="s">
        <v>2034</v>
      </c>
      <c r="E2" s="254"/>
      <c r="F2" s="254"/>
      <c r="G2" s="254"/>
    </row>
    <row r="3" spans="1:7">
      <c r="A3" s="20" t="s">
        <v>1023</v>
      </c>
      <c r="B3" s="20" t="s">
        <v>1024</v>
      </c>
      <c r="C3" s="20" t="s">
        <v>1025</v>
      </c>
      <c r="D3" s="20" t="s">
        <v>1026</v>
      </c>
    </row>
    <row r="4" spans="1:7">
      <c r="A4" s="20" t="s">
        <v>1023</v>
      </c>
      <c r="B4" s="20" t="s">
        <v>1027</v>
      </c>
      <c r="C4" s="20" t="s">
        <v>1028</v>
      </c>
      <c r="D4" s="20" t="s">
        <v>1029</v>
      </c>
    </row>
    <row r="5" spans="1:7">
      <c r="A5" s="20" t="s">
        <v>1023</v>
      </c>
      <c r="B5" s="20" t="s">
        <v>1030</v>
      </c>
      <c r="C5" s="20" t="s">
        <v>1031</v>
      </c>
      <c r="D5" s="20" t="s">
        <v>1032</v>
      </c>
    </row>
    <row r="6" spans="1:7">
      <c r="A6" s="20" t="s">
        <v>1023</v>
      </c>
      <c r="B6" s="20" t="s">
        <v>1030</v>
      </c>
      <c r="C6" s="20" t="s">
        <v>1594</v>
      </c>
      <c r="D6" s="20" t="s">
        <v>1595</v>
      </c>
    </row>
    <row r="7" spans="1:7">
      <c r="A7" s="20" t="s">
        <v>1023</v>
      </c>
      <c r="B7" s="20" t="s">
        <v>1030</v>
      </c>
      <c r="C7" s="20" t="s">
        <v>1035</v>
      </c>
      <c r="D7" s="20" t="s">
        <v>1036</v>
      </c>
    </row>
    <row r="8" spans="1:7">
      <c r="A8" s="20" t="s">
        <v>1023</v>
      </c>
      <c r="B8" s="20" t="s">
        <v>1030</v>
      </c>
      <c r="C8" s="20" t="s">
        <v>1037</v>
      </c>
      <c r="D8" s="20" t="s">
        <v>1038</v>
      </c>
    </row>
    <row r="9" spans="1:7">
      <c r="A9" s="20" t="s">
        <v>1023</v>
      </c>
      <c r="B9" s="20" t="s">
        <v>1030</v>
      </c>
      <c r="C9" s="20" t="s">
        <v>1039</v>
      </c>
      <c r="D9" s="20" t="s">
        <v>1040</v>
      </c>
    </row>
    <row r="10" spans="1:7">
      <c r="A10" s="20" t="s">
        <v>1023</v>
      </c>
      <c r="B10" s="20" t="s">
        <v>1030</v>
      </c>
      <c r="C10" s="20" t="s">
        <v>1537</v>
      </c>
      <c r="D10" s="20" t="s">
        <v>1538</v>
      </c>
    </row>
    <row r="11" spans="1:7">
      <c r="A11" s="20" t="s">
        <v>1023</v>
      </c>
      <c r="B11" s="20" t="s">
        <v>1030</v>
      </c>
      <c r="C11" s="20" t="s">
        <v>1541</v>
      </c>
      <c r="D11" s="20" t="s">
        <v>1542</v>
      </c>
    </row>
    <row r="12" spans="1:7">
      <c r="A12" s="20" t="s">
        <v>1023</v>
      </c>
      <c r="B12" s="20" t="s">
        <v>1030</v>
      </c>
      <c r="C12" s="20" t="s">
        <v>1041</v>
      </c>
      <c r="D12" s="20" t="s">
        <v>1042</v>
      </c>
    </row>
    <row r="13" spans="1:7">
      <c r="A13" s="20" t="s">
        <v>1023</v>
      </c>
      <c r="B13" s="20" t="s">
        <v>1030</v>
      </c>
      <c r="C13" s="20" t="s">
        <v>1043</v>
      </c>
      <c r="D13" s="20" t="s">
        <v>1044</v>
      </c>
    </row>
    <row r="14" spans="1:7">
      <c r="A14" s="20" t="s">
        <v>1023</v>
      </c>
      <c r="B14" s="20" t="s">
        <v>1030</v>
      </c>
      <c r="C14" s="20" t="s">
        <v>1045</v>
      </c>
      <c r="D14" s="20" t="s">
        <v>1046</v>
      </c>
    </row>
    <row r="15" spans="1:7">
      <c r="A15" s="20" t="s">
        <v>1023</v>
      </c>
      <c r="B15" s="20" t="s">
        <v>1030</v>
      </c>
      <c r="C15" s="20" t="s">
        <v>1543</v>
      </c>
      <c r="D15" s="20" t="s">
        <v>1544</v>
      </c>
    </row>
    <row r="16" spans="1:7">
      <c r="A16" s="20" t="s">
        <v>1023</v>
      </c>
      <c r="B16" s="20" t="s">
        <v>1030</v>
      </c>
      <c r="C16" s="20" t="s">
        <v>1047</v>
      </c>
      <c r="D16" s="20" t="s">
        <v>1048</v>
      </c>
    </row>
    <row r="17" spans="1:4">
      <c r="A17" s="20" t="s">
        <v>1023</v>
      </c>
      <c r="B17" s="20" t="s">
        <v>1030</v>
      </c>
      <c r="C17" s="20" t="s">
        <v>1049</v>
      </c>
      <c r="D17" s="20" t="s">
        <v>1050</v>
      </c>
    </row>
    <row r="18" spans="1:4">
      <c r="A18" s="20" t="s">
        <v>1023</v>
      </c>
      <c r="B18" s="20" t="s">
        <v>1030</v>
      </c>
      <c r="C18" s="20" t="s">
        <v>1051</v>
      </c>
      <c r="D18" s="20" t="s">
        <v>1052</v>
      </c>
    </row>
    <row r="19" spans="1:4">
      <c r="A19" s="20" t="s">
        <v>1023</v>
      </c>
      <c r="B19" s="20" t="s">
        <v>1030</v>
      </c>
      <c r="C19" s="20" t="s">
        <v>2037</v>
      </c>
      <c r="D19" s="20" t="s">
        <v>2038</v>
      </c>
    </row>
    <row r="20" spans="1:4">
      <c r="A20" s="20" t="s">
        <v>1023</v>
      </c>
      <c r="B20" s="20" t="s">
        <v>1030</v>
      </c>
      <c r="C20" s="20" t="s">
        <v>1053</v>
      </c>
      <c r="D20" s="20" t="s">
        <v>1054</v>
      </c>
    </row>
    <row r="21" spans="1:4">
      <c r="A21" s="20" t="s">
        <v>1023</v>
      </c>
      <c r="B21" s="20" t="s">
        <v>1030</v>
      </c>
      <c r="C21" s="20" t="s">
        <v>1057</v>
      </c>
      <c r="D21" s="20" t="s">
        <v>1058</v>
      </c>
    </row>
    <row r="22" spans="1:4">
      <c r="A22" s="20" t="s">
        <v>1023</v>
      </c>
      <c r="B22" s="20" t="s">
        <v>1030</v>
      </c>
      <c r="C22" s="20" t="s">
        <v>1061</v>
      </c>
      <c r="D22" s="20" t="s">
        <v>1062</v>
      </c>
    </row>
    <row r="23" spans="1:4">
      <c r="A23" s="20" t="s">
        <v>1023</v>
      </c>
      <c r="B23" s="20" t="s">
        <v>1030</v>
      </c>
      <c r="C23" s="20" t="s">
        <v>1063</v>
      </c>
      <c r="D23" s="20" t="s">
        <v>1064</v>
      </c>
    </row>
    <row r="24" spans="1:4">
      <c r="A24" s="20" t="s">
        <v>1023</v>
      </c>
      <c r="B24" s="20" t="s">
        <v>1030</v>
      </c>
      <c r="C24" s="20" t="s">
        <v>1065</v>
      </c>
      <c r="D24" s="20" t="s">
        <v>1066</v>
      </c>
    </row>
    <row r="25" spans="1:4">
      <c r="A25" s="20" t="s">
        <v>1023</v>
      </c>
      <c r="B25" s="20" t="s">
        <v>1030</v>
      </c>
      <c r="C25" s="20" t="s">
        <v>1547</v>
      </c>
      <c r="D25" s="20" t="s">
        <v>1548</v>
      </c>
    </row>
    <row r="26" spans="1:4">
      <c r="A26" s="20" t="s">
        <v>1023</v>
      </c>
      <c r="B26" s="20" t="s">
        <v>1030</v>
      </c>
      <c r="C26" s="20" t="s">
        <v>1512</v>
      </c>
      <c r="D26" s="20" t="s">
        <v>1513</v>
      </c>
    </row>
    <row r="27" spans="1:4">
      <c r="A27" s="20" t="s">
        <v>1023</v>
      </c>
      <c r="B27" s="20" t="s">
        <v>1030</v>
      </c>
      <c r="C27" s="20" t="s">
        <v>1069</v>
      </c>
      <c r="D27" s="20" t="s">
        <v>1070</v>
      </c>
    </row>
    <row r="28" spans="1:4">
      <c r="A28" s="20" t="s">
        <v>1023</v>
      </c>
      <c r="B28" s="20" t="s">
        <v>1030</v>
      </c>
      <c r="C28" s="20" t="s">
        <v>1071</v>
      </c>
      <c r="D28" s="20" t="s">
        <v>1072</v>
      </c>
    </row>
    <row r="29" spans="1:4">
      <c r="A29" s="20" t="s">
        <v>1023</v>
      </c>
      <c r="B29" s="20" t="s">
        <v>1030</v>
      </c>
      <c r="C29" s="20" t="s">
        <v>1073</v>
      </c>
      <c r="D29" s="20" t="s">
        <v>1074</v>
      </c>
    </row>
    <row r="30" spans="1:4">
      <c r="A30" s="20" t="s">
        <v>1023</v>
      </c>
      <c r="B30" s="20" t="s">
        <v>1030</v>
      </c>
      <c r="C30" s="20" t="s">
        <v>2094</v>
      </c>
      <c r="D30" s="20" t="s">
        <v>2095</v>
      </c>
    </row>
    <row r="31" spans="1:4">
      <c r="A31" s="20" t="s">
        <v>1023</v>
      </c>
      <c r="B31" s="20" t="s">
        <v>1030</v>
      </c>
      <c r="C31" s="20" t="s">
        <v>1081</v>
      </c>
      <c r="D31" s="20" t="s">
        <v>1082</v>
      </c>
    </row>
    <row r="32" spans="1:4">
      <c r="A32" s="20" t="s">
        <v>1023</v>
      </c>
      <c r="B32" s="20" t="s">
        <v>1030</v>
      </c>
      <c r="C32" s="20" t="s">
        <v>1083</v>
      </c>
      <c r="D32" s="20" t="s">
        <v>1084</v>
      </c>
    </row>
    <row r="33" spans="1:4">
      <c r="A33" s="20" t="s">
        <v>1023</v>
      </c>
      <c r="B33" s="20" t="s">
        <v>1030</v>
      </c>
      <c r="C33" s="20" t="s">
        <v>1085</v>
      </c>
      <c r="D33" s="20" t="s">
        <v>1086</v>
      </c>
    </row>
    <row r="34" spans="1:4">
      <c r="A34" s="20" t="s">
        <v>1023</v>
      </c>
      <c r="B34" s="20" t="s">
        <v>1030</v>
      </c>
      <c r="C34" s="20" t="s">
        <v>1087</v>
      </c>
      <c r="D34" s="20" t="s">
        <v>1088</v>
      </c>
    </row>
    <row r="35" spans="1:4">
      <c r="A35" s="20" t="s">
        <v>1023</v>
      </c>
      <c r="B35" s="20" t="s">
        <v>1030</v>
      </c>
      <c r="C35" s="20" t="s">
        <v>1091</v>
      </c>
      <c r="D35" s="20" t="s">
        <v>1092</v>
      </c>
    </row>
    <row r="36" spans="1:4">
      <c r="A36" s="20" t="s">
        <v>1023</v>
      </c>
      <c r="B36" s="20" t="s">
        <v>1030</v>
      </c>
      <c r="C36" s="20" t="s">
        <v>1093</v>
      </c>
      <c r="D36" s="20" t="s">
        <v>1094</v>
      </c>
    </row>
    <row r="37" spans="1:4">
      <c r="A37" s="20" t="s">
        <v>1023</v>
      </c>
      <c r="B37" s="20" t="s">
        <v>1030</v>
      </c>
      <c r="C37" s="20" t="s">
        <v>1101</v>
      </c>
      <c r="D37" s="20" t="s">
        <v>1102</v>
      </c>
    </row>
    <row r="38" spans="1:4">
      <c r="A38" s="20" t="s">
        <v>1023</v>
      </c>
      <c r="B38" s="20" t="s">
        <v>1030</v>
      </c>
      <c r="C38" s="20" t="s">
        <v>1549</v>
      </c>
      <c r="D38" s="20" t="s">
        <v>1550</v>
      </c>
    </row>
    <row r="39" spans="1:4">
      <c r="A39" s="20" t="s">
        <v>1023</v>
      </c>
      <c r="B39" s="20" t="s">
        <v>1030</v>
      </c>
      <c r="C39" s="20" t="s">
        <v>1103</v>
      </c>
      <c r="D39" s="20" t="s">
        <v>1104</v>
      </c>
    </row>
    <row r="40" spans="1:4">
      <c r="A40" s="20" t="s">
        <v>1023</v>
      </c>
      <c r="B40" s="20" t="s">
        <v>1030</v>
      </c>
      <c r="C40" s="20" t="s">
        <v>1105</v>
      </c>
      <c r="D40" s="20" t="s">
        <v>1106</v>
      </c>
    </row>
    <row r="41" spans="1:4">
      <c r="A41" s="20" t="s">
        <v>1023</v>
      </c>
      <c r="B41" s="20" t="s">
        <v>1030</v>
      </c>
      <c r="C41" s="20" t="s">
        <v>1107</v>
      </c>
      <c r="D41" s="20" t="s">
        <v>1108</v>
      </c>
    </row>
    <row r="42" spans="1:4">
      <c r="A42" s="20" t="s">
        <v>1023</v>
      </c>
      <c r="B42" s="20" t="s">
        <v>1030</v>
      </c>
      <c r="C42" s="20" t="s">
        <v>1109</v>
      </c>
      <c r="D42" s="20" t="s">
        <v>1110</v>
      </c>
    </row>
    <row r="43" spans="1:4">
      <c r="A43" s="20" t="s">
        <v>1023</v>
      </c>
      <c r="B43" s="20" t="s">
        <v>1030</v>
      </c>
      <c r="C43" s="20" t="s">
        <v>1111</v>
      </c>
      <c r="D43" s="20" t="s">
        <v>1112</v>
      </c>
    </row>
    <row r="44" spans="1:4">
      <c r="A44" s="20" t="s">
        <v>1023</v>
      </c>
      <c r="B44" s="20" t="s">
        <v>1030</v>
      </c>
      <c r="C44" s="20" t="s">
        <v>1113</v>
      </c>
      <c r="D44" s="20" t="s">
        <v>1114</v>
      </c>
    </row>
    <row r="45" spans="1:4">
      <c r="A45" s="20" t="s">
        <v>1023</v>
      </c>
      <c r="B45" s="20" t="s">
        <v>1030</v>
      </c>
      <c r="C45" s="20" t="s">
        <v>2096</v>
      </c>
      <c r="D45" s="20" t="s">
        <v>2097</v>
      </c>
    </row>
    <row r="46" spans="1:4">
      <c r="A46" s="20" t="s">
        <v>1023</v>
      </c>
      <c r="B46" s="20" t="s">
        <v>1030</v>
      </c>
      <c r="C46" s="20" t="s">
        <v>1115</v>
      </c>
      <c r="D46" s="20" t="s">
        <v>1116</v>
      </c>
    </row>
    <row r="47" spans="1:4">
      <c r="A47" s="20" t="s">
        <v>1023</v>
      </c>
      <c r="B47" s="20" t="s">
        <v>1030</v>
      </c>
      <c r="C47" s="20" t="s">
        <v>1117</v>
      </c>
      <c r="D47" s="20" t="s">
        <v>1118</v>
      </c>
    </row>
    <row r="48" spans="1:4">
      <c r="A48" s="20" t="s">
        <v>1023</v>
      </c>
      <c r="B48" s="20" t="s">
        <v>1030</v>
      </c>
      <c r="C48" s="20" t="s">
        <v>1119</v>
      </c>
      <c r="D48" s="20" t="s">
        <v>1120</v>
      </c>
    </row>
    <row r="49" spans="1:4">
      <c r="A49" s="20" t="s">
        <v>1023</v>
      </c>
      <c r="B49" s="20" t="s">
        <v>1030</v>
      </c>
      <c r="C49" s="20" t="s">
        <v>1123</v>
      </c>
      <c r="D49" s="20" t="s">
        <v>1124</v>
      </c>
    </row>
    <row r="50" spans="1:4">
      <c r="A50" s="20" t="s">
        <v>1023</v>
      </c>
      <c r="B50" s="20" t="s">
        <v>1030</v>
      </c>
      <c r="C50" s="20" t="s">
        <v>1125</v>
      </c>
      <c r="D50" s="20" t="s">
        <v>1126</v>
      </c>
    </row>
    <row r="51" spans="1:4">
      <c r="A51" s="20" t="s">
        <v>1023</v>
      </c>
      <c r="B51" s="20" t="s">
        <v>1030</v>
      </c>
      <c r="C51" s="20" t="s">
        <v>1129</v>
      </c>
      <c r="D51" s="20" t="s">
        <v>1130</v>
      </c>
    </row>
    <row r="52" spans="1:4">
      <c r="A52" s="20" t="s">
        <v>1023</v>
      </c>
      <c r="B52" s="20" t="s">
        <v>1030</v>
      </c>
      <c r="C52" s="20" t="s">
        <v>2098</v>
      </c>
      <c r="D52" s="20" t="s">
        <v>2099</v>
      </c>
    </row>
    <row r="53" spans="1:4">
      <c r="A53" s="20" t="s">
        <v>1023</v>
      </c>
      <c r="B53" s="20" t="s">
        <v>1030</v>
      </c>
      <c r="C53" s="20" t="s">
        <v>1131</v>
      </c>
      <c r="D53" s="20" t="s">
        <v>1132</v>
      </c>
    </row>
    <row r="54" spans="1:4">
      <c r="A54" s="20" t="s">
        <v>1023</v>
      </c>
      <c r="B54" s="20" t="s">
        <v>1030</v>
      </c>
      <c r="C54" s="20" t="s">
        <v>1133</v>
      </c>
      <c r="D54" s="20" t="s">
        <v>1134</v>
      </c>
    </row>
    <row r="55" spans="1:4">
      <c r="A55" s="20" t="s">
        <v>1023</v>
      </c>
      <c r="B55" s="20" t="s">
        <v>1030</v>
      </c>
      <c r="C55" s="20" t="s">
        <v>1135</v>
      </c>
      <c r="D55" s="20" t="s">
        <v>1136</v>
      </c>
    </row>
    <row r="56" spans="1:4">
      <c r="A56" s="20" t="s">
        <v>1023</v>
      </c>
      <c r="B56" s="20" t="s">
        <v>1030</v>
      </c>
      <c r="C56" s="20" t="s">
        <v>1139</v>
      </c>
      <c r="D56" s="20" t="s">
        <v>1140</v>
      </c>
    </row>
    <row r="57" spans="1:4">
      <c r="A57" s="20" t="s">
        <v>1023</v>
      </c>
      <c r="B57" s="20" t="s">
        <v>1030</v>
      </c>
      <c r="C57" s="20" t="s">
        <v>2053</v>
      </c>
      <c r="D57" s="20" t="s">
        <v>2054</v>
      </c>
    </row>
    <row r="58" spans="1:4">
      <c r="A58" s="20" t="s">
        <v>1023</v>
      </c>
      <c r="B58" s="20" t="s">
        <v>1030</v>
      </c>
      <c r="C58" s="20" t="s">
        <v>1766</v>
      </c>
      <c r="D58" s="20" t="s">
        <v>1767</v>
      </c>
    </row>
    <row r="59" spans="1:4">
      <c r="A59" s="20" t="s">
        <v>1023</v>
      </c>
      <c r="B59" s="20" t="s">
        <v>1030</v>
      </c>
      <c r="C59" s="20" t="s">
        <v>1143</v>
      </c>
      <c r="D59" s="20" t="s">
        <v>1144</v>
      </c>
    </row>
    <row r="60" spans="1:4">
      <c r="A60" s="20" t="s">
        <v>1023</v>
      </c>
      <c r="B60" s="20" t="s">
        <v>1030</v>
      </c>
      <c r="C60" s="20" t="s">
        <v>1145</v>
      </c>
      <c r="D60" s="20" t="s">
        <v>1146</v>
      </c>
    </row>
    <row r="61" spans="1:4">
      <c r="A61" s="20" t="s">
        <v>1023</v>
      </c>
      <c r="B61" s="20" t="s">
        <v>1030</v>
      </c>
      <c r="C61" s="20" t="s">
        <v>1147</v>
      </c>
      <c r="D61" s="20" t="s">
        <v>1148</v>
      </c>
    </row>
    <row r="62" spans="1:4">
      <c r="A62" s="20" t="s">
        <v>1023</v>
      </c>
      <c r="B62" s="20" t="s">
        <v>1030</v>
      </c>
      <c r="C62" s="20" t="s">
        <v>1151</v>
      </c>
      <c r="D62" s="20" t="s">
        <v>1152</v>
      </c>
    </row>
    <row r="63" spans="1:4">
      <c r="A63" s="20" t="s">
        <v>1023</v>
      </c>
      <c r="B63" s="20" t="s">
        <v>1030</v>
      </c>
      <c r="C63" s="20" t="s">
        <v>1157</v>
      </c>
      <c r="D63" s="20" t="s">
        <v>1158</v>
      </c>
    </row>
    <row r="64" spans="1:4">
      <c r="A64" s="20" t="s">
        <v>1023</v>
      </c>
      <c r="B64" s="20" t="s">
        <v>1030</v>
      </c>
      <c r="C64" s="20" t="s">
        <v>1159</v>
      </c>
      <c r="D64" s="20" t="s">
        <v>1160</v>
      </c>
    </row>
    <row r="65" spans="1:4">
      <c r="A65" s="20" t="s">
        <v>1023</v>
      </c>
      <c r="B65" s="20" t="s">
        <v>1030</v>
      </c>
      <c r="C65" s="20" t="s">
        <v>1161</v>
      </c>
      <c r="D65" s="20" t="s">
        <v>1162</v>
      </c>
    </row>
    <row r="66" spans="1:4">
      <c r="A66" s="20" t="s">
        <v>1023</v>
      </c>
      <c r="B66" s="20" t="s">
        <v>1030</v>
      </c>
      <c r="C66" s="20" t="s">
        <v>1163</v>
      </c>
      <c r="D66" s="20" t="s">
        <v>1164</v>
      </c>
    </row>
    <row r="67" spans="1:4">
      <c r="A67" s="20" t="s">
        <v>1023</v>
      </c>
      <c r="B67" s="20" t="s">
        <v>1030</v>
      </c>
      <c r="C67" s="20" t="s">
        <v>1774</v>
      </c>
      <c r="D67" s="20" t="s">
        <v>1775</v>
      </c>
    </row>
    <row r="68" spans="1:4">
      <c r="A68" s="20" t="s">
        <v>1023</v>
      </c>
      <c r="B68" s="20" t="s">
        <v>1030</v>
      </c>
      <c r="C68" s="20" t="s">
        <v>1782</v>
      </c>
      <c r="D68" s="20" t="s">
        <v>1783</v>
      </c>
    </row>
    <row r="69" spans="1:4">
      <c r="A69" s="20" t="s">
        <v>1023</v>
      </c>
      <c r="B69" s="20" t="s">
        <v>1030</v>
      </c>
      <c r="C69" s="20" t="s">
        <v>1169</v>
      </c>
      <c r="D69" s="20" t="s">
        <v>1170</v>
      </c>
    </row>
    <row r="70" spans="1:4">
      <c r="A70" s="20" t="s">
        <v>1023</v>
      </c>
      <c r="B70" s="20" t="s">
        <v>1030</v>
      </c>
      <c r="C70" s="20" t="s">
        <v>1171</v>
      </c>
      <c r="D70" s="20" t="s">
        <v>1172</v>
      </c>
    </row>
    <row r="71" spans="1:4">
      <c r="A71" s="20" t="s">
        <v>1023</v>
      </c>
      <c r="B71" s="20" t="s">
        <v>1030</v>
      </c>
      <c r="C71" s="20" t="s">
        <v>1173</v>
      </c>
      <c r="D71" s="20" t="s">
        <v>1174</v>
      </c>
    </row>
    <row r="72" spans="1:4">
      <c r="A72" s="20" t="s">
        <v>1023</v>
      </c>
      <c r="B72" s="20" t="s">
        <v>1030</v>
      </c>
      <c r="C72" s="20" t="s">
        <v>1175</v>
      </c>
      <c r="D72" s="20" t="s">
        <v>1176</v>
      </c>
    </row>
    <row r="73" spans="1:4">
      <c r="A73" s="20" t="s">
        <v>1023</v>
      </c>
      <c r="B73" s="20" t="s">
        <v>1030</v>
      </c>
      <c r="C73" s="20" t="s">
        <v>1177</v>
      </c>
      <c r="D73" s="20" t="s">
        <v>1178</v>
      </c>
    </row>
    <row r="74" spans="1:4">
      <c r="A74" s="20" t="s">
        <v>1023</v>
      </c>
      <c r="B74" s="20" t="s">
        <v>1030</v>
      </c>
      <c r="C74" s="20" t="s">
        <v>1179</v>
      </c>
      <c r="D74" s="20" t="s">
        <v>1180</v>
      </c>
    </row>
    <row r="75" spans="1:4">
      <c r="A75" s="20" t="s">
        <v>1023</v>
      </c>
      <c r="B75" s="20" t="s">
        <v>1030</v>
      </c>
      <c r="C75" s="20" t="s">
        <v>1181</v>
      </c>
      <c r="D75" s="20" t="s">
        <v>1182</v>
      </c>
    </row>
    <row r="76" spans="1:4">
      <c r="A76" s="20" t="s">
        <v>1023</v>
      </c>
      <c r="B76" s="20" t="s">
        <v>1030</v>
      </c>
      <c r="C76" s="20" t="s">
        <v>1185</v>
      </c>
      <c r="D76" s="20" t="s">
        <v>1186</v>
      </c>
    </row>
    <row r="77" spans="1:4">
      <c r="A77" s="20" t="s">
        <v>1023</v>
      </c>
      <c r="B77" s="20" t="s">
        <v>1030</v>
      </c>
      <c r="C77" s="20" t="s">
        <v>2100</v>
      </c>
      <c r="D77" s="20" t="s">
        <v>2101</v>
      </c>
    </row>
    <row r="78" spans="1:4">
      <c r="A78" s="20" t="s">
        <v>1023</v>
      </c>
      <c r="B78" s="20" t="s">
        <v>1030</v>
      </c>
      <c r="C78" s="20" t="s">
        <v>1187</v>
      </c>
      <c r="D78" s="20" t="s">
        <v>1188</v>
      </c>
    </row>
    <row r="79" spans="1:4">
      <c r="A79" s="20" t="s">
        <v>1023</v>
      </c>
      <c r="B79" s="20" t="s">
        <v>1030</v>
      </c>
      <c r="C79" s="20" t="s">
        <v>1189</v>
      </c>
      <c r="D79" s="20" t="s">
        <v>1190</v>
      </c>
    </row>
    <row r="80" spans="1:4">
      <c r="A80" s="20" t="s">
        <v>1023</v>
      </c>
      <c r="B80" s="20" t="s">
        <v>1030</v>
      </c>
      <c r="C80" s="20" t="s">
        <v>1193</v>
      </c>
      <c r="D80" s="20" t="s">
        <v>1194</v>
      </c>
    </row>
    <row r="81" spans="1:4">
      <c r="A81" s="20" t="s">
        <v>1023</v>
      </c>
      <c r="B81" s="20" t="s">
        <v>1030</v>
      </c>
      <c r="C81" s="20" t="s">
        <v>1195</v>
      </c>
      <c r="D81" s="20" t="s">
        <v>1196</v>
      </c>
    </row>
    <row r="82" spans="1:4">
      <c r="A82" s="20" t="s">
        <v>1023</v>
      </c>
      <c r="B82" s="20" t="s">
        <v>1030</v>
      </c>
      <c r="C82" s="20" t="s">
        <v>1197</v>
      </c>
      <c r="D82" s="20" t="s">
        <v>1198</v>
      </c>
    </row>
    <row r="83" spans="1:4">
      <c r="A83" s="20" t="s">
        <v>1023</v>
      </c>
      <c r="B83" s="20" t="s">
        <v>1030</v>
      </c>
      <c r="C83" s="20" t="s">
        <v>1199</v>
      </c>
      <c r="D83" s="20" t="s">
        <v>1200</v>
      </c>
    </row>
    <row r="84" spans="1:4">
      <c r="A84" s="20" t="s">
        <v>1023</v>
      </c>
      <c r="B84" s="20" t="s">
        <v>1030</v>
      </c>
      <c r="C84" s="20" t="s">
        <v>1201</v>
      </c>
      <c r="D84" s="20" t="s">
        <v>1202</v>
      </c>
    </row>
    <row r="85" spans="1:4">
      <c r="A85" s="20" t="s">
        <v>1023</v>
      </c>
      <c r="B85" s="20" t="s">
        <v>1030</v>
      </c>
      <c r="C85" s="20" t="s">
        <v>1203</v>
      </c>
      <c r="D85" s="20" t="s">
        <v>1204</v>
      </c>
    </row>
    <row r="86" spans="1:4">
      <c r="A86" s="20" t="s">
        <v>1023</v>
      </c>
      <c r="B86" s="20" t="s">
        <v>1030</v>
      </c>
      <c r="C86" s="20" t="s">
        <v>1205</v>
      </c>
      <c r="D86" s="20" t="s">
        <v>1206</v>
      </c>
    </row>
    <row r="87" spans="1:4">
      <c r="A87" s="20" t="s">
        <v>1023</v>
      </c>
      <c r="B87" s="20" t="s">
        <v>1030</v>
      </c>
      <c r="C87" s="20" t="s">
        <v>1207</v>
      </c>
      <c r="D87" s="20" t="s">
        <v>1208</v>
      </c>
    </row>
    <row r="88" spans="1:4">
      <c r="A88" s="20" t="s">
        <v>1023</v>
      </c>
      <c r="B88" s="20" t="s">
        <v>1030</v>
      </c>
      <c r="C88" s="20" t="s">
        <v>1209</v>
      </c>
      <c r="D88" s="20" t="s">
        <v>1210</v>
      </c>
    </row>
    <row r="89" spans="1:4">
      <c r="A89" s="20" t="s">
        <v>1023</v>
      </c>
      <c r="B89" s="20" t="s">
        <v>1030</v>
      </c>
      <c r="C89" s="20" t="s">
        <v>1211</v>
      </c>
      <c r="D89" s="20" t="s">
        <v>1212</v>
      </c>
    </row>
    <row r="90" spans="1:4">
      <c r="A90" s="20" t="s">
        <v>1023</v>
      </c>
      <c r="B90" s="20" t="s">
        <v>1030</v>
      </c>
      <c r="C90" s="20" t="s">
        <v>1213</v>
      </c>
      <c r="D90" s="20" t="s">
        <v>1214</v>
      </c>
    </row>
    <row r="91" spans="1:4">
      <c r="A91" s="20" t="s">
        <v>1023</v>
      </c>
      <c r="B91" s="20" t="s">
        <v>1030</v>
      </c>
      <c r="C91" s="20" t="s">
        <v>1561</v>
      </c>
      <c r="D91" s="20" t="s">
        <v>1562</v>
      </c>
    </row>
    <row r="92" spans="1:4">
      <c r="A92" s="20" t="s">
        <v>1023</v>
      </c>
      <c r="B92" s="20" t="s">
        <v>1030</v>
      </c>
      <c r="C92" s="20" t="s">
        <v>1215</v>
      </c>
      <c r="D92" s="20" t="s">
        <v>1216</v>
      </c>
    </row>
    <row r="93" spans="1:4">
      <c r="A93" s="20" t="s">
        <v>1023</v>
      </c>
      <c r="B93" s="20" t="s">
        <v>1030</v>
      </c>
      <c r="C93" s="20" t="s">
        <v>1217</v>
      </c>
      <c r="D93" s="20" t="s">
        <v>1218</v>
      </c>
    </row>
    <row r="94" spans="1:4">
      <c r="A94" s="20" t="s">
        <v>1023</v>
      </c>
      <c r="B94" s="20" t="s">
        <v>1030</v>
      </c>
      <c r="C94" s="20" t="s">
        <v>1563</v>
      </c>
      <c r="D94" s="20" t="s">
        <v>1564</v>
      </c>
    </row>
    <row r="95" spans="1:4">
      <c r="A95" s="20" t="s">
        <v>1023</v>
      </c>
      <c r="B95" s="20" t="s">
        <v>1030</v>
      </c>
      <c r="C95" s="20" t="s">
        <v>1219</v>
      </c>
      <c r="D95" s="20" t="s">
        <v>1220</v>
      </c>
    </row>
    <row r="96" spans="1:4">
      <c r="A96" s="20" t="s">
        <v>1023</v>
      </c>
      <c r="B96" s="20" t="s">
        <v>1030</v>
      </c>
      <c r="C96" s="20" t="s">
        <v>1854</v>
      </c>
      <c r="D96" s="20" t="s">
        <v>1855</v>
      </c>
    </row>
    <row r="97" spans="1:4">
      <c r="A97" s="20" t="s">
        <v>1023</v>
      </c>
      <c r="B97" s="20" t="s">
        <v>1030</v>
      </c>
      <c r="C97" s="20" t="s">
        <v>1565</v>
      </c>
      <c r="D97" s="20" t="s">
        <v>1566</v>
      </c>
    </row>
    <row r="98" spans="1:4">
      <c r="A98" s="20" t="s">
        <v>1023</v>
      </c>
      <c r="B98" s="20" t="s">
        <v>1030</v>
      </c>
      <c r="C98" s="20" t="s">
        <v>1868</v>
      </c>
      <c r="D98" s="20" t="s">
        <v>1869</v>
      </c>
    </row>
    <row r="99" spans="1:4">
      <c r="A99" s="20" t="s">
        <v>1023</v>
      </c>
      <c r="B99" s="20" t="s">
        <v>1030</v>
      </c>
      <c r="C99" s="20" t="s">
        <v>1223</v>
      </c>
      <c r="D99" s="20" t="s">
        <v>1224</v>
      </c>
    </row>
    <row r="100" spans="1:4">
      <c r="A100" s="20" t="s">
        <v>1023</v>
      </c>
      <c r="B100" s="20" t="s">
        <v>1030</v>
      </c>
      <c r="C100" s="20" t="s">
        <v>1225</v>
      </c>
      <c r="D100" s="20" t="s">
        <v>1226</v>
      </c>
    </row>
    <row r="101" spans="1:4">
      <c r="A101" s="20" t="s">
        <v>1023</v>
      </c>
      <c r="B101" s="20" t="s">
        <v>1030</v>
      </c>
      <c r="C101" s="20" t="s">
        <v>1227</v>
      </c>
      <c r="D101" s="20" t="s">
        <v>1228</v>
      </c>
    </row>
    <row r="102" spans="1:4">
      <c r="A102" s="20" t="s">
        <v>1023</v>
      </c>
      <c r="B102" s="20" t="s">
        <v>1229</v>
      </c>
      <c r="C102" s="20" t="s">
        <v>1230</v>
      </c>
      <c r="D102" s="20" t="s">
        <v>1231</v>
      </c>
    </row>
    <row r="103" spans="1:4">
      <c r="A103" s="20" t="s">
        <v>1023</v>
      </c>
      <c r="B103" s="20" t="s">
        <v>1229</v>
      </c>
      <c r="C103" s="20" t="s">
        <v>1232</v>
      </c>
      <c r="D103" s="20" t="s">
        <v>1233</v>
      </c>
    </row>
    <row r="104" spans="1:4">
      <c r="A104" s="20" t="s">
        <v>1023</v>
      </c>
      <c r="B104" s="20" t="s">
        <v>1229</v>
      </c>
      <c r="C104" s="20" t="s">
        <v>1238</v>
      </c>
      <c r="D104" s="20" t="s">
        <v>1239</v>
      </c>
    </row>
    <row r="105" spans="1:4">
      <c r="A105" s="20" t="s">
        <v>1023</v>
      </c>
      <c r="B105" s="20" t="s">
        <v>1229</v>
      </c>
      <c r="C105" s="20" t="s">
        <v>1240</v>
      </c>
      <c r="D105" s="20" t="s">
        <v>1241</v>
      </c>
    </row>
    <row r="106" spans="1:4">
      <c r="A106" s="20" t="s">
        <v>1023</v>
      </c>
      <c r="B106" s="20" t="s">
        <v>1229</v>
      </c>
      <c r="C106" s="20" t="s">
        <v>1242</v>
      </c>
      <c r="D106" s="20" t="s">
        <v>1243</v>
      </c>
    </row>
    <row r="107" spans="1:4">
      <c r="A107" s="20" t="s">
        <v>1023</v>
      </c>
      <c r="B107" s="20" t="s">
        <v>1229</v>
      </c>
      <c r="C107" s="20" t="s">
        <v>1246</v>
      </c>
      <c r="D107" s="20" t="s">
        <v>1247</v>
      </c>
    </row>
    <row r="108" spans="1:4">
      <c r="A108" s="20" t="s">
        <v>1023</v>
      </c>
      <c r="B108" s="20" t="s">
        <v>1229</v>
      </c>
      <c r="C108" s="20" t="s">
        <v>1248</v>
      </c>
      <c r="D108" s="20" t="s">
        <v>1249</v>
      </c>
    </row>
    <row r="109" spans="1:4">
      <c r="A109" s="20" t="s">
        <v>1023</v>
      </c>
      <c r="B109" s="20" t="s">
        <v>1229</v>
      </c>
      <c r="C109" s="20" t="s">
        <v>1250</v>
      </c>
      <c r="D109" s="20" t="s">
        <v>1251</v>
      </c>
    </row>
    <row r="110" spans="1:4">
      <c r="A110" s="20" t="s">
        <v>1023</v>
      </c>
      <c r="B110" s="20" t="s">
        <v>1229</v>
      </c>
      <c r="C110" s="20" t="s">
        <v>1514</v>
      </c>
      <c r="D110" s="20" t="s">
        <v>1515</v>
      </c>
    </row>
    <row r="111" spans="1:4">
      <c r="A111" s="20" t="s">
        <v>1023</v>
      </c>
      <c r="B111" s="20" t="s">
        <v>1229</v>
      </c>
      <c r="C111" s="20" t="s">
        <v>1254</v>
      </c>
      <c r="D111" s="20" t="s">
        <v>1255</v>
      </c>
    </row>
    <row r="112" spans="1:4">
      <c r="A112" s="20" t="s">
        <v>1023</v>
      </c>
      <c r="B112" s="20" t="s">
        <v>1229</v>
      </c>
      <c r="C112" s="20" t="s">
        <v>1567</v>
      </c>
      <c r="D112" s="20" t="s">
        <v>1568</v>
      </c>
    </row>
    <row r="113" spans="1:4">
      <c r="A113" s="20" t="s">
        <v>1023</v>
      </c>
      <c r="B113" s="20" t="s">
        <v>1229</v>
      </c>
      <c r="C113" s="20" t="s">
        <v>1258</v>
      </c>
      <c r="D113" s="20" t="s">
        <v>1259</v>
      </c>
    </row>
    <row r="114" spans="1:4">
      <c r="A114" s="20" t="s">
        <v>1023</v>
      </c>
      <c r="B114" s="20" t="s">
        <v>1229</v>
      </c>
      <c r="C114" s="20" t="s">
        <v>1894</v>
      </c>
      <c r="D114" s="20" t="s">
        <v>1895</v>
      </c>
    </row>
    <row r="115" spans="1:4">
      <c r="A115" s="20" t="s">
        <v>1023</v>
      </c>
      <c r="B115" s="20" t="s">
        <v>1229</v>
      </c>
      <c r="C115" s="20" t="s">
        <v>1516</v>
      </c>
      <c r="D115" s="20" t="s">
        <v>1517</v>
      </c>
    </row>
    <row r="116" spans="1:4">
      <c r="A116" s="20" t="s">
        <v>1023</v>
      </c>
      <c r="B116" s="20" t="s">
        <v>1229</v>
      </c>
      <c r="C116" s="20" t="s">
        <v>1262</v>
      </c>
      <c r="D116" s="20" t="s">
        <v>1263</v>
      </c>
    </row>
    <row r="117" spans="1:4">
      <c r="A117" s="20" t="s">
        <v>1023</v>
      </c>
      <c r="B117" s="20" t="s">
        <v>1229</v>
      </c>
      <c r="C117" s="20" t="s">
        <v>1896</v>
      </c>
      <c r="D117" s="20" t="s">
        <v>1897</v>
      </c>
    </row>
    <row r="118" spans="1:4">
      <c r="A118" s="20" t="s">
        <v>1023</v>
      </c>
      <c r="B118" s="20" t="s">
        <v>1229</v>
      </c>
      <c r="C118" s="20" t="s">
        <v>1264</v>
      </c>
      <c r="D118" s="20" t="s">
        <v>1265</v>
      </c>
    </row>
    <row r="119" spans="1:4">
      <c r="A119" s="20" t="s">
        <v>1023</v>
      </c>
      <c r="B119" s="20" t="s">
        <v>1229</v>
      </c>
      <c r="C119" s="20" t="s">
        <v>1266</v>
      </c>
      <c r="D119" s="20" t="s">
        <v>1267</v>
      </c>
    </row>
    <row r="120" spans="1:4">
      <c r="A120" s="20" t="s">
        <v>1023</v>
      </c>
      <c r="B120" s="20" t="s">
        <v>1229</v>
      </c>
      <c r="C120" s="20" t="s">
        <v>1268</v>
      </c>
      <c r="D120" s="20" t="s">
        <v>1269</v>
      </c>
    </row>
    <row r="121" spans="1:4">
      <c r="A121" s="20" t="s">
        <v>1023</v>
      </c>
      <c r="B121" s="20" t="s">
        <v>1229</v>
      </c>
      <c r="C121" s="20" t="s">
        <v>1569</v>
      </c>
      <c r="D121" s="20" t="s">
        <v>1570</v>
      </c>
    </row>
    <row r="122" spans="1:4">
      <c r="A122" s="20" t="s">
        <v>1023</v>
      </c>
      <c r="B122" s="20" t="s">
        <v>1229</v>
      </c>
      <c r="C122" s="20" t="s">
        <v>1274</v>
      </c>
      <c r="D122" s="20" t="s">
        <v>1275</v>
      </c>
    </row>
    <row r="123" spans="1:4">
      <c r="A123" s="20" t="s">
        <v>1023</v>
      </c>
      <c r="B123" s="20" t="s">
        <v>1229</v>
      </c>
      <c r="C123" s="20" t="s">
        <v>1276</v>
      </c>
      <c r="D123" s="20" t="s">
        <v>1277</v>
      </c>
    </row>
    <row r="124" spans="1:4">
      <c r="A124" s="20" t="s">
        <v>1023</v>
      </c>
      <c r="B124" s="20" t="s">
        <v>1229</v>
      </c>
      <c r="C124" s="20" t="s">
        <v>1278</v>
      </c>
      <c r="D124" s="20" t="s">
        <v>1279</v>
      </c>
    </row>
    <row r="125" spans="1:4">
      <c r="A125" s="20" t="s">
        <v>1023</v>
      </c>
      <c r="B125" s="20" t="s">
        <v>1229</v>
      </c>
      <c r="C125" s="20" t="s">
        <v>1280</v>
      </c>
      <c r="D125" s="20" t="s">
        <v>1281</v>
      </c>
    </row>
    <row r="126" spans="1:4">
      <c r="A126" s="20" t="s">
        <v>1023</v>
      </c>
      <c r="B126" s="20" t="s">
        <v>1229</v>
      </c>
      <c r="C126" s="20" t="s">
        <v>1282</v>
      </c>
      <c r="D126" s="20" t="s">
        <v>1283</v>
      </c>
    </row>
    <row r="127" spans="1:4">
      <c r="A127" s="20" t="s">
        <v>1023</v>
      </c>
      <c r="B127" s="20" t="s">
        <v>1229</v>
      </c>
      <c r="C127" s="20" t="s">
        <v>1286</v>
      </c>
      <c r="D127" s="20" t="s">
        <v>1287</v>
      </c>
    </row>
    <row r="128" spans="1:4">
      <c r="A128" s="20" t="s">
        <v>1023</v>
      </c>
      <c r="B128" s="20" t="s">
        <v>1229</v>
      </c>
      <c r="C128" s="20" t="s">
        <v>1288</v>
      </c>
      <c r="D128" s="20" t="s">
        <v>1289</v>
      </c>
    </row>
    <row r="129" spans="1:4">
      <c r="A129" s="20" t="s">
        <v>1023</v>
      </c>
      <c r="B129" s="20" t="s">
        <v>1229</v>
      </c>
      <c r="C129" s="20" t="s">
        <v>1292</v>
      </c>
      <c r="D129" s="20" t="s">
        <v>1293</v>
      </c>
    </row>
    <row r="130" spans="1:4">
      <c r="A130" s="20" t="s">
        <v>1023</v>
      </c>
      <c r="B130" s="20" t="s">
        <v>1229</v>
      </c>
      <c r="C130" s="20" t="s">
        <v>1294</v>
      </c>
      <c r="D130" s="20" t="s">
        <v>1295</v>
      </c>
    </row>
    <row r="131" spans="1:4">
      <c r="A131" s="20" t="s">
        <v>1023</v>
      </c>
      <c r="B131" s="20" t="s">
        <v>1229</v>
      </c>
      <c r="C131" s="20" t="s">
        <v>2102</v>
      </c>
      <c r="D131" s="20" t="s">
        <v>2103</v>
      </c>
    </row>
    <row r="132" spans="1:4">
      <c r="A132" s="20" t="s">
        <v>1023</v>
      </c>
      <c r="B132" s="20" t="s">
        <v>1229</v>
      </c>
      <c r="C132" s="20" t="s">
        <v>1298</v>
      </c>
      <c r="D132" s="20" t="s">
        <v>1299</v>
      </c>
    </row>
    <row r="133" spans="1:4">
      <c r="A133" s="20" t="s">
        <v>1023</v>
      </c>
      <c r="B133" s="20" t="s">
        <v>1229</v>
      </c>
      <c r="C133" s="20" t="s">
        <v>1304</v>
      </c>
      <c r="D133" s="20" t="s">
        <v>1305</v>
      </c>
    </row>
    <row r="134" spans="1:4">
      <c r="A134" s="20" t="s">
        <v>1023</v>
      </c>
      <c r="B134" s="20" t="s">
        <v>1229</v>
      </c>
      <c r="C134" s="20" t="s">
        <v>1306</v>
      </c>
      <c r="D134" s="20" t="s">
        <v>1307</v>
      </c>
    </row>
    <row r="135" spans="1:4">
      <c r="A135" s="20" t="s">
        <v>1023</v>
      </c>
      <c r="B135" s="20" t="s">
        <v>1229</v>
      </c>
      <c r="C135" s="20" t="s">
        <v>1308</v>
      </c>
      <c r="D135" s="20" t="s">
        <v>1309</v>
      </c>
    </row>
    <row r="136" spans="1:4">
      <c r="A136" s="20" t="s">
        <v>1023</v>
      </c>
      <c r="B136" s="20" t="s">
        <v>1229</v>
      </c>
      <c r="C136" s="20" t="s">
        <v>1310</v>
      </c>
      <c r="D136" s="20" t="s">
        <v>1311</v>
      </c>
    </row>
    <row r="137" spans="1:4">
      <c r="A137" s="20" t="s">
        <v>1023</v>
      </c>
      <c r="B137" s="20" t="s">
        <v>1229</v>
      </c>
      <c r="C137" s="20" t="s">
        <v>1312</v>
      </c>
      <c r="D137" s="20" t="s">
        <v>1313</v>
      </c>
    </row>
    <row r="138" spans="1:4">
      <c r="A138" s="20" t="s">
        <v>1023</v>
      </c>
      <c r="B138" s="20" t="s">
        <v>1229</v>
      </c>
      <c r="C138" s="20" t="s">
        <v>1314</v>
      </c>
      <c r="D138" s="20" t="s">
        <v>1315</v>
      </c>
    </row>
    <row r="139" spans="1:4">
      <c r="A139" s="20" t="s">
        <v>1023</v>
      </c>
      <c r="B139" s="20" t="s">
        <v>1229</v>
      </c>
      <c r="C139" s="20" t="s">
        <v>1320</v>
      </c>
      <c r="D139" s="20" t="s">
        <v>1321</v>
      </c>
    </row>
    <row r="140" spans="1:4">
      <c r="A140" s="20" t="s">
        <v>1023</v>
      </c>
      <c r="B140" s="20" t="s">
        <v>1229</v>
      </c>
      <c r="C140" s="20" t="s">
        <v>1322</v>
      </c>
      <c r="D140" s="20" t="s">
        <v>1323</v>
      </c>
    </row>
    <row r="141" spans="1:4">
      <c r="A141" s="20" t="s">
        <v>1023</v>
      </c>
      <c r="B141" s="20" t="s">
        <v>1229</v>
      </c>
      <c r="C141" s="20" t="s">
        <v>1575</v>
      </c>
      <c r="D141" s="20" t="s">
        <v>1576</v>
      </c>
    </row>
    <row r="142" spans="1:4">
      <c r="A142" s="20" t="s">
        <v>1023</v>
      </c>
      <c r="B142" s="20" t="s">
        <v>1229</v>
      </c>
      <c r="C142" s="20" t="s">
        <v>1324</v>
      </c>
      <c r="D142" s="20" t="s">
        <v>1325</v>
      </c>
    </row>
    <row r="143" spans="1:4">
      <c r="A143" s="20" t="s">
        <v>1023</v>
      </c>
      <c r="B143" s="20" t="s">
        <v>1229</v>
      </c>
      <c r="C143" s="20" t="s">
        <v>1326</v>
      </c>
      <c r="D143" s="20" t="s">
        <v>1327</v>
      </c>
    </row>
    <row r="144" spans="1:4">
      <c r="A144" s="20" t="s">
        <v>1023</v>
      </c>
      <c r="B144" s="20" t="s">
        <v>1229</v>
      </c>
      <c r="C144" s="20" t="s">
        <v>1330</v>
      </c>
      <c r="D144" s="20" t="s">
        <v>1331</v>
      </c>
    </row>
    <row r="145" spans="1:4">
      <c r="A145" s="20" t="s">
        <v>1023</v>
      </c>
      <c r="B145" s="20" t="s">
        <v>1229</v>
      </c>
      <c r="C145" s="20" t="s">
        <v>1332</v>
      </c>
      <c r="D145" s="20" t="s">
        <v>1333</v>
      </c>
    </row>
    <row r="146" spans="1:4">
      <c r="A146" s="20" t="s">
        <v>1023</v>
      </c>
      <c r="B146" s="20" t="s">
        <v>1229</v>
      </c>
      <c r="C146" s="20" t="s">
        <v>1334</v>
      </c>
      <c r="D146" s="20" t="s">
        <v>1335</v>
      </c>
    </row>
    <row r="147" spans="1:4">
      <c r="A147" s="20" t="s">
        <v>1023</v>
      </c>
      <c r="B147" s="20" t="s">
        <v>1229</v>
      </c>
      <c r="C147" s="20" t="s">
        <v>1338</v>
      </c>
      <c r="D147" s="20" t="s">
        <v>1339</v>
      </c>
    </row>
    <row r="148" spans="1:4">
      <c r="A148" s="20" t="s">
        <v>1023</v>
      </c>
      <c r="B148" s="20" t="s">
        <v>1229</v>
      </c>
      <c r="C148" s="20" t="s">
        <v>1340</v>
      </c>
      <c r="D148" s="20" t="s">
        <v>1341</v>
      </c>
    </row>
    <row r="149" spans="1:4">
      <c r="A149" s="20" t="s">
        <v>1023</v>
      </c>
      <c r="B149" s="20" t="s">
        <v>1229</v>
      </c>
      <c r="C149" s="20" t="s">
        <v>1342</v>
      </c>
      <c r="D149" s="20" t="s">
        <v>1343</v>
      </c>
    </row>
    <row r="150" spans="1:4">
      <c r="A150" s="20" t="s">
        <v>1023</v>
      </c>
      <c r="B150" s="20" t="s">
        <v>1229</v>
      </c>
      <c r="C150" s="20" t="s">
        <v>1346</v>
      </c>
      <c r="D150" s="20" t="s">
        <v>1347</v>
      </c>
    </row>
    <row r="151" spans="1:4">
      <c r="A151" s="20" t="s">
        <v>1023</v>
      </c>
      <c r="B151" s="20" t="s">
        <v>1229</v>
      </c>
      <c r="C151" s="20" t="s">
        <v>1348</v>
      </c>
      <c r="D151" s="20" t="s">
        <v>1349</v>
      </c>
    </row>
    <row r="152" spans="1:4">
      <c r="A152" s="20" t="s">
        <v>1023</v>
      </c>
      <c r="B152" s="20" t="s">
        <v>1229</v>
      </c>
      <c r="C152" s="20" t="s">
        <v>1350</v>
      </c>
      <c r="D152" s="20" t="s">
        <v>1351</v>
      </c>
    </row>
    <row r="153" spans="1:4">
      <c r="A153" s="20" t="s">
        <v>1023</v>
      </c>
      <c r="B153" s="20" t="s">
        <v>1229</v>
      </c>
      <c r="C153" s="20" t="s">
        <v>1354</v>
      </c>
      <c r="D153" s="20" t="s">
        <v>1355</v>
      </c>
    </row>
    <row r="154" spans="1:4">
      <c r="A154" s="20" t="s">
        <v>1023</v>
      </c>
      <c r="B154" s="20" t="s">
        <v>1229</v>
      </c>
      <c r="C154" s="20" t="s">
        <v>2071</v>
      </c>
      <c r="D154" s="20" t="s">
        <v>2072</v>
      </c>
    </row>
    <row r="155" spans="1:4">
      <c r="A155" s="20" t="s">
        <v>1023</v>
      </c>
      <c r="B155" s="20" t="s">
        <v>1229</v>
      </c>
      <c r="C155" s="20" t="s">
        <v>1579</v>
      </c>
      <c r="D155" s="20" t="s">
        <v>1580</v>
      </c>
    </row>
    <row r="156" spans="1:4">
      <c r="A156" s="20" t="s">
        <v>1023</v>
      </c>
      <c r="B156" s="20" t="s">
        <v>1229</v>
      </c>
      <c r="C156" s="20" t="s">
        <v>1581</v>
      </c>
      <c r="D156" s="20" t="s">
        <v>1582</v>
      </c>
    </row>
    <row r="157" spans="1:4">
      <c r="A157" s="20" t="s">
        <v>1023</v>
      </c>
      <c r="B157" s="20" t="s">
        <v>1229</v>
      </c>
      <c r="C157" s="20" t="s">
        <v>1356</v>
      </c>
      <c r="D157" s="20" t="s">
        <v>1357</v>
      </c>
    </row>
    <row r="158" spans="1:4">
      <c r="A158" s="20" t="s">
        <v>1023</v>
      </c>
      <c r="B158" s="20" t="s">
        <v>1229</v>
      </c>
      <c r="C158" s="20" t="s">
        <v>1948</v>
      </c>
      <c r="D158" s="20" t="s">
        <v>1949</v>
      </c>
    </row>
    <row r="159" spans="1:4">
      <c r="A159" s="20" t="s">
        <v>1023</v>
      </c>
      <c r="B159" s="20" t="s">
        <v>1229</v>
      </c>
      <c r="C159" s="20" t="s">
        <v>1358</v>
      </c>
      <c r="D159" s="20" t="s">
        <v>1359</v>
      </c>
    </row>
    <row r="160" spans="1:4">
      <c r="A160" s="20" t="s">
        <v>1023</v>
      </c>
      <c r="B160" s="20" t="s">
        <v>1229</v>
      </c>
      <c r="C160" s="20" t="s">
        <v>1360</v>
      </c>
      <c r="D160" s="20" t="s">
        <v>1361</v>
      </c>
    </row>
    <row r="161" spans="1:4">
      <c r="A161" s="20" t="s">
        <v>1023</v>
      </c>
      <c r="B161" s="20" t="s">
        <v>1229</v>
      </c>
      <c r="C161" s="20" t="s">
        <v>2087</v>
      </c>
      <c r="D161" s="20" t="s">
        <v>2088</v>
      </c>
    </row>
    <row r="162" spans="1:4">
      <c r="A162" s="20" t="s">
        <v>1023</v>
      </c>
      <c r="B162" s="20" t="s">
        <v>1229</v>
      </c>
      <c r="C162" s="20" t="s">
        <v>1362</v>
      </c>
      <c r="D162" s="20" t="s">
        <v>1363</v>
      </c>
    </row>
    <row r="163" spans="1:4">
      <c r="A163" s="20" t="s">
        <v>1023</v>
      </c>
      <c r="B163" s="20" t="s">
        <v>1229</v>
      </c>
      <c r="C163" s="20" t="s">
        <v>1364</v>
      </c>
      <c r="D163" s="20" t="s">
        <v>1365</v>
      </c>
    </row>
    <row r="164" spans="1:4">
      <c r="A164" s="20" t="s">
        <v>1023</v>
      </c>
      <c r="B164" s="20" t="s">
        <v>1229</v>
      </c>
      <c r="C164" s="20" t="s">
        <v>1522</v>
      </c>
      <c r="D164" s="20" t="s">
        <v>1523</v>
      </c>
    </row>
    <row r="165" spans="1:4">
      <c r="A165" s="20" t="s">
        <v>1023</v>
      </c>
      <c r="B165" s="20" t="s">
        <v>1229</v>
      </c>
      <c r="C165" s="20" t="s">
        <v>1368</v>
      </c>
      <c r="D165" s="20" t="s">
        <v>1369</v>
      </c>
    </row>
    <row r="166" spans="1:4">
      <c r="A166" s="20" t="s">
        <v>1023</v>
      </c>
      <c r="B166" s="20" t="s">
        <v>1229</v>
      </c>
      <c r="C166" s="20" t="s">
        <v>1372</v>
      </c>
      <c r="D166" s="20" t="s">
        <v>1373</v>
      </c>
    </row>
    <row r="167" spans="1:4">
      <c r="A167" s="20" t="s">
        <v>1023</v>
      </c>
      <c r="B167" s="20" t="s">
        <v>1229</v>
      </c>
      <c r="C167" s="20" t="s">
        <v>2077</v>
      </c>
      <c r="D167" s="20" t="s">
        <v>2078</v>
      </c>
    </row>
    <row r="168" spans="1:4">
      <c r="A168" s="20" t="s">
        <v>1023</v>
      </c>
      <c r="B168" s="20" t="s">
        <v>1229</v>
      </c>
      <c r="C168" s="20" t="s">
        <v>2089</v>
      </c>
      <c r="D168" s="20" t="s">
        <v>2090</v>
      </c>
    </row>
    <row r="169" spans="1:4">
      <c r="A169" s="20" t="s">
        <v>1023</v>
      </c>
      <c r="B169" s="20" t="s">
        <v>1229</v>
      </c>
      <c r="C169" s="20" t="s">
        <v>2091</v>
      </c>
      <c r="D169" s="20" t="s">
        <v>2092</v>
      </c>
    </row>
    <row r="170" spans="1:4">
      <c r="A170" s="20" t="s">
        <v>1023</v>
      </c>
      <c r="B170" s="20" t="s">
        <v>1229</v>
      </c>
      <c r="C170" s="20" t="s">
        <v>1376</v>
      </c>
      <c r="D170" s="20" t="s">
        <v>1377</v>
      </c>
    </row>
    <row r="171" spans="1:4">
      <c r="A171" s="20" t="s">
        <v>1023</v>
      </c>
      <c r="B171" s="20" t="s">
        <v>1229</v>
      </c>
      <c r="C171" s="20" t="s">
        <v>1378</v>
      </c>
      <c r="D171" s="20" t="s">
        <v>1379</v>
      </c>
    </row>
    <row r="172" spans="1:4">
      <c r="A172" s="20" t="s">
        <v>1023</v>
      </c>
      <c r="B172" s="20" t="s">
        <v>1229</v>
      </c>
      <c r="C172" s="20" t="s">
        <v>1380</v>
      </c>
      <c r="D172" s="20" t="s">
        <v>1381</v>
      </c>
    </row>
    <row r="173" spans="1:4">
      <c r="A173" s="20" t="s">
        <v>1023</v>
      </c>
      <c r="B173" s="20" t="s">
        <v>1229</v>
      </c>
      <c r="C173" s="20" t="s">
        <v>1382</v>
      </c>
      <c r="D173" s="20" t="s">
        <v>1383</v>
      </c>
    </row>
    <row r="174" spans="1:4">
      <c r="A174" s="20" t="s">
        <v>1023</v>
      </c>
      <c r="B174" s="20" t="s">
        <v>1229</v>
      </c>
      <c r="C174" s="20" t="s">
        <v>1384</v>
      </c>
      <c r="D174" s="20" t="s">
        <v>1385</v>
      </c>
    </row>
    <row r="175" spans="1:4">
      <c r="A175" s="20" t="s">
        <v>1023</v>
      </c>
      <c r="B175" s="20" t="s">
        <v>1229</v>
      </c>
      <c r="C175" s="20" t="s">
        <v>1386</v>
      </c>
      <c r="D175" s="20" t="s">
        <v>1387</v>
      </c>
    </row>
    <row r="176" spans="1:4">
      <c r="A176" s="20" t="s">
        <v>1023</v>
      </c>
      <c r="B176" s="20" t="s">
        <v>1229</v>
      </c>
      <c r="C176" s="20" t="s">
        <v>1388</v>
      </c>
      <c r="D176" s="20" t="s">
        <v>1389</v>
      </c>
    </row>
    <row r="177" spans="1:4">
      <c r="A177" s="20" t="s">
        <v>1023</v>
      </c>
      <c r="B177" s="20" t="s">
        <v>1229</v>
      </c>
      <c r="C177" s="20" t="s">
        <v>1390</v>
      </c>
      <c r="D177" s="20" t="s">
        <v>1391</v>
      </c>
    </row>
    <row r="178" spans="1:4">
      <c r="A178" s="20" t="s">
        <v>1023</v>
      </c>
      <c r="B178" s="20" t="s">
        <v>1229</v>
      </c>
      <c r="C178" s="20" t="s">
        <v>1392</v>
      </c>
      <c r="D178" s="20" t="s">
        <v>1393</v>
      </c>
    </row>
    <row r="179" spans="1:4">
      <c r="A179" s="20" t="s">
        <v>1023</v>
      </c>
      <c r="B179" s="20" t="s">
        <v>1229</v>
      </c>
      <c r="C179" s="20" t="s">
        <v>1394</v>
      </c>
      <c r="D179" s="20" t="s">
        <v>1395</v>
      </c>
    </row>
    <row r="180" spans="1:4">
      <c r="A180" s="20" t="s">
        <v>1023</v>
      </c>
      <c r="B180" s="20" t="s">
        <v>1229</v>
      </c>
      <c r="C180" s="20" t="s">
        <v>1396</v>
      </c>
      <c r="D180" s="20" t="s">
        <v>1397</v>
      </c>
    </row>
    <row r="181" spans="1:4">
      <c r="A181" s="20" t="s">
        <v>1023</v>
      </c>
      <c r="B181" s="20" t="s">
        <v>1229</v>
      </c>
      <c r="C181" s="20" t="s">
        <v>1398</v>
      </c>
      <c r="D181" s="20" t="s">
        <v>1399</v>
      </c>
    </row>
    <row r="182" spans="1:4">
      <c r="A182" s="20" t="s">
        <v>1023</v>
      </c>
      <c r="B182" s="20" t="s">
        <v>1229</v>
      </c>
      <c r="C182" s="20" t="s">
        <v>1400</v>
      </c>
      <c r="D182" s="20" t="s">
        <v>1401</v>
      </c>
    </row>
    <row r="183" spans="1:4">
      <c r="A183" s="20" t="s">
        <v>1023</v>
      </c>
      <c r="B183" s="20" t="s">
        <v>1229</v>
      </c>
      <c r="C183" s="20" t="s">
        <v>1402</v>
      </c>
      <c r="D183" s="20" t="s">
        <v>1403</v>
      </c>
    </row>
    <row r="184" spans="1:4">
      <c r="A184" s="20" t="s">
        <v>1023</v>
      </c>
      <c r="B184" s="20" t="s">
        <v>1229</v>
      </c>
      <c r="C184" s="20" t="s">
        <v>1585</v>
      </c>
      <c r="D184" s="20" t="s">
        <v>1586</v>
      </c>
    </row>
    <row r="185" spans="1:4">
      <c r="A185" s="20" t="s">
        <v>1023</v>
      </c>
      <c r="B185" s="20" t="s">
        <v>1229</v>
      </c>
      <c r="C185" s="20" t="s">
        <v>1404</v>
      </c>
      <c r="D185" s="20" t="s">
        <v>1405</v>
      </c>
    </row>
    <row r="186" spans="1:4">
      <c r="A186" s="20" t="s">
        <v>1023</v>
      </c>
      <c r="B186" s="20" t="s">
        <v>1229</v>
      </c>
      <c r="C186" s="20" t="s">
        <v>1408</v>
      </c>
      <c r="D186" s="20" t="s">
        <v>1409</v>
      </c>
    </row>
    <row r="187" spans="1:4">
      <c r="A187" s="20" t="s">
        <v>1023</v>
      </c>
      <c r="B187" s="20" t="s">
        <v>1229</v>
      </c>
      <c r="C187" s="20" t="s">
        <v>1410</v>
      </c>
      <c r="D187" s="20" t="s">
        <v>1411</v>
      </c>
    </row>
    <row r="188" spans="1:4">
      <c r="A188" s="20" t="s">
        <v>1023</v>
      </c>
      <c r="B188" s="20" t="s">
        <v>1229</v>
      </c>
      <c r="C188" s="20" t="s">
        <v>1412</v>
      </c>
      <c r="D188" s="20" t="s">
        <v>1413</v>
      </c>
    </row>
    <row r="189" spans="1:4">
      <c r="A189" s="20" t="s">
        <v>1023</v>
      </c>
      <c r="B189" s="20" t="s">
        <v>1229</v>
      </c>
      <c r="C189" s="20" t="s">
        <v>1414</v>
      </c>
      <c r="D189" s="20" t="s">
        <v>1415</v>
      </c>
    </row>
    <row r="190" spans="1:4">
      <c r="A190" s="20" t="s">
        <v>1023</v>
      </c>
      <c r="B190" s="20" t="s">
        <v>1229</v>
      </c>
      <c r="C190" s="20" t="s">
        <v>1416</v>
      </c>
      <c r="D190" s="20" t="s">
        <v>1417</v>
      </c>
    </row>
    <row r="191" spans="1:4">
      <c r="A191" s="20" t="s">
        <v>1023</v>
      </c>
      <c r="B191" s="20" t="s">
        <v>1229</v>
      </c>
      <c r="C191" s="20" t="s">
        <v>1418</v>
      </c>
      <c r="D191" s="20" t="s">
        <v>1419</v>
      </c>
    </row>
    <row r="192" spans="1:4">
      <c r="A192" s="20" t="s">
        <v>1023</v>
      </c>
      <c r="B192" s="20" t="s">
        <v>1229</v>
      </c>
      <c r="C192" s="20" t="s">
        <v>1420</v>
      </c>
      <c r="D192" s="20" t="s">
        <v>1421</v>
      </c>
    </row>
    <row r="193" spans="1:4">
      <c r="A193" s="20" t="s">
        <v>1023</v>
      </c>
      <c r="B193" s="20" t="s">
        <v>1229</v>
      </c>
      <c r="C193" s="20" t="s">
        <v>1422</v>
      </c>
      <c r="D193" s="20" t="s">
        <v>1423</v>
      </c>
    </row>
    <row r="194" spans="1:4">
      <c r="A194" s="20" t="s">
        <v>1023</v>
      </c>
      <c r="B194" s="20" t="s">
        <v>1229</v>
      </c>
      <c r="C194" s="20" t="s">
        <v>1424</v>
      </c>
      <c r="D194" s="20" t="s">
        <v>1425</v>
      </c>
    </row>
    <row r="195" spans="1:4">
      <c r="A195" s="20" t="s">
        <v>1023</v>
      </c>
      <c r="B195" s="20" t="s">
        <v>1229</v>
      </c>
      <c r="C195" s="20" t="s">
        <v>1426</v>
      </c>
      <c r="D195" s="20" t="s">
        <v>1427</v>
      </c>
    </row>
    <row r="196" spans="1:4">
      <c r="A196" s="20" t="s">
        <v>1023</v>
      </c>
      <c r="B196" s="20" t="s">
        <v>1229</v>
      </c>
      <c r="C196" s="20" t="s">
        <v>1428</v>
      </c>
      <c r="D196" s="20" t="s">
        <v>1429</v>
      </c>
    </row>
    <row r="197" spans="1:4">
      <c r="A197" s="20" t="s">
        <v>1023</v>
      </c>
      <c r="B197" s="20" t="s">
        <v>1229</v>
      </c>
      <c r="C197" s="20" t="s">
        <v>1430</v>
      </c>
      <c r="D197" s="20" t="s">
        <v>1431</v>
      </c>
    </row>
    <row r="198" spans="1:4">
      <c r="A198" s="20" t="s">
        <v>1023</v>
      </c>
      <c r="B198" s="20" t="s">
        <v>1229</v>
      </c>
      <c r="C198" s="20" t="s">
        <v>1432</v>
      </c>
      <c r="D198" s="20" t="s">
        <v>1433</v>
      </c>
    </row>
    <row r="199" spans="1:4">
      <c r="A199" s="20" t="s">
        <v>1023</v>
      </c>
      <c r="B199" s="20" t="s">
        <v>1229</v>
      </c>
      <c r="C199" s="20" t="s">
        <v>1438</v>
      </c>
      <c r="D199" s="20" t="s">
        <v>1439</v>
      </c>
    </row>
    <row r="200" spans="1:4">
      <c r="A200" s="20" t="s">
        <v>1023</v>
      </c>
      <c r="B200" s="20" t="s">
        <v>1229</v>
      </c>
      <c r="C200" s="20" t="s">
        <v>1440</v>
      </c>
      <c r="D200" s="20" t="s">
        <v>1441</v>
      </c>
    </row>
    <row r="201" spans="1:4">
      <c r="A201" s="20" t="s">
        <v>1023</v>
      </c>
      <c r="B201" s="20" t="s">
        <v>1229</v>
      </c>
      <c r="C201" s="20" t="s">
        <v>1442</v>
      </c>
      <c r="D201" s="20" t="s">
        <v>1443</v>
      </c>
    </row>
    <row r="202" spans="1:4">
      <c r="A202" s="20" t="s">
        <v>1023</v>
      </c>
      <c r="B202" s="20" t="s">
        <v>1446</v>
      </c>
      <c r="C202" s="20" t="s">
        <v>1447</v>
      </c>
      <c r="D202" s="20" t="s">
        <v>1448</v>
      </c>
    </row>
    <row r="203" spans="1:4">
      <c r="A203" s="20" t="s">
        <v>1023</v>
      </c>
      <c r="B203" s="20" t="s">
        <v>1449</v>
      </c>
      <c r="C203" s="20" t="s">
        <v>1450</v>
      </c>
      <c r="D203" s="20" t="s">
        <v>1451</v>
      </c>
    </row>
    <row r="204" spans="1:4">
      <c r="A204" s="20" t="s">
        <v>1023</v>
      </c>
      <c r="B204" s="20" t="s">
        <v>1449</v>
      </c>
      <c r="C204" s="20" t="s">
        <v>1452</v>
      </c>
      <c r="D204" s="20" t="s">
        <v>1453</v>
      </c>
    </row>
    <row r="205" spans="1:4">
      <c r="A205" s="20" t="s">
        <v>1023</v>
      </c>
      <c r="B205" s="20" t="s">
        <v>1449</v>
      </c>
      <c r="C205" s="20" t="s">
        <v>1454</v>
      </c>
      <c r="D205" s="20" t="s">
        <v>1455</v>
      </c>
    </row>
    <row r="206" spans="1:4">
      <c r="A206" s="20" t="s">
        <v>1023</v>
      </c>
      <c r="B206" s="20" t="s">
        <v>1449</v>
      </c>
      <c r="C206" s="20" t="s">
        <v>1456</v>
      </c>
      <c r="D206" s="20" t="s">
        <v>1457</v>
      </c>
    </row>
    <row r="207" spans="1:4">
      <c r="A207" s="20" t="s">
        <v>1023</v>
      </c>
      <c r="B207" s="20" t="s">
        <v>1449</v>
      </c>
      <c r="C207" s="20" t="s">
        <v>1458</v>
      </c>
      <c r="D207" s="20" t="s">
        <v>1459</v>
      </c>
    </row>
    <row r="208" spans="1:4">
      <c r="A208" s="20" t="s">
        <v>1023</v>
      </c>
      <c r="B208" s="20" t="s">
        <v>1449</v>
      </c>
      <c r="C208" s="20" t="s">
        <v>1505</v>
      </c>
      <c r="D208" s="20" t="s">
        <v>1506</v>
      </c>
    </row>
    <row r="209" spans="1:4">
      <c r="A209" s="20" t="s">
        <v>1023</v>
      </c>
      <c r="B209" s="20" t="s">
        <v>1449</v>
      </c>
      <c r="C209" s="20" t="s">
        <v>1460</v>
      </c>
      <c r="D209" s="20" t="s">
        <v>1461</v>
      </c>
    </row>
    <row r="210" spans="1:4">
      <c r="A210" s="20" t="s">
        <v>1023</v>
      </c>
      <c r="B210" s="20" t="s">
        <v>1449</v>
      </c>
      <c r="C210" s="20" t="s">
        <v>1462</v>
      </c>
      <c r="D210" s="20" t="s">
        <v>1463</v>
      </c>
    </row>
    <row r="211" spans="1:4">
      <c r="A211" s="20" t="s">
        <v>1023</v>
      </c>
      <c r="B211" s="20" t="s">
        <v>1449</v>
      </c>
      <c r="C211" s="20" t="s">
        <v>1464</v>
      </c>
      <c r="D211" s="20" t="s">
        <v>1465</v>
      </c>
    </row>
    <row r="212" spans="1:4">
      <c r="A212" s="20" t="s">
        <v>1023</v>
      </c>
      <c r="B212" s="20" t="s">
        <v>1449</v>
      </c>
      <c r="C212" s="20" t="s">
        <v>1466</v>
      </c>
      <c r="D212" s="20" t="s">
        <v>1467</v>
      </c>
    </row>
    <row r="213" spans="1:4">
      <c r="A213" s="20" t="s">
        <v>1023</v>
      </c>
      <c r="B213" s="20" t="s">
        <v>1449</v>
      </c>
      <c r="C213" s="20" t="s">
        <v>1468</v>
      </c>
      <c r="D213" s="20" t="s">
        <v>1469</v>
      </c>
    </row>
    <row r="214" spans="1:4">
      <c r="A214" s="20" t="s">
        <v>1023</v>
      </c>
      <c r="B214" s="20" t="s">
        <v>1449</v>
      </c>
      <c r="C214" s="20" t="s">
        <v>1470</v>
      </c>
      <c r="D214" s="20" t="s">
        <v>1471</v>
      </c>
    </row>
    <row r="215" spans="1:4">
      <c r="A215" s="20" t="s">
        <v>1023</v>
      </c>
      <c r="B215" s="20" t="s">
        <v>1449</v>
      </c>
      <c r="C215" s="20" t="s">
        <v>2002</v>
      </c>
      <c r="D215" s="20" t="s">
        <v>2003</v>
      </c>
    </row>
    <row r="216" spans="1:4">
      <c r="A216" s="20" t="s">
        <v>1023</v>
      </c>
      <c r="B216" s="20" t="s">
        <v>1449</v>
      </c>
      <c r="C216" s="20" t="s">
        <v>2004</v>
      </c>
      <c r="D216" s="20" t="s">
        <v>2005</v>
      </c>
    </row>
    <row r="217" spans="1:4">
      <c r="A217" s="20" t="s">
        <v>1023</v>
      </c>
      <c r="B217" s="20" t="s">
        <v>1449</v>
      </c>
      <c r="C217" s="20" t="s">
        <v>1472</v>
      </c>
      <c r="D217" s="20" t="s">
        <v>1473</v>
      </c>
    </row>
    <row r="218" spans="1:4">
      <c r="A218" s="20" t="s">
        <v>1023</v>
      </c>
      <c r="B218" s="20" t="s">
        <v>1449</v>
      </c>
      <c r="C218" s="20" t="s">
        <v>2010</v>
      </c>
      <c r="D218" s="20" t="s">
        <v>2011</v>
      </c>
    </row>
    <row r="219" spans="1:4">
      <c r="A219" s="20" t="s">
        <v>1023</v>
      </c>
      <c r="B219" s="20" t="s">
        <v>1449</v>
      </c>
      <c r="C219" s="20" t="s">
        <v>1526</v>
      </c>
      <c r="D219" s="20" t="s">
        <v>1527</v>
      </c>
    </row>
    <row r="220" spans="1:4">
      <c r="A220" s="20" t="s">
        <v>1023</v>
      </c>
      <c r="B220" s="20" t="s">
        <v>1449</v>
      </c>
      <c r="C220" s="20" t="s">
        <v>1474</v>
      </c>
      <c r="D220" s="20" t="s">
        <v>1475</v>
      </c>
    </row>
    <row r="221" spans="1:4">
      <c r="A221" s="20" t="s">
        <v>1023</v>
      </c>
      <c r="B221" s="20" t="s">
        <v>1449</v>
      </c>
      <c r="C221" s="20" t="s">
        <v>1476</v>
      </c>
      <c r="D221" s="20" t="s">
        <v>1477</v>
      </c>
    </row>
    <row r="222" spans="1:4">
      <c r="A222" s="20" t="s">
        <v>1023</v>
      </c>
      <c r="B222" s="20" t="s">
        <v>1449</v>
      </c>
      <c r="C222" s="20" t="s">
        <v>1478</v>
      </c>
      <c r="D222" s="20" t="s">
        <v>1479</v>
      </c>
    </row>
    <row r="223" spans="1:4">
      <c r="A223" s="20" t="s">
        <v>1023</v>
      </c>
      <c r="B223" s="20" t="s">
        <v>1449</v>
      </c>
      <c r="C223" s="20" t="s">
        <v>1480</v>
      </c>
      <c r="D223" s="20" t="s">
        <v>1481</v>
      </c>
    </row>
    <row r="224" spans="1:4">
      <c r="A224" s="20" t="s">
        <v>1023</v>
      </c>
      <c r="B224" s="20" t="s">
        <v>1449</v>
      </c>
      <c r="C224" s="20" t="s">
        <v>1482</v>
      </c>
      <c r="D224" s="20" t="s">
        <v>1483</v>
      </c>
    </row>
    <row r="225" spans="1:4">
      <c r="A225" s="20" t="s">
        <v>1023</v>
      </c>
      <c r="B225" s="20" t="s">
        <v>1449</v>
      </c>
      <c r="C225" s="20" t="s">
        <v>1486</v>
      </c>
      <c r="D225" s="20" t="s">
        <v>1487</v>
      </c>
    </row>
    <row r="226" spans="1:4">
      <c r="A226" s="20" t="s">
        <v>1023</v>
      </c>
      <c r="B226" s="20" t="s">
        <v>1449</v>
      </c>
      <c r="C226" s="20" t="s">
        <v>1530</v>
      </c>
      <c r="D226" s="20" t="s">
        <v>1531</v>
      </c>
    </row>
    <row r="227" spans="1:4">
      <c r="A227" s="20" t="s">
        <v>1023</v>
      </c>
      <c r="B227" s="20" t="s">
        <v>1488</v>
      </c>
      <c r="C227" s="20" t="s">
        <v>1489</v>
      </c>
      <c r="D227" s="20" t="s">
        <v>1490</v>
      </c>
    </row>
    <row r="228" spans="1:4">
      <c r="A228" s="20" t="s">
        <v>1023</v>
      </c>
      <c r="B228" s="20" t="s">
        <v>1491</v>
      </c>
      <c r="C228" s="20" t="s">
        <v>1492</v>
      </c>
      <c r="D228" s="20" t="s">
        <v>1493</v>
      </c>
    </row>
    <row r="229" spans="1:4">
      <c r="A229" s="20" t="s">
        <v>1023</v>
      </c>
      <c r="B229" s="20" t="s">
        <v>1491</v>
      </c>
      <c r="C229" s="20" t="s">
        <v>1494</v>
      </c>
      <c r="D229" s="20" t="s">
        <v>1495</v>
      </c>
    </row>
    <row r="230" spans="1:4">
      <c r="A230" s="20" t="s">
        <v>1023</v>
      </c>
      <c r="B230" s="20" t="s">
        <v>1491</v>
      </c>
      <c r="C230" s="20" t="s">
        <v>1589</v>
      </c>
      <c r="D230" s="20" t="s">
        <v>1590</v>
      </c>
    </row>
    <row r="231" spans="1:4">
      <c r="A231" s="20" t="s">
        <v>1023</v>
      </c>
      <c r="B231" s="20" t="s">
        <v>1491</v>
      </c>
      <c r="C231" s="20" t="s">
        <v>1498</v>
      </c>
      <c r="D231" s="20" t="s">
        <v>1499</v>
      </c>
    </row>
    <row r="232" spans="1:4">
      <c r="A232" s="20" t="s">
        <v>1023</v>
      </c>
      <c r="B232" s="20" t="s">
        <v>1491</v>
      </c>
      <c r="C232" s="20" t="s">
        <v>1500</v>
      </c>
      <c r="D232" s="20" t="s">
        <v>1501</v>
      </c>
    </row>
    <row r="233" spans="1:4">
      <c r="A233" s="20" t="s">
        <v>1023</v>
      </c>
      <c r="B233" s="20" t="s">
        <v>1491</v>
      </c>
      <c r="C233" s="20" t="s">
        <v>1502</v>
      </c>
      <c r="D233" s="20" t="s">
        <v>1503</v>
      </c>
    </row>
    <row r="234" spans="1:4">
      <c r="A234" s="20" t="s">
        <v>1507</v>
      </c>
      <c r="B234" s="20" t="s">
        <v>1030</v>
      </c>
      <c r="C234" s="20" t="s">
        <v>1539</v>
      </c>
      <c r="D234" s="20" t="s">
        <v>1540</v>
      </c>
    </row>
    <row r="235" spans="1:4">
      <c r="A235" s="20" t="s">
        <v>1507</v>
      </c>
      <c r="B235" s="20" t="s">
        <v>1030</v>
      </c>
      <c r="C235" s="20" t="s">
        <v>1075</v>
      </c>
      <c r="D235" s="20" t="s">
        <v>1076</v>
      </c>
    </row>
    <row r="236" spans="1:4">
      <c r="A236" s="20" t="s">
        <v>1507</v>
      </c>
      <c r="B236" s="20" t="s">
        <v>1030</v>
      </c>
      <c r="C236" s="20" t="s">
        <v>1077</v>
      </c>
      <c r="D236" s="20" t="s">
        <v>1078</v>
      </c>
    </row>
    <row r="237" spans="1:4">
      <c r="A237" s="20" t="s">
        <v>1507</v>
      </c>
      <c r="B237" s="20" t="s">
        <v>1030</v>
      </c>
      <c r="C237" s="20" t="s">
        <v>1079</v>
      </c>
      <c r="D237" s="20" t="s">
        <v>1080</v>
      </c>
    </row>
    <row r="238" spans="1:4">
      <c r="A238" s="20" t="s">
        <v>1507</v>
      </c>
      <c r="B238" s="20" t="s">
        <v>1030</v>
      </c>
      <c r="C238" s="20" t="s">
        <v>1089</v>
      </c>
      <c r="D238" s="20" t="s">
        <v>1090</v>
      </c>
    </row>
    <row r="239" spans="1:4">
      <c r="A239" s="20" t="s">
        <v>1507</v>
      </c>
      <c r="B239" s="20" t="s">
        <v>1030</v>
      </c>
      <c r="C239" s="20" t="s">
        <v>1095</v>
      </c>
      <c r="D239" s="20" t="s">
        <v>1096</v>
      </c>
    </row>
    <row r="240" spans="1:4">
      <c r="A240" s="20" t="s">
        <v>1507</v>
      </c>
      <c r="B240" s="20" t="s">
        <v>1030</v>
      </c>
      <c r="C240" s="20" t="s">
        <v>1097</v>
      </c>
      <c r="D240" s="20" t="s">
        <v>1098</v>
      </c>
    </row>
    <row r="241" spans="1:4">
      <c r="A241" s="20" t="s">
        <v>1507</v>
      </c>
      <c r="B241" s="20" t="s">
        <v>1030</v>
      </c>
      <c r="C241" s="20" t="s">
        <v>1099</v>
      </c>
      <c r="D241" s="20" t="s">
        <v>1100</v>
      </c>
    </row>
    <row r="242" spans="1:4">
      <c r="A242" s="20" t="s">
        <v>1507</v>
      </c>
      <c r="B242" s="20" t="s">
        <v>1030</v>
      </c>
      <c r="C242" s="20" t="s">
        <v>1736</v>
      </c>
      <c r="D242" s="20" t="s">
        <v>1737</v>
      </c>
    </row>
    <row r="243" spans="1:4">
      <c r="A243" s="20" t="s">
        <v>1507</v>
      </c>
      <c r="B243" s="20" t="s">
        <v>1030</v>
      </c>
      <c r="C243" s="20" t="s">
        <v>1553</v>
      </c>
      <c r="D243" s="20" t="s">
        <v>1554</v>
      </c>
    </row>
    <row r="244" spans="1:4">
      <c r="A244" s="20" t="s">
        <v>1507</v>
      </c>
      <c r="B244" s="20" t="s">
        <v>1030</v>
      </c>
      <c r="C244" s="20" t="s">
        <v>1772</v>
      </c>
      <c r="D244" s="20" t="s">
        <v>1773</v>
      </c>
    </row>
    <row r="245" spans="1:4">
      <c r="A245" s="20" t="s">
        <v>1507</v>
      </c>
      <c r="B245" s="20" t="s">
        <v>1030</v>
      </c>
      <c r="C245" s="20" t="s">
        <v>1820</v>
      </c>
      <c r="D245" s="20" t="s">
        <v>1821</v>
      </c>
    </row>
    <row r="246" spans="1:4">
      <c r="A246" s="20" t="s">
        <v>1507</v>
      </c>
      <c r="B246" s="20" t="s">
        <v>1030</v>
      </c>
      <c r="C246" s="20" t="s">
        <v>1838</v>
      </c>
      <c r="D246" s="20" t="s">
        <v>1839</v>
      </c>
    </row>
    <row r="247" spans="1:4">
      <c r="A247" s="20" t="s">
        <v>1507</v>
      </c>
      <c r="B247" s="20" t="s">
        <v>1030</v>
      </c>
      <c r="C247" s="20" t="s">
        <v>1856</v>
      </c>
      <c r="D247" s="20" t="s">
        <v>1857</v>
      </c>
    </row>
    <row r="248" spans="1:4">
      <c r="A248" s="20" t="s">
        <v>1507</v>
      </c>
      <c r="B248" s="20" t="s">
        <v>1229</v>
      </c>
      <c r="C248" s="20" t="s">
        <v>1520</v>
      </c>
      <c r="D248" s="20" t="s">
        <v>1521</v>
      </c>
    </row>
    <row r="249" spans="1:4">
      <c r="A249" s="20" t="s">
        <v>1534</v>
      </c>
      <c r="B249" s="20" t="s">
        <v>1030</v>
      </c>
      <c r="C249" s="20" t="s">
        <v>1033</v>
      </c>
      <c r="D249" s="20" t="s">
        <v>1034</v>
      </c>
    </row>
    <row r="250" spans="1:4">
      <c r="A250" s="20" t="s">
        <v>1534</v>
      </c>
      <c r="B250" s="20" t="s">
        <v>1030</v>
      </c>
      <c r="C250" s="20" t="s">
        <v>1508</v>
      </c>
      <c r="D250" s="20" t="s">
        <v>1509</v>
      </c>
    </row>
    <row r="251" spans="1:4">
      <c r="A251" s="20" t="s">
        <v>1534</v>
      </c>
      <c r="B251" s="20" t="s">
        <v>1030</v>
      </c>
      <c r="C251" s="20" t="s">
        <v>1618</v>
      </c>
      <c r="D251" s="20" t="s">
        <v>1619</v>
      </c>
    </row>
    <row r="252" spans="1:4">
      <c r="A252" s="20" t="s">
        <v>1534</v>
      </c>
      <c r="B252" s="20" t="s">
        <v>1030</v>
      </c>
      <c r="C252" s="20" t="s">
        <v>1630</v>
      </c>
      <c r="D252" s="20" t="s">
        <v>1631</v>
      </c>
    </row>
    <row r="253" spans="1:4">
      <c r="A253" s="20" t="s">
        <v>1534</v>
      </c>
      <c r="B253" s="20" t="s">
        <v>1030</v>
      </c>
      <c r="C253" s="20" t="s">
        <v>1067</v>
      </c>
      <c r="D253" s="20" t="s">
        <v>1068</v>
      </c>
    </row>
    <row r="254" spans="1:4">
      <c r="A254" s="20" t="s">
        <v>1534</v>
      </c>
      <c r="B254" s="20" t="s">
        <v>1030</v>
      </c>
      <c r="C254" s="20" t="s">
        <v>1698</v>
      </c>
      <c r="D254" s="20" t="s">
        <v>1699</v>
      </c>
    </row>
    <row r="255" spans="1:4">
      <c r="A255" s="20" t="s">
        <v>1534</v>
      </c>
      <c r="B255" s="20" t="s">
        <v>1030</v>
      </c>
      <c r="C255" s="20" t="s">
        <v>1748</v>
      </c>
      <c r="D255" s="20" t="s">
        <v>1749</v>
      </c>
    </row>
    <row r="256" spans="1:4">
      <c r="A256" s="20" t="s">
        <v>1534</v>
      </c>
      <c r="B256" s="20" t="s">
        <v>1030</v>
      </c>
      <c r="C256" s="20" t="s">
        <v>1555</v>
      </c>
      <c r="D256" s="20" t="s">
        <v>1556</v>
      </c>
    </row>
    <row r="257" spans="1:4">
      <c r="A257" s="20" t="s">
        <v>1534</v>
      </c>
      <c r="B257" s="20" t="s">
        <v>1030</v>
      </c>
      <c r="C257" s="20" t="s">
        <v>1167</v>
      </c>
      <c r="D257" s="20" t="s">
        <v>1168</v>
      </c>
    </row>
    <row r="258" spans="1:4">
      <c r="A258" s="20" t="s">
        <v>1534</v>
      </c>
      <c r="B258" s="20" t="s">
        <v>1030</v>
      </c>
      <c r="C258" s="20" t="s">
        <v>1557</v>
      </c>
      <c r="D258" s="20" t="s">
        <v>1558</v>
      </c>
    </row>
    <row r="259" spans="1:4">
      <c r="A259" s="20" t="s">
        <v>1534</v>
      </c>
      <c r="B259" s="20" t="s">
        <v>1030</v>
      </c>
      <c r="C259" s="20" t="s">
        <v>1842</v>
      </c>
      <c r="D259" s="20" t="s">
        <v>1843</v>
      </c>
    </row>
    <row r="260" spans="1:4">
      <c r="A260" s="20" t="s">
        <v>1534</v>
      </c>
      <c r="B260" s="20" t="s">
        <v>1229</v>
      </c>
      <c r="C260" s="20" t="s">
        <v>1234</v>
      </c>
      <c r="D260" s="20" t="s">
        <v>1235</v>
      </c>
    </row>
    <row r="261" spans="1:4">
      <c r="A261" s="20" t="s">
        <v>1534</v>
      </c>
      <c r="B261" s="20" t="s">
        <v>1229</v>
      </c>
      <c r="C261" s="20" t="s">
        <v>1244</v>
      </c>
      <c r="D261" s="20" t="s">
        <v>1245</v>
      </c>
    </row>
    <row r="262" spans="1:4">
      <c r="A262" s="20" t="s">
        <v>1534</v>
      </c>
      <c r="B262" s="20" t="s">
        <v>1229</v>
      </c>
      <c r="C262" s="20" t="s">
        <v>1256</v>
      </c>
      <c r="D262" s="20" t="s">
        <v>1257</v>
      </c>
    </row>
    <row r="263" spans="1:4">
      <c r="A263" s="20" t="s">
        <v>1534</v>
      </c>
      <c r="B263" s="20" t="s">
        <v>1229</v>
      </c>
      <c r="C263" s="20" t="s">
        <v>1260</v>
      </c>
      <c r="D263" s="20" t="s">
        <v>1261</v>
      </c>
    </row>
    <row r="264" spans="1:4">
      <c r="A264" s="20" t="s">
        <v>1534</v>
      </c>
      <c r="B264" s="20" t="s">
        <v>1229</v>
      </c>
      <c r="C264" s="20" t="s">
        <v>1900</v>
      </c>
      <c r="D264" s="20" t="s">
        <v>1901</v>
      </c>
    </row>
    <row r="265" spans="1:4">
      <c r="A265" s="20" t="s">
        <v>1534</v>
      </c>
      <c r="B265" s="20" t="s">
        <v>1229</v>
      </c>
      <c r="C265" s="20" t="s">
        <v>1571</v>
      </c>
      <c r="D265" s="20" t="s">
        <v>1572</v>
      </c>
    </row>
    <row r="266" spans="1:4">
      <c r="A266" s="20" t="s">
        <v>1534</v>
      </c>
      <c r="B266" s="20" t="s">
        <v>1229</v>
      </c>
      <c r="C266" s="20" t="s">
        <v>1573</v>
      </c>
      <c r="D266" s="20" t="s">
        <v>1574</v>
      </c>
    </row>
    <row r="267" spans="1:4">
      <c r="A267" s="20" t="s">
        <v>1534</v>
      </c>
      <c r="B267" s="20" t="s">
        <v>1229</v>
      </c>
      <c r="C267" s="20" t="s">
        <v>1290</v>
      </c>
      <c r="D267" s="20" t="s">
        <v>1291</v>
      </c>
    </row>
    <row r="268" spans="1:4">
      <c r="A268" s="20" t="s">
        <v>1534</v>
      </c>
      <c r="B268" s="20" t="s">
        <v>1229</v>
      </c>
      <c r="C268" s="20" t="s">
        <v>1922</v>
      </c>
      <c r="D268" s="20" t="s">
        <v>1923</v>
      </c>
    </row>
    <row r="269" spans="1:4">
      <c r="A269" s="20" t="s">
        <v>1534</v>
      </c>
      <c r="B269" s="20" t="s">
        <v>1229</v>
      </c>
      <c r="C269" s="20" t="s">
        <v>1302</v>
      </c>
      <c r="D269" s="20" t="s">
        <v>1303</v>
      </c>
    </row>
    <row r="270" spans="1:4">
      <c r="A270" s="20" t="s">
        <v>1534</v>
      </c>
      <c r="B270" s="20" t="s">
        <v>1229</v>
      </c>
      <c r="C270" s="20" t="s">
        <v>1316</v>
      </c>
      <c r="D270" s="20" t="s">
        <v>1317</v>
      </c>
    </row>
    <row r="271" spans="1:4">
      <c r="A271" s="20" t="s">
        <v>1534</v>
      </c>
      <c r="B271" s="20" t="s">
        <v>1229</v>
      </c>
      <c r="C271" s="20" t="s">
        <v>1318</v>
      </c>
      <c r="D271" s="20" t="s">
        <v>1319</v>
      </c>
    </row>
    <row r="272" spans="1:4">
      <c r="A272" s="20" t="s">
        <v>1534</v>
      </c>
      <c r="B272" s="20" t="s">
        <v>1229</v>
      </c>
      <c r="C272" s="20" t="s">
        <v>1336</v>
      </c>
      <c r="D272" s="20" t="s">
        <v>1337</v>
      </c>
    </row>
    <row r="273" spans="1:4">
      <c r="A273" s="20" t="s">
        <v>1534</v>
      </c>
      <c r="B273" s="20" t="s">
        <v>1229</v>
      </c>
      <c r="C273" s="20" t="s">
        <v>1344</v>
      </c>
      <c r="D273" s="20" t="s">
        <v>1345</v>
      </c>
    </row>
    <row r="274" spans="1:4">
      <c r="A274" s="20" t="s">
        <v>1534</v>
      </c>
      <c r="B274" s="20" t="s">
        <v>1229</v>
      </c>
      <c r="C274" s="20" t="s">
        <v>1524</v>
      </c>
      <c r="D274" s="20" t="s">
        <v>1525</v>
      </c>
    </row>
    <row r="275" spans="1:4">
      <c r="A275" s="20" t="s">
        <v>1534</v>
      </c>
      <c r="B275" s="20" t="s">
        <v>1229</v>
      </c>
      <c r="C275" s="20" t="s">
        <v>1972</v>
      </c>
      <c r="D275" s="20" t="s">
        <v>1973</v>
      </c>
    </row>
    <row r="276" spans="1:4">
      <c r="A276" s="20" t="s">
        <v>1534</v>
      </c>
      <c r="B276" s="20" t="s">
        <v>1229</v>
      </c>
      <c r="C276" s="20" t="s">
        <v>1434</v>
      </c>
      <c r="D276" s="20" t="s">
        <v>1435</v>
      </c>
    </row>
    <row r="277" spans="1:4">
      <c r="A277" s="20" t="s">
        <v>1534</v>
      </c>
      <c r="B277" s="20" t="s">
        <v>1229</v>
      </c>
      <c r="C277" s="20" t="s">
        <v>1436</v>
      </c>
      <c r="D277" s="20" t="s">
        <v>1437</v>
      </c>
    </row>
    <row r="278" spans="1:4">
      <c r="A278" s="20" t="s">
        <v>1534</v>
      </c>
      <c r="B278" s="20" t="s">
        <v>1449</v>
      </c>
      <c r="C278" s="20" t="s">
        <v>1528</v>
      </c>
      <c r="D278" s="20" t="s">
        <v>1529</v>
      </c>
    </row>
    <row r="279" spans="1:4">
      <c r="A279" s="20" t="s">
        <v>1534</v>
      </c>
      <c r="B279" s="20" t="s">
        <v>1488</v>
      </c>
      <c r="C279" s="20" t="s">
        <v>1532</v>
      </c>
      <c r="D279" s="20" t="s">
        <v>1533</v>
      </c>
    </row>
    <row r="280" spans="1:4">
      <c r="A280" s="20" t="s">
        <v>1534</v>
      </c>
      <c r="B280" s="20" t="s">
        <v>1488</v>
      </c>
      <c r="C280" s="20" t="s">
        <v>2030</v>
      </c>
      <c r="D280" s="20" t="s">
        <v>2031</v>
      </c>
    </row>
    <row r="281" spans="1:4">
      <c r="A281" s="20" t="s">
        <v>1534</v>
      </c>
      <c r="B281" s="20" t="s">
        <v>1491</v>
      </c>
      <c r="C281" s="20" t="s">
        <v>1496</v>
      </c>
      <c r="D281" s="20" t="s">
        <v>1497</v>
      </c>
    </row>
    <row r="282" spans="1:4">
      <c r="A282" s="20" t="s">
        <v>1591</v>
      </c>
      <c r="B282" s="20" t="s">
        <v>1030</v>
      </c>
      <c r="C282" s="20" t="s">
        <v>1592</v>
      </c>
      <c r="D282" s="20" t="s">
        <v>1593</v>
      </c>
    </row>
    <row r="283" spans="1:4">
      <c r="A283" s="20" t="s">
        <v>1591</v>
      </c>
      <c r="B283" s="20" t="s">
        <v>1030</v>
      </c>
      <c r="C283" s="20" t="s">
        <v>1596</v>
      </c>
      <c r="D283" s="20" t="s">
        <v>1597</v>
      </c>
    </row>
    <row r="284" spans="1:4">
      <c r="A284" s="20" t="s">
        <v>1591</v>
      </c>
      <c r="B284" s="20" t="s">
        <v>1030</v>
      </c>
      <c r="C284" s="20" t="s">
        <v>1535</v>
      </c>
      <c r="D284" s="20" t="s">
        <v>1536</v>
      </c>
    </row>
    <row r="285" spans="1:4">
      <c r="A285" s="20" t="s">
        <v>1591</v>
      </c>
      <c r="B285" s="20" t="s">
        <v>1030</v>
      </c>
      <c r="C285" s="20" t="s">
        <v>1598</v>
      </c>
      <c r="D285" s="20" t="s">
        <v>1599</v>
      </c>
    </row>
    <row r="286" spans="1:4">
      <c r="A286" s="20" t="s">
        <v>1591</v>
      </c>
      <c r="B286" s="20" t="s">
        <v>1030</v>
      </c>
      <c r="C286" s="20" t="s">
        <v>1600</v>
      </c>
      <c r="D286" s="20" t="s">
        <v>1601</v>
      </c>
    </row>
    <row r="287" spans="1:4">
      <c r="A287" s="20" t="s">
        <v>1591</v>
      </c>
      <c r="B287" s="20" t="s">
        <v>1030</v>
      </c>
      <c r="C287" s="20" t="s">
        <v>1602</v>
      </c>
      <c r="D287" s="20" t="s">
        <v>1603</v>
      </c>
    </row>
    <row r="288" spans="1:4">
      <c r="A288" s="20" t="s">
        <v>1591</v>
      </c>
      <c r="B288" s="20" t="s">
        <v>1030</v>
      </c>
      <c r="C288" s="20" t="s">
        <v>1604</v>
      </c>
      <c r="D288" s="20" t="s">
        <v>1605</v>
      </c>
    </row>
    <row r="289" spans="1:4">
      <c r="A289" s="20" t="s">
        <v>1591</v>
      </c>
      <c r="B289" s="20" t="s">
        <v>1030</v>
      </c>
      <c r="C289" s="20" t="s">
        <v>1606</v>
      </c>
      <c r="D289" s="20" t="s">
        <v>1607</v>
      </c>
    </row>
    <row r="290" spans="1:4">
      <c r="A290" s="20" t="s">
        <v>1591</v>
      </c>
      <c r="B290" s="20" t="s">
        <v>1030</v>
      </c>
      <c r="C290" s="20" t="s">
        <v>1608</v>
      </c>
      <c r="D290" s="20" t="s">
        <v>1609</v>
      </c>
    </row>
    <row r="291" spans="1:4">
      <c r="A291" s="20" t="s">
        <v>1591</v>
      </c>
      <c r="B291" s="20" t="s">
        <v>1030</v>
      </c>
      <c r="C291" s="20" t="s">
        <v>1610</v>
      </c>
      <c r="D291" s="20" t="s">
        <v>1611</v>
      </c>
    </row>
    <row r="292" spans="1:4">
      <c r="A292" s="20" t="s">
        <v>1591</v>
      </c>
      <c r="B292" s="20" t="s">
        <v>1030</v>
      </c>
      <c r="C292" s="20" t="s">
        <v>1612</v>
      </c>
      <c r="D292" s="20" t="s">
        <v>1613</v>
      </c>
    </row>
    <row r="293" spans="1:4">
      <c r="A293" s="20" t="s">
        <v>1591</v>
      </c>
      <c r="B293" s="20" t="s">
        <v>1030</v>
      </c>
      <c r="C293" s="20" t="s">
        <v>1614</v>
      </c>
      <c r="D293" s="20" t="s">
        <v>1615</v>
      </c>
    </row>
    <row r="294" spans="1:4">
      <c r="A294" s="20" t="s">
        <v>1591</v>
      </c>
      <c r="B294" s="20" t="s">
        <v>1030</v>
      </c>
      <c r="C294" s="20" t="s">
        <v>1616</v>
      </c>
      <c r="D294" s="20" t="s">
        <v>1617</v>
      </c>
    </row>
    <row r="295" spans="1:4">
      <c r="A295" s="20" t="s">
        <v>1591</v>
      </c>
      <c r="B295" s="20" t="s">
        <v>1030</v>
      </c>
      <c r="C295" s="20" t="s">
        <v>1620</v>
      </c>
      <c r="D295" s="20" t="s">
        <v>1621</v>
      </c>
    </row>
    <row r="296" spans="1:4">
      <c r="A296" s="20" t="s">
        <v>1591</v>
      </c>
      <c r="B296" s="20" t="s">
        <v>1030</v>
      </c>
      <c r="C296" s="20" t="s">
        <v>1622</v>
      </c>
      <c r="D296" s="20" t="s">
        <v>1623</v>
      </c>
    </row>
    <row r="297" spans="1:4">
      <c r="A297" s="20" t="s">
        <v>1591</v>
      </c>
      <c r="B297" s="20" t="s">
        <v>1030</v>
      </c>
      <c r="C297" s="20" t="s">
        <v>1624</v>
      </c>
      <c r="D297" s="20" t="s">
        <v>1625</v>
      </c>
    </row>
    <row r="298" spans="1:4">
      <c r="A298" s="20" t="s">
        <v>1591</v>
      </c>
      <c r="B298" s="20" t="s">
        <v>1030</v>
      </c>
      <c r="C298" s="20" t="s">
        <v>1626</v>
      </c>
      <c r="D298" s="20" t="s">
        <v>1627</v>
      </c>
    </row>
    <row r="299" spans="1:4">
      <c r="A299" s="20" t="s">
        <v>1591</v>
      </c>
      <c r="B299" s="20" t="s">
        <v>1030</v>
      </c>
      <c r="C299" s="20" t="s">
        <v>1628</v>
      </c>
      <c r="D299" s="20" t="s">
        <v>1629</v>
      </c>
    </row>
    <row r="300" spans="1:4">
      <c r="A300" s="20" t="s">
        <v>1591</v>
      </c>
      <c r="B300" s="20" t="s">
        <v>1030</v>
      </c>
      <c r="C300" s="20" t="s">
        <v>1632</v>
      </c>
      <c r="D300" s="20" t="s">
        <v>1633</v>
      </c>
    </row>
    <row r="301" spans="1:4">
      <c r="A301" s="20" t="s">
        <v>1591</v>
      </c>
      <c r="B301" s="20" t="s">
        <v>1030</v>
      </c>
      <c r="C301" s="20" t="s">
        <v>1634</v>
      </c>
      <c r="D301" s="20" t="s">
        <v>1635</v>
      </c>
    </row>
    <row r="302" spans="1:4">
      <c r="A302" s="20" t="s">
        <v>1591</v>
      </c>
      <c r="B302" s="20" t="s">
        <v>1030</v>
      </c>
      <c r="C302" s="20" t="s">
        <v>1636</v>
      </c>
      <c r="D302" s="20" t="s">
        <v>1637</v>
      </c>
    </row>
    <row r="303" spans="1:4">
      <c r="A303" s="20" t="s">
        <v>1591</v>
      </c>
      <c r="B303" s="20" t="s">
        <v>1030</v>
      </c>
      <c r="C303" s="20" t="s">
        <v>1638</v>
      </c>
      <c r="D303" s="20" t="s">
        <v>1639</v>
      </c>
    </row>
    <row r="304" spans="1:4">
      <c r="A304" s="20" t="s">
        <v>1591</v>
      </c>
      <c r="B304" s="20" t="s">
        <v>1030</v>
      </c>
      <c r="C304" s="20" t="s">
        <v>1640</v>
      </c>
      <c r="D304" s="20" t="s">
        <v>1641</v>
      </c>
    </row>
    <row r="305" spans="1:4">
      <c r="A305" s="20" t="s">
        <v>1591</v>
      </c>
      <c r="B305" s="20" t="s">
        <v>1030</v>
      </c>
      <c r="C305" s="20" t="s">
        <v>1642</v>
      </c>
      <c r="D305" s="20" t="s">
        <v>1643</v>
      </c>
    </row>
    <row r="306" spans="1:4">
      <c r="A306" s="20" t="s">
        <v>1591</v>
      </c>
      <c r="B306" s="20" t="s">
        <v>1030</v>
      </c>
      <c r="C306" s="20" t="s">
        <v>1644</v>
      </c>
      <c r="D306" s="20" t="s">
        <v>1645</v>
      </c>
    </row>
    <row r="307" spans="1:4">
      <c r="A307" s="20" t="s">
        <v>1591</v>
      </c>
      <c r="B307" s="20" t="s">
        <v>1030</v>
      </c>
      <c r="C307" s="20" t="s">
        <v>1646</v>
      </c>
      <c r="D307" s="20" t="s">
        <v>1647</v>
      </c>
    </row>
    <row r="308" spans="1:4">
      <c r="A308" s="20" t="s">
        <v>1591</v>
      </c>
      <c r="B308" s="20" t="s">
        <v>1030</v>
      </c>
      <c r="C308" s="20" t="s">
        <v>1648</v>
      </c>
      <c r="D308" s="20" t="s">
        <v>1649</v>
      </c>
    </row>
    <row r="309" spans="1:4">
      <c r="A309" s="20" t="s">
        <v>1591</v>
      </c>
      <c r="B309" s="20" t="s">
        <v>1030</v>
      </c>
      <c r="C309" s="20" t="s">
        <v>1650</v>
      </c>
      <c r="D309" s="20" t="s">
        <v>1651</v>
      </c>
    </row>
    <row r="310" spans="1:4">
      <c r="A310" s="20" t="s">
        <v>1591</v>
      </c>
      <c r="B310" s="20" t="s">
        <v>1030</v>
      </c>
      <c r="C310" s="20" t="s">
        <v>1652</v>
      </c>
      <c r="D310" s="20" t="s">
        <v>1653</v>
      </c>
    </row>
    <row r="311" spans="1:4">
      <c r="A311" s="20" t="s">
        <v>1591</v>
      </c>
      <c r="B311" s="20" t="s">
        <v>1030</v>
      </c>
      <c r="C311" s="20" t="s">
        <v>1654</v>
      </c>
      <c r="D311" s="20" t="s">
        <v>1655</v>
      </c>
    </row>
    <row r="312" spans="1:4">
      <c r="A312" s="20" t="s">
        <v>1591</v>
      </c>
      <c r="B312" s="20" t="s">
        <v>1030</v>
      </c>
      <c r="C312" s="20" t="s">
        <v>1055</v>
      </c>
      <c r="D312" s="20" t="s">
        <v>1056</v>
      </c>
    </row>
    <row r="313" spans="1:4">
      <c r="A313" s="20" t="s">
        <v>1591</v>
      </c>
      <c r="B313" s="20" t="s">
        <v>1030</v>
      </c>
      <c r="C313" s="20" t="s">
        <v>1545</v>
      </c>
      <c r="D313" s="20" t="s">
        <v>1546</v>
      </c>
    </row>
    <row r="314" spans="1:4">
      <c r="A314" s="20" t="s">
        <v>1591</v>
      </c>
      <c r="B314" s="20" t="s">
        <v>1030</v>
      </c>
      <c r="C314" s="20" t="s">
        <v>1656</v>
      </c>
      <c r="D314" s="20" t="s">
        <v>1657</v>
      </c>
    </row>
    <row r="315" spans="1:4">
      <c r="A315" s="20" t="s">
        <v>1591</v>
      </c>
      <c r="B315" s="20" t="s">
        <v>1030</v>
      </c>
      <c r="C315" s="20" t="s">
        <v>1658</v>
      </c>
      <c r="D315" s="20" t="s">
        <v>1659</v>
      </c>
    </row>
    <row r="316" spans="1:4">
      <c r="A316" s="20" t="s">
        <v>1591</v>
      </c>
      <c r="B316" s="20" t="s">
        <v>1030</v>
      </c>
      <c r="C316" s="20" t="s">
        <v>1660</v>
      </c>
      <c r="D316" s="20" t="s">
        <v>1661</v>
      </c>
    </row>
    <row r="317" spans="1:4">
      <c r="A317" s="20" t="s">
        <v>1591</v>
      </c>
      <c r="B317" s="20" t="s">
        <v>1030</v>
      </c>
      <c r="C317" s="20" t="s">
        <v>1662</v>
      </c>
      <c r="D317" s="20" t="s">
        <v>1663</v>
      </c>
    </row>
    <row r="318" spans="1:4">
      <c r="A318" s="20" t="s">
        <v>1591</v>
      </c>
      <c r="B318" s="20" t="s">
        <v>1030</v>
      </c>
      <c r="C318" s="20" t="s">
        <v>1664</v>
      </c>
      <c r="D318" s="20" t="s">
        <v>1665</v>
      </c>
    </row>
    <row r="319" spans="1:4">
      <c r="A319" s="20" t="s">
        <v>1591</v>
      </c>
      <c r="B319" s="20" t="s">
        <v>1030</v>
      </c>
      <c r="C319" s="20" t="s">
        <v>1666</v>
      </c>
      <c r="D319" s="20" t="s">
        <v>1667</v>
      </c>
    </row>
    <row r="320" spans="1:4">
      <c r="A320" s="20" t="s">
        <v>1591</v>
      </c>
      <c r="B320" s="20" t="s">
        <v>1030</v>
      </c>
      <c r="C320" s="20" t="s">
        <v>1668</v>
      </c>
      <c r="D320" s="20" t="s">
        <v>1669</v>
      </c>
    </row>
    <row r="321" spans="1:4">
      <c r="A321" s="20" t="s">
        <v>1591</v>
      </c>
      <c r="B321" s="20" t="s">
        <v>1030</v>
      </c>
      <c r="C321" s="20" t="s">
        <v>1670</v>
      </c>
      <c r="D321" s="20" t="s">
        <v>1671</v>
      </c>
    </row>
    <row r="322" spans="1:4">
      <c r="A322" s="20" t="s">
        <v>1591</v>
      </c>
      <c r="B322" s="20" t="s">
        <v>1030</v>
      </c>
      <c r="C322" s="20" t="s">
        <v>1672</v>
      </c>
      <c r="D322" s="20" t="s">
        <v>1673</v>
      </c>
    </row>
    <row r="323" spans="1:4">
      <c r="A323" s="20" t="s">
        <v>1591</v>
      </c>
      <c r="B323" s="20" t="s">
        <v>1030</v>
      </c>
      <c r="C323" s="20" t="s">
        <v>1674</v>
      </c>
      <c r="D323" s="20" t="s">
        <v>1675</v>
      </c>
    </row>
    <row r="324" spans="1:4">
      <c r="A324" s="20" t="s">
        <v>1591</v>
      </c>
      <c r="B324" s="20" t="s">
        <v>1030</v>
      </c>
      <c r="C324" s="20" t="s">
        <v>1676</v>
      </c>
      <c r="D324" s="20" t="s">
        <v>1677</v>
      </c>
    </row>
    <row r="325" spans="1:4">
      <c r="A325" s="20" t="s">
        <v>1591</v>
      </c>
      <c r="B325" s="20" t="s">
        <v>1030</v>
      </c>
      <c r="C325" s="20" t="s">
        <v>1678</v>
      </c>
      <c r="D325" s="20" t="s">
        <v>1679</v>
      </c>
    </row>
    <row r="326" spans="1:4">
      <c r="A326" s="20" t="s">
        <v>1591</v>
      </c>
      <c r="B326" s="20" t="s">
        <v>1030</v>
      </c>
      <c r="C326" s="20" t="s">
        <v>1510</v>
      </c>
      <c r="D326" s="20" t="s">
        <v>1511</v>
      </c>
    </row>
    <row r="327" spans="1:4">
      <c r="A327" s="20" t="s">
        <v>1591</v>
      </c>
      <c r="B327" s="20" t="s">
        <v>1030</v>
      </c>
      <c r="C327" s="20" t="s">
        <v>1680</v>
      </c>
      <c r="D327" s="20" t="s">
        <v>1681</v>
      </c>
    </row>
    <row r="328" spans="1:4">
      <c r="A328" s="20" t="s">
        <v>1591</v>
      </c>
      <c r="B328" s="20" t="s">
        <v>1030</v>
      </c>
      <c r="C328" s="20" t="s">
        <v>1682</v>
      </c>
      <c r="D328" s="20" t="s">
        <v>1683</v>
      </c>
    </row>
    <row r="329" spans="1:4">
      <c r="A329" s="20" t="s">
        <v>1591</v>
      </c>
      <c r="B329" s="20" t="s">
        <v>1030</v>
      </c>
      <c r="C329" s="20" t="s">
        <v>1684</v>
      </c>
      <c r="D329" s="20" t="s">
        <v>1685</v>
      </c>
    </row>
    <row r="330" spans="1:4">
      <c r="A330" s="20" t="s">
        <v>1591</v>
      </c>
      <c r="B330" s="20" t="s">
        <v>1030</v>
      </c>
      <c r="C330" s="20" t="s">
        <v>1686</v>
      </c>
      <c r="D330" s="20" t="s">
        <v>1687</v>
      </c>
    </row>
    <row r="331" spans="1:4">
      <c r="A331" s="20" t="s">
        <v>1591</v>
      </c>
      <c r="B331" s="20" t="s">
        <v>1030</v>
      </c>
      <c r="C331" s="20" t="s">
        <v>1688</v>
      </c>
      <c r="D331" s="20" t="s">
        <v>1689</v>
      </c>
    </row>
    <row r="332" spans="1:4">
      <c r="A332" s="20" t="s">
        <v>1591</v>
      </c>
      <c r="B332" s="20" t="s">
        <v>1030</v>
      </c>
      <c r="C332" s="20" t="s">
        <v>1690</v>
      </c>
      <c r="D332" s="20" t="s">
        <v>1691</v>
      </c>
    </row>
    <row r="333" spans="1:4">
      <c r="A333" s="20" t="s">
        <v>1591</v>
      </c>
      <c r="B333" s="20" t="s">
        <v>1030</v>
      </c>
      <c r="C333" s="20" t="s">
        <v>1692</v>
      </c>
      <c r="D333" s="20" t="s">
        <v>1693</v>
      </c>
    </row>
    <row r="334" spans="1:4">
      <c r="A334" s="20" t="s">
        <v>1591</v>
      </c>
      <c r="B334" s="20" t="s">
        <v>1030</v>
      </c>
      <c r="C334" s="20" t="s">
        <v>1694</v>
      </c>
      <c r="D334" s="20" t="s">
        <v>1695</v>
      </c>
    </row>
    <row r="335" spans="1:4">
      <c r="A335" s="20" t="s">
        <v>1591</v>
      </c>
      <c r="B335" s="20" t="s">
        <v>1030</v>
      </c>
      <c r="C335" s="20" t="s">
        <v>1696</v>
      </c>
      <c r="D335" s="20" t="s">
        <v>1697</v>
      </c>
    </row>
    <row r="336" spans="1:4">
      <c r="A336" s="20" t="s">
        <v>1591</v>
      </c>
      <c r="B336" s="20" t="s">
        <v>1030</v>
      </c>
      <c r="C336" s="20" t="s">
        <v>1700</v>
      </c>
      <c r="D336" s="20" t="s">
        <v>1701</v>
      </c>
    </row>
    <row r="337" spans="1:4">
      <c r="A337" s="20" t="s">
        <v>1591</v>
      </c>
      <c r="B337" s="20" t="s">
        <v>1030</v>
      </c>
      <c r="C337" s="20" t="s">
        <v>1702</v>
      </c>
      <c r="D337" s="20" t="s">
        <v>1703</v>
      </c>
    </row>
    <row r="338" spans="1:4">
      <c r="A338" s="20" t="s">
        <v>1591</v>
      </c>
      <c r="B338" s="20" t="s">
        <v>1030</v>
      </c>
      <c r="C338" s="20" t="s">
        <v>1704</v>
      </c>
      <c r="D338" s="20" t="s">
        <v>1705</v>
      </c>
    </row>
    <row r="339" spans="1:4">
      <c r="A339" s="20" t="s">
        <v>1591</v>
      </c>
      <c r="B339" s="20" t="s">
        <v>1030</v>
      </c>
      <c r="C339" s="20" t="s">
        <v>1706</v>
      </c>
      <c r="D339" s="20" t="s">
        <v>1707</v>
      </c>
    </row>
    <row r="340" spans="1:4">
      <c r="A340" s="20" t="s">
        <v>1591</v>
      </c>
      <c r="B340" s="20" t="s">
        <v>1030</v>
      </c>
      <c r="C340" s="20" t="s">
        <v>1708</v>
      </c>
      <c r="D340" s="20" t="s">
        <v>1709</v>
      </c>
    </row>
    <row r="341" spans="1:4">
      <c r="A341" s="20" t="s">
        <v>1591</v>
      </c>
      <c r="B341" s="20" t="s">
        <v>1030</v>
      </c>
      <c r="C341" s="20" t="s">
        <v>1710</v>
      </c>
      <c r="D341" s="20" t="s">
        <v>1711</v>
      </c>
    </row>
    <row r="342" spans="1:4">
      <c r="A342" s="20" t="s">
        <v>1591</v>
      </c>
      <c r="B342" s="20" t="s">
        <v>1030</v>
      </c>
      <c r="C342" s="20" t="s">
        <v>1712</v>
      </c>
      <c r="D342" s="20" t="s">
        <v>1713</v>
      </c>
    </row>
    <row r="343" spans="1:4">
      <c r="A343" s="20" t="s">
        <v>1591</v>
      </c>
      <c r="B343" s="20" t="s">
        <v>1030</v>
      </c>
      <c r="C343" s="20" t="s">
        <v>1714</v>
      </c>
      <c r="D343" s="20" t="s">
        <v>1715</v>
      </c>
    </row>
    <row r="344" spans="1:4">
      <c r="A344" s="20" t="s">
        <v>1591</v>
      </c>
      <c r="B344" s="20" t="s">
        <v>1030</v>
      </c>
      <c r="C344" s="20" t="s">
        <v>1716</v>
      </c>
      <c r="D344" s="20" t="s">
        <v>1717</v>
      </c>
    </row>
    <row r="345" spans="1:4">
      <c r="A345" s="20" t="s">
        <v>1591</v>
      </c>
      <c r="B345" s="20" t="s">
        <v>1030</v>
      </c>
      <c r="C345" s="20" t="s">
        <v>1718</v>
      </c>
      <c r="D345" s="20" t="s">
        <v>1719</v>
      </c>
    </row>
    <row r="346" spans="1:4">
      <c r="A346" s="20" t="s">
        <v>1591</v>
      </c>
      <c r="B346" s="20" t="s">
        <v>1030</v>
      </c>
      <c r="C346" s="20" t="s">
        <v>1720</v>
      </c>
      <c r="D346" s="20" t="s">
        <v>1721</v>
      </c>
    </row>
    <row r="347" spans="1:4">
      <c r="A347" s="20" t="s">
        <v>1591</v>
      </c>
      <c r="B347" s="20" t="s">
        <v>1030</v>
      </c>
      <c r="C347" s="20" t="s">
        <v>1722</v>
      </c>
      <c r="D347" s="20" t="s">
        <v>1723</v>
      </c>
    </row>
    <row r="348" spans="1:4">
      <c r="A348" s="20" t="s">
        <v>1591</v>
      </c>
      <c r="B348" s="20" t="s">
        <v>1030</v>
      </c>
      <c r="C348" s="20" t="s">
        <v>1724</v>
      </c>
      <c r="D348" s="20" t="s">
        <v>1725</v>
      </c>
    </row>
    <row r="349" spans="1:4">
      <c r="A349" s="20" t="s">
        <v>1591</v>
      </c>
      <c r="B349" s="20" t="s">
        <v>1030</v>
      </c>
      <c r="C349" s="20" t="s">
        <v>1726</v>
      </c>
      <c r="D349" s="20" t="s">
        <v>1727</v>
      </c>
    </row>
    <row r="350" spans="1:4">
      <c r="A350" s="20" t="s">
        <v>1591</v>
      </c>
      <c r="B350" s="20" t="s">
        <v>1030</v>
      </c>
      <c r="C350" s="20" t="s">
        <v>1728</v>
      </c>
      <c r="D350" s="20" t="s">
        <v>1729</v>
      </c>
    </row>
    <row r="351" spans="1:4">
      <c r="A351" s="20" t="s">
        <v>1591</v>
      </c>
      <c r="B351" s="20" t="s">
        <v>1030</v>
      </c>
      <c r="C351" s="20" t="s">
        <v>1730</v>
      </c>
      <c r="D351" s="20" t="s">
        <v>1731</v>
      </c>
    </row>
    <row r="352" spans="1:4">
      <c r="A352" s="20" t="s">
        <v>1591</v>
      </c>
      <c r="B352" s="20" t="s">
        <v>1030</v>
      </c>
      <c r="C352" s="20" t="s">
        <v>1732</v>
      </c>
      <c r="D352" s="20" t="s">
        <v>1733</v>
      </c>
    </row>
    <row r="353" spans="1:4">
      <c r="A353" s="20" t="s">
        <v>1591</v>
      </c>
      <c r="B353" s="20" t="s">
        <v>1030</v>
      </c>
      <c r="C353" s="20" t="s">
        <v>1734</v>
      </c>
      <c r="D353" s="20" t="s">
        <v>1735</v>
      </c>
    </row>
    <row r="354" spans="1:4">
      <c r="A354" s="20" t="s">
        <v>1591</v>
      </c>
      <c r="B354" s="20" t="s">
        <v>1030</v>
      </c>
      <c r="C354" s="20" t="s">
        <v>1551</v>
      </c>
      <c r="D354" s="20" t="s">
        <v>1552</v>
      </c>
    </row>
    <row r="355" spans="1:4">
      <c r="A355" s="20" t="s">
        <v>1591</v>
      </c>
      <c r="B355" s="20" t="s">
        <v>1030</v>
      </c>
      <c r="C355" s="20" t="s">
        <v>1738</v>
      </c>
      <c r="D355" s="20" t="s">
        <v>1739</v>
      </c>
    </row>
    <row r="356" spans="1:4">
      <c r="A356" s="20" t="s">
        <v>1591</v>
      </c>
      <c r="B356" s="20" t="s">
        <v>1030</v>
      </c>
      <c r="C356" s="20" t="s">
        <v>1740</v>
      </c>
      <c r="D356" s="20" t="s">
        <v>1741</v>
      </c>
    </row>
    <row r="357" spans="1:4">
      <c r="A357" s="20" t="s">
        <v>1591</v>
      </c>
      <c r="B357" s="20" t="s">
        <v>1030</v>
      </c>
      <c r="C357" s="20" t="s">
        <v>1742</v>
      </c>
      <c r="D357" s="20" t="s">
        <v>1743</v>
      </c>
    </row>
    <row r="358" spans="1:4">
      <c r="A358" s="20" t="s">
        <v>1591</v>
      </c>
      <c r="B358" s="20" t="s">
        <v>1030</v>
      </c>
      <c r="C358" s="20" t="s">
        <v>1744</v>
      </c>
      <c r="D358" s="20" t="s">
        <v>1745</v>
      </c>
    </row>
    <row r="359" spans="1:4">
      <c r="A359" s="20" t="s">
        <v>1591</v>
      </c>
      <c r="B359" s="20" t="s">
        <v>1030</v>
      </c>
      <c r="C359" s="20" t="s">
        <v>1746</v>
      </c>
      <c r="D359" s="20" t="s">
        <v>1747</v>
      </c>
    </row>
    <row r="360" spans="1:4">
      <c r="A360" s="20" t="s">
        <v>1591</v>
      </c>
      <c r="B360" s="20" t="s">
        <v>1030</v>
      </c>
      <c r="C360" s="20" t="s">
        <v>1750</v>
      </c>
      <c r="D360" s="20" t="s">
        <v>1751</v>
      </c>
    </row>
    <row r="361" spans="1:4">
      <c r="A361" s="20" t="s">
        <v>1591</v>
      </c>
      <c r="B361" s="20" t="s">
        <v>1030</v>
      </c>
      <c r="C361" s="20" t="s">
        <v>1752</v>
      </c>
      <c r="D361" s="20" t="s">
        <v>1753</v>
      </c>
    </row>
    <row r="362" spans="1:4">
      <c r="A362" s="20" t="s">
        <v>1591</v>
      </c>
      <c r="B362" s="20" t="s">
        <v>1030</v>
      </c>
      <c r="C362" s="20" t="s">
        <v>1756</v>
      </c>
      <c r="D362" s="20" t="s">
        <v>1757</v>
      </c>
    </row>
    <row r="363" spans="1:4">
      <c r="A363" s="20" t="s">
        <v>1591</v>
      </c>
      <c r="B363" s="20" t="s">
        <v>1030</v>
      </c>
      <c r="C363" s="20" t="s">
        <v>1758</v>
      </c>
      <c r="D363" s="20" t="s">
        <v>1759</v>
      </c>
    </row>
    <row r="364" spans="1:4">
      <c r="A364" s="20" t="s">
        <v>1591</v>
      </c>
      <c r="B364" s="20" t="s">
        <v>1030</v>
      </c>
      <c r="C364" s="20" t="s">
        <v>1141</v>
      </c>
      <c r="D364" s="20" t="s">
        <v>1142</v>
      </c>
    </row>
    <row r="365" spans="1:4">
      <c r="A365" s="20" t="s">
        <v>1591</v>
      </c>
      <c r="B365" s="20" t="s">
        <v>1030</v>
      </c>
      <c r="C365" s="20" t="s">
        <v>1760</v>
      </c>
      <c r="D365" s="20" t="s">
        <v>1761</v>
      </c>
    </row>
    <row r="366" spans="1:4">
      <c r="A366" s="20" t="s">
        <v>1591</v>
      </c>
      <c r="B366" s="20" t="s">
        <v>1030</v>
      </c>
      <c r="C366" s="20" t="s">
        <v>1762</v>
      </c>
      <c r="D366" s="20" t="s">
        <v>1763</v>
      </c>
    </row>
    <row r="367" spans="1:4">
      <c r="A367" s="20" t="s">
        <v>1591</v>
      </c>
      <c r="B367" s="20" t="s">
        <v>1030</v>
      </c>
      <c r="C367" s="20" t="s">
        <v>1768</v>
      </c>
      <c r="D367" s="20" t="s">
        <v>1769</v>
      </c>
    </row>
    <row r="368" spans="1:4">
      <c r="A368" s="20" t="s">
        <v>1591</v>
      </c>
      <c r="B368" s="20" t="s">
        <v>1030</v>
      </c>
      <c r="C368" s="20" t="s">
        <v>1770</v>
      </c>
      <c r="D368" s="20" t="s">
        <v>1771</v>
      </c>
    </row>
    <row r="369" spans="1:4">
      <c r="A369" s="20" t="s">
        <v>1591</v>
      </c>
      <c r="B369" s="20" t="s">
        <v>1030</v>
      </c>
      <c r="C369" s="20" t="s">
        <v>1776</v>
      </c>
      <c r="D369" s="20" t="s">
        <v>1777</v>
      </c>
    </row>
    <row r="370" spans="1:4">
      <c r="A370" s="20" t="s">
        <v>1591</v>
      </c>
      <c r="B370" s="20" t="s">
        <v>1030</v>
      </c>
      <c r="C370" s="20" t="s">
        <v>1778</v>
      </c>
      <c r="D370" s="20" t="s">
        <v>1779</v>
      </c>
    </row>
    <row r="371" spans="1:4">
      <c r="A371" s="20" t="s">
        <v>1591</v>
      </c>
      <c r="B371" s="20" t="s">
        <v>1030</v>
      </c>
      <c r="C371" s="20" t="s">
        <v>1780</v>
      </c>
      <c r="D371" s="20" t="s">
        <v>1781</v>
      </c>
    </row>
    <row r="372" spans="1:4">
      <c r="A372" s="20" t="s">
        <v>1591</v>
      </c>
      <c r="B372" s="20" t="s">
        <v>1030</v>
      </c>
      <c r="C372" s="20" t="s">
        <v>1165</v>
      </c>
      <c r="D372" s="20" t="s">
        <v>1166</v>
      </c>
    </row>
    <row r="373" spans="1:4">
      <c r="A373" s="20" t="s">
        <v>1591</v>
      </c>
      <c r="B373" s="20" t="s">
        <v>1030</v>
      </c>
      <c r="C373" s="20" t="s">
        <v>1784</v>
      </c>
      <c r="D373" s="20" t="s">
        <v>1785</v>
      </c>
    </row>
    <row r="374" spans="1:4">
      <c r="A374" s="20" t="s">
        <v>1591</v>
      </c>
      <c r="B374" s="20" t="s">
        <v>1030</v>
      </c>
      <c r="C374" s="20" t="s">
        <v>1786</v>
      </c>
      <c r="D374" s="20" t="s">
        <v>1787</v>
      </c>
    </row>
    <row r="375" spans="1:4">
      <c r="A375" s="20" t="s">
        <v>1591</v>
      </c>
      <c r="B375" s="20" t="s">
        <v>1030</v>
      </c>
      <c r="C375" s="20" t="s">
        <v>1788</v>
      </c>
      <c r="D375" s="20" t="s">
        <v>1789</v>
      </c>
    </row>
    <row r="376" spans="1:4">
      <c r="A376" s="20" t="s">
        <v>1591</v>
      </c>
      <c r="B376" s="20" t="s">
        <v>1030</v>
      </c>
      <c r="C376" s="20" t="s">
        <v>1790</v>
      </c>
      <c r="D376" s="20" t="s">
        <v>1791</v>
      </c>
    </row>
    <row r="377" spans="1:4">
      <c r="A377" s="20" t="s">
        <v>1591</v>
      </c>
      <c r="B377" s="20" t="s">
        <v>1030</v>
      </c>
      <c r="C377" s="20" t="s">
        <v>1792</v>
      </c>
      <c r="D377" s="20" t="s">
        <v>1793</v>
      </c>
    </row>
    <row r="378" spans="1:4">
      <c r="A378" s="20" t="s">
        <v>1591</v>
      </c>
      <c r="B378" s="20" t="s">
        <v>1030</v>
      </c>
      <c r="C378" s="20" t="s">
        <v>1794</v>
      </c>
      <c r="D378" s="20" t="s">
        <v>1795</v>
      </c>
    </row>
    <row r="379" spans="1:4">
      <c r="A379" s="20" t="s">
        <v>1591</v>
      </c>
      <c r="B379" s="20" t="s">
        <v>1030</v>
      </c>
      <c r="C379" s="20" t="s">
        <v>1796</v>
      </c>
      <c r="D379" s="20" t="s">
        <v>1797</v>
      </c>
    </row>
    <row r="380" spans="1:4">
      <c r="A380" s="20" t="s">
        <v>1591</v>
      </c>
      <c r="B380" s="20" t="s">
        <v>1030</v>
      </c>
      <c r="C380" s="20" t="s">
        <v>1798</v>
      </c>
      <c r="D380" s="20" t="s">
        <v>1799</v>
      </c>
    </row>
    <row r="381" spans="1:4">
      <c r="A381" s="20" t="s">
        <v>1591</v>
      </c>
      <c r="B381" s="20" t="s">
        <v>1030</v>
      </c>
      <c r="C381" s="20" t="s">
        <v>1800</v>
      </c>
      <c r="D381" s="20" t="s">
        <v>1801</v>
      </c>
    </row>
    <row r="382" spans="1:4">
      <c r="A382" s="20" t="s">
        <v>1591</v>
      </c>
      <c r="B382" s="20" t="s">
        <v>1030</v>
      </c>
      <c r="C382" s="20" t="s">
        <v>1802</v>
      </c>
      <c r="D382" s="20" t="s">
        <v>1803</v>
      </c>
    </row>
    <row r="383" spans="1:4">
      <c r="A383" s="20" t="s">
        <v>1591</v>
      </c>
      <c r="B383" s="20" t="s">
        <v>1030</v>
      </c>
      <c r="C383" s="20" t="s">
        <v>1804</v>
      </c>
      <c r="D383" s="20" t="s">
        <v>1805</v>
      </c>
    </row>
    <row r="384" spans="1:4">
      <c r="A384" s="20" t="s">
        <v>1591</v>
      </c>
      <c r="B384" s="20" t="s">
        <v>1030</v>
      </c>
      <c r="C384" s="20" t="s">
        <v>1806</v>
      </c>
      <c r="D384" s="20" t="s">
        <v>1807</v>
      </c>
    </row>
    <row r="385" spans="1:4">
      <c r="A385" s="20" t="s">
        <v>1591</v>
      </c>
      <c r="B385" s="20" t="s">
        <v>1030</v>
      </c>
      <c r="C385" s="20" t="s">
        <v>1808</v>
      </c>
      <c r="D385" s="20" t="s">
        <v>1809</v>
      </c>
    </row>
    <row r="386" spans="1:4">
      <c r="A386" s="20" t="s">
        <v>1591</v>
      </c>
      <c r="B386" s="20" t="s">
        <v>1030</v>
      </c>
      <c r="C386" s="20" t="s">
        <v>1810</v>
      </c>
      <c r="D386" s="20" t="s">
        <v>1811</v>
      </c>
    </row>
    <row r="387" spans="1:4">
      <c r="A387" s="20" t="s">
        <v>1591</v>
      </c>
      <c r="B387" s="20" t="s">
        <v>1030</v>
      </c>
      <c r="C387" s="20" t="s">
        <v>1812</v>
      </c>
      <c r="D387" s="20" t="s">
        <v>1813</v>
      </c>
    </row>
    <row r="388" spans="1:4">
      <c r="A388" s="20" t="s">
        <v>1591</v>
      </c>
      <c r="B388" s="20" t="s">
        <v>1030</v>
      </c>
      <c r="C388" s="20" t="s">
        <v>1191</v>
      </c>
      <c r="D388" s="20" t="s">
        <v>1192</v>
      </c>
    </row>
    <row r="389" spans="1:4">
      <c r="A389" s="20" t="s">
        <v>1591</v>
      </c>
      <c r="B389" s="20" t="s">
        <v>1030</v>
      </c>
      <c r="C389" s="20" t="s">
        <v>1814</v>
      </c>
      <c r="D389" s="20" t="s">
        <v>1815</v>
      </c>
    </row>
    <row r="390" spans="1:4">
      <c r="A390" s="20" t="s">
        <v>1591</v>
      </c>
      <c r="B390" s="20" t="s">
        <v>1030</v>
      </c>
      <c r="C390" s="20" t="s">
        <v>1816</v>
      </c>
      <c r="D390" s="20" t="s">
        <v>1817</v>
      </c>
    </row>
    <row r="391" spans="1:4">
      <c r="A391" s="20" t="s">
        <v>1591</v>
      </c>
      <c r="B391" s="20" t="s">
        <v>1030</v>
      </c>
      <c r="C391" s="20" t="s">
        <v>1818</v>
      </c>
      <c r="D391" s="20" t="s">
        <v>1819</v>
      </c>
    </row>
    <row r="392" spans="1:4">
      <c r="A392" s="20" t="s">
        <v>1591</v>
      </c>
      <c r="B392" s="20" t="s">
        <v>1030</v>
      </c>
      <c r="C392" s="20" t="s">
        <v>1822</v>
      </c>
      <c r="D392" s="20" t="s">
        <v>1823</v>
      </c>
    </row>
    <row r="393" spans="1:4">
      <c r="A393" s="20" t="s">
        <v>1591</v>
      </c>
      <c r="B393" s="20" t="s">
        <v>1030</v>
      </c>
      <c r="C393" s="20" t="s">
        <v>1824</v>
      </c>
      <c r="D393" s="20" t="s">
        <v>1825</v>
      </c>
    </row>
    <row r="394" spans="1:4">
      <c r="A394" s="20" t="s">
        <v>1591</v>
      </c>
      <c r="B394" s="20" t="s">
        <v>1030</v>
      </c>
      <c r="C394" s="20" t="s">
        <v>1826</v>
      </c>
      <c r="D394" s="20" t="s">
        <v>1827</v>
      </c>
    </row>
    <row r="395" spans="1:4">
      <c r="A395" s="20" t="s">
        <v>1591</v>
      </c>
      <c r="B395" s="20" t="s">
        <v>1030</v>
      </c>
      <c r="C395" s="20" t="s">
        <v>1559</v>
      </c>
      <c r="D395" s="20" t="s">
        <v>1560</v>
      </c>
    </row>
    <row r="396" spans="1:4">
      <c r="A396" s="20" t="s">
        <v>1591</v>
      </c>
      <c r="B396" s="20" t="s">
        <v>1030</v>
      </c>
      <c r="C396" s="20" t="s">
        <v>1828</v>
      </c>
      <c r="D396" s="20" t="s">
        <v>1829</v>
      </c>
    </row>
    <row r="397" spans="1:4">
      <c r="A397" s="20" t="s">
        <v>1591</v>
      </c>
      <c r="B397" s="20" t="s">
        <v>1030</v>
      </c>
      <c r="C397" s="20" t="s">
        <v>1830</v>
      </c>
      <c r="D397" s="20" t="s">
        <v>1831</v>
      </c>
    </row>
    <row r="398" spans="1:4">
      <c r="A398" s="20" t="s">
        <v>1591</v>
      </c>
      <c r="B398" s="20" t="s">
        <v>1030</v>
      </c>
      <c r="C398" s="20" t="s">
        <v>1832</v>
      </c>
      <c r="D398" s="20" t="s">
        <v>1833</v>
      </c>
    </row>
    <row r="399" spans="1:4">
      <c r="A399" s="20" t="s">
        <v>1591</v>
      </c>
      <c r="B399" s="20" t="s">
        <v>1030</v>
      </c>
      <c r="C399" s="20" t="s">
        <v>1834</v>
      </c>
      <c r="D399" s="20" t="s">
        <v>1835</v>
      </c>
    </row>
    <row r="400" spans="1:4">
      <c r="A400" s="20" t="s">
        <v>1591</v>
      </c>
      <c r="B400" s="20" t="s">
        <v>1030</v>
      </c>
      <c r="C400" s="20" t="s">
        <v>1836</v>
      </c>
      <c r="D400" s="20" t="s">
        <v>1837</v>
      </c>
    </row>
    <row r="401" spans="1:4">
      <c r="A401" s="20" t="s">
        <v>1591</v>
      </c>
      <c r="B401" s="20" t="s">
        <v>1030</v>
      </c>
      <c r="C401" s="20" t="s">
        <v>1840</v>
      </c>
      <c r="D401" s="20" t="s">
        <v>1841</v>
      </c>
    </row>
    <row r="402" spans="1:4">
      <c r="A402" s="20" t="s">
        <v>1591</v>
      </c>
      <c r="B402" s="20" t="s">
        <v>1030</v>
      </c>
      <c r="C402" s="20" t="s">
        <v>1844</v>
      </c>
      <c r="D402" s="20" t="s">
        <v>1845</v>
      </c>
    </row>
    <row r="403" spans="1:4">
      <c r="A403" s="20" t="s">
        <v>1591</v>
      </c>
      <c r="B403" s="20" t="s">
        <v>1030</v>
      </c>
      <c r="C403" s="20" t="s">
        <v>1846</v>
      </c>
      <c r="D403" s="20" t="s">
        <v>1847</v>
      </c>
    </row>
    <row r="404" spans="1:4">
      <c r="A404" s="20" t="s">
        <v>1591</v>
      </c>
      <c r="B404" s="20" t="s">
        <v>1030</v>
      </c>
      <c r="C404" s="20" t="s">
        <v>1848</v>
      </c>
      <c r="D404" s="20" t="s">
        <v>1849</v>
      </c>
    </row>
    <row r="405" spans="1:4">
      <c r="A405" s="20" t="s">
        <v>1591</v>
      </c>
      <c r="B405" s="20" t="s">
        <v>1030</v>
      </c>
      <c r="C405" s="20" t="s">
        <v>1850</v>
      </c>
      <c r="D405" s="20" t="s">
        <v>1851</v>
      </c>
    </row>
    <row r="406" spans="1:4">
      <c r="A406" s="20" t="s">
        <v>1591</v>
      </c>
      <c r="B406" s="20" t="s">
        <v>1030</v>
      </c>
      <c r="C406" s="20" t="s">
        <v>1852</v>
      </c>
      <c r="D406" s="20" t="s">
        <v>1853</v>
      </c>
    </row>
    <row r="407" spans="1:4">
      <c r="A407" s="20" t="s">
        <v>1591</v>
      </c>
      <c r="B407" s="20" t="s">
        <v>1030</v>
      </c>
      <c r="C407" s="20" t="s">
        <v>1858</v>
      </c>
      <c r="D407" s="20" t="s">
        <v>1859</v>
      </c>
    </row>
    <row r="408" spans="1:4">
      <c r="A408" s="20" t="s">
        <v>1591</v>
      </c>
      <c r="B408" s="20" t="s">
        <v>1030</v>
      </c>
      <c r="C408" s="20" t="s">
        <v>1860</v>
      </c>
      <c r="D408" s="20" t="s">
        <v>1861</v>
      </c>
    </row>
    <row r="409" spans="1:4">
      <c r="A409" s="20" t="s">
        <v>1591</v>
      </c>
      <c r="B409" s="20" t="s">
        <v>1030</v>
      </c>
      <c r="C409" s="20" t="s">
        <v>1862</v>
      </c>
      <c r="D409" s="20" t="s">
        <v>1863</v>
      </c>
    </row>
    <row r="410" spans="1:4">
      <c r="A410" s="20" t="s">
        <v>1591</v>
      </c>
      <c r="B410" s="20" t="s">
        <v>1030</v>
      </c>
      <c r="C410" s="20" t="s">
        <v>1864</v>
      </c>
      <c r="D410" s="20" t="s">
        <v>1865</v>
      </c>
    </row>
    <row r="411" spans="1:4">
      <c r="A411" s="20" t="s">
        <v>1591</v>
      </c>
      <c r="B411" s="20" t="s">
        <v>1030</v>
      </c>
      <c r="C411" s="20" t="s">
        <v>1866</v>
      </c>
      <c r="D411" s="20" t="s">
        <v>1867</v>
      </c>
    </row>
    <row r="412" spans="1:4">
      <c r="A412" s="20" t="s">
        <v>1591</v>
      </c>
      <c r="B412" s="20" t="s">
        <v>1030</v>
      </c>
      <c r="C412" s="20" t="s">
        <v>1870</v>
      </c>
      <c r="D412" s="20" t="s">
        <v>1871</v>
      </c>
    </row>
    <row r="413" spans="1:4">
      <c r="A413" s="20" t="s">
        <v>1591</v>
      </c>
      <c r="B413" s="20" t="s">
        <v>1030</v>
      </c>
      <c r="C413" s="20" t="s">
        <v>1872</v>
      </c>
      <c r="D413" s="20" t="s">
        <v>1873</v>
      </c>
    </row>
    <row r="414" spans="1:4">
      <c r="A414" s="20" t="s">
        <v>1591</v>
      </c>
      <c r="B414" s="20" t="s">
        <v>1030</v>
      </c>
      <c r="C414" s="20" t="s">
        <v>1874</v>
      </c>
      <c r="D414" s="20" t="s">
        <v>1875</v>
      </c>
    </row>
    <row r="415" spans="1:4">
      <c r="A415" s="20" t="s">
        <v>1591</v>
      </c>
      <c r="B415" s="20" t="s">
        <v>1030</v>
      </c>
      <c r="C415" s="20" t="s">
        <v>1876</v>
      </c>
      <c r="D415" s="20" t="s">
        <v>1877</v>
      </c>
    </row>
    <row r="416" spans="1:4">
      <c r="A416" s="20" t="s">
        <v>1591</v>
      </c>
      <c r="B416" s="20" t="s">
        <v>1030</v>
      </c>
      <c r="C416" s="20" t="s">
        <v>1880</v>
      </c>
      <c r="D416" s="20" t="s">
        <v>1881</v>
      </c>
    </row>
    <row r="417" spans="1:4">
      <c r="A417" s="20" t="s">
        <v>1591</v>
      </c>
      <c r="B417" s="20" t="s">
        <v>1030</v>
      </c>
      <c r="C417" s="20" t="s">
        <v>1882</v>
      </c>
      <c r="D417" s="20" t="s">
        <v>1883</v>
      </c>
    </row>
    <row r="418" spans="1:4">
      <c r="A418" s="20" t="s">
        <v>1591</v>
      </c>
      <c r="B418" s="20" t="s">
        <v>1030</v>
      </c>
      <c r="C418" s="20" t="s">
        <v>1884</v>
      </c>
      <c r="D418" s="20" t="s">
        <v>1885</v>
      </c>
    </row>
    <row r="419" spans="1:4">
      <c r="A419" s="20" t="s">
        <v>1591</v>
      </c>
      <c r="B419" s="20" t="s">
        <v>1030</v>
      </c>
      <c r="C419" s="20" t="s">
        <v>1888</v>
      </c>
      <c r="D419" s="20" t="s">
        <v>1889</v>
      </c>
    </row>
    <row r="420" spans="1:4">
      <c r="A420" s="20" t="s">
        <v>1591</v>
      </c>
      <c r="B420" s="20" t="s">
        <v>1030</v>
      </c>
      <c r="C420" s="20" t="s">
        <v>1890</v>
      </c>
      <c r="D420" s="20" t="s">
        <v>1891</v>
      </c>
    </row>
    <row r="421" spans="1:4">
      <c r="A421" s="20" t="s">
        <v>1591</v>
      </c>
      <c r="B421" s="20" t="s">
        <v>1229</v>
      </c>
      <c r="C421" s="20" t="s">
        <v>1892</v>
      </c>
      <c r="D421" s="20" t="s">
        <v>1893</v>
      </c>
    </row>
    <row r="422" spans="1:4">
      <c r="A422" s="20" t="s">
        <v>1591</v>
      </c>
      <c r="B422" s="20" t="s">
        <v>1229</v>
      </c>
      <c r="C422" s="20" t="s">
        <v>1898</v>
      </c>
      <c r="D422" s="20" t="s">
        <v>1899</v>
      </c>
    </row>
    <row r="423" spans="1:4">
      <c r="A423" s="20" t="s">
        <v>1591</v>
      </c>
      <c r="B423" s="20" t="s">
        <v>1229</v>
      </c>
      <c r="C423" s="20" t="s">
        <v>1902</v>
      </c>
      <c r="D423" s="20" t="s">
        <v>1903</v>
      </c>
    </row>
    <row r="424" spans="1:4">
      <c r="A424" s="20" t="s">
        <v>1591</v>
      </c>
      <c r="B424" s="20" t="s">
        <v>1229</v>
      </c>
      <c r="C424" s="20" t="s">
        <v>1272</v>
      </c>
      <c r="D424" s="20" t="s">
        <v>1273</v>
      </c>
    </row>
    <row r="425" spans="1:4">
      <c r="A425" s="20" t="s">
        <v>1591</v>
      </c>
      <c r="B425" s="20" t="s">
        <v>1229</v>
      </c>
      <c r="C425" s="20" t="s">
        <v>1904</v>
      </c>
      <c r="D425" s="20" t="s">
        <v>1905</v>
      </c>
    </row>
    <row r="426" spans="1:4">
      <c r="A426" s="20" t="s">
        <v>1591</v>
      </c>
      <c r="B426" s="20" t="s">
        <v>1229</v>
      </c>
      <c r="C426" s="20" t="s">
        <v>1906</v>
      </c>
      <c r="D426" s="20" t="s">
        <v>1907</v>
      </c>
    </row>
    <row r="427" spans="1:4">
      <c r="A427" s="20" t="s">
        <v>1591</v>
      </c>
      <c r="B427" s="20" t="s">
        <v>1229</v>
      </c>
      <c r="C427" s="20" t="s">
        <v>1518</v>
      </c>
      <c r="D427" s="20" t="s">
        <v>1519</v>
      </c>
    </row>
    <row r="428" spans="1:4">
      <c r="A428" s="20" t="s">
        <v>1591</v>
      </c>
      <c r="B428" s="20" t="s">
        <v>1229</v>
      </c>
      <c r="C428" s="20" t="s">
        <v>1908</v>
      </c>
      <c r="D428" s="20" t="s">
        <v>1909</v>
      </c>
    </row>
    <row r="429" spans="1:4">
      <c r="A429" s="20" t="s">
        <v>1591</v>
      </c>
      <c r="B429" s="20" t="s">
        <v>1229</v>
      </c>
      <c r="C429" s="20" t="s">
        <v>1910</v>
      </c>
      <c r="D429" s="20" t="s">
        <v>1911</v>
      </c>
    </row>
    <row r="430" spans="1:4">
      <c r="A430" s="20" t="s">
        <v>1591</v>
      </c>
      <c r="B430" s="20" t="s">
        <v>1229</v>
      </c>
      <c r="C430" s="20" t="s">
        <v>1912</v>
      </c>
      <c r="D430" s="20" t="s">
        <v>1913</v>
      </c>
    </row>
    <row r="431" spans="1:4">
      <c r="A431" s="20" t="s">
        <v>1591</v>
      </c>
      <c r="B431" s="20" t="s">
        <v>1229</v>
      </c>
      <c r="C431" s="20" t="s">
        <v>1914</v>
      </c>
      <c r="D431" s="20" t="s">
        <v>1915</v>
      </c>
    </row>
    <row r="432" spans="1:4">
      <c r="A432" s="20" t="s">
        <v>1591</v>
      </c>
      <c r="B432" s="20" t="s">
        <v>1229</v>
      </c>
      <c r="C432" s="20" t="s">
        <v>1916</v>
      </c>
      <c r="D432" s="20" t="s">
        <v>1917</v>
      </c>
    </row>
    <row r="433" spans="1:4">
      <c r="A433" s="20" t="s">
        <v>1591</v>
      </c>
      <c r="B433" s="20" t="s">
        <v>1229</v>
      </c>
      <c r="C433" s="20" t="s">
        <v>1918</v>
      </c>
      <c r="D433" s="20" t="s">
        <v>1919</v>
      </c>
    </row>
    <row r="434" spans="1:4">
      <c r="A434" s="20" t="s">
        <v>1591</v>
      </c>
      <c r="B434" s="20" t="s">
        <v>1229</v>
      </c>
      <c r="C434" s="20" t="s">
        <v>1920</v>
      </c>
      <c r="D434" s="20" t="s">
        <v>1921</v>
      </c>
    </row>
    <row r="435" spans="1:4">
      <c r="A435" s="20" t="s">
        <v>1591</v>
      </c>
      <c r="B435" s="20" t="s">
        <v>1229</v>
      </c>
      <c r="C435" s="20" t="s">
        <v>1924</v>
      </c>
      <c r="D435" s="20" t="s">
        <v>1925</v>
      </c>
    </row>
    <row r="436" spans="1:4">
      <c r="A436" s="20" t="s">
        <v>1591</v>
      </c>
      <c r="B436" s="20" t="s">
        <v>1229</v>
      </c>
      <c r="C436" s="20" t="s">
        <v>1926</v>
      </c>
      <c r="D436" s="20" t="s">
        <v>1927</v>
      </c>
    </row>
    <row r="437" spans="1:4">
      <c r="A437" s="20" t="s">
        <v>1591</v>
      </c>
      <c r="B437" s="20" t="s">
        <v>1229</v>
      </c>
      <c r="C437" s="20" t="s">
        <v>1928</v>
      </c>
      <c r="D437" s="20" t="s">
        <v>1929</v>
      </c>
    </row>
    <row r="438" spans="1:4">
      <c r="A438" s="20" t="s">
        <v>1591</v>
      </c>
      <c r="B438" s="20" t="s">
        <v>1229</v>
      </c>
      <c r="C438" s="20" t="s">
        <v>1930</v>
      </c>
      <c r="D438" s="20" t="s">
        <v>1931</v>
      </c>
    </row>
    <row r="439" spans="1:4">
      <c r="A439" s="20" t="s">
        <v>1591</v>
      </c>
      <c r="B439" s="20" t="s">
        <v>1229</v>
      </c>
      <c r="C439" s="20" t="s">
        <v>1932</v>
      </c>
      <c r="D439" s="20" t="s">
        <v>1933</v>
      </c>
    </row>
    <row r="440" spans="1:4">
      <c r="A440" s="20" t="s">
        <v>1591</v>
      </c>
      <c r="B440" s="20" t="s">
        <v>1229</v>
      </c>
      <c r="C440" s="20" t="s">
        <v>1934</v>
      </c>
      <c r="D440" s="20" t="s">
        <v>1935</v>
      </c>
    </row>
    <row r="441" spans="1:4">
      <c r="A441" s="20" t="s">
        <v>1591</v>
      </c>
      <c r="B441" s="20" t="s">
        <v>1229</v>
      </c>
      <c r="C441" s="20" t="s">
        <v>1936</v>
      </c>
      <c r="D441" s="20" t="s">
        <v>1937</v>
      </c>
    </row>
    <row r="442" spans="1:4">
      <c r="A442" s="20" t="s">
        <v>1591</v>
      </c>
      <c r="B442" s="20" t="s">
        <v>1229</v>
      </c>
      <c r="C442" s="20" t="s">
        <v>1938</v>
      </c>
      <c r="D442" s="20" t="s">
        <v>1939</v>
      </c>
    </row>
    <row r="443" spans="1:4">
      <c r="A443" s="20" t="s">
        <v>1591</v>
      </c>
      <c r="B443" s="20" t="s">
        <v>1229</v>
      </c>
      <c r="C443" s="20" t="s">
        <v>1577</v>
      </c>
      <c r="D443" s="20" t="s">
        <v>1578</v>
      </c>
    </row>
    <row r="444" spans="1:4">
      <c r="A444" s="20" t="s">
        <v>1591</v>
      </c>
      <c r="B444" s="20" t="s">
        <v>1229</v>
      </c>
      <c r="C444" s="20" t="s">
        <v>1940</v>
      </c>
      <c r="D444" s="20" t="s">
        <v>1941</v>
      </c>
    </row>
    <row r="445" spans="1:4">
      <c r="A445" s="20" t="s">
        <v>1591</v>
      </c>
      <c r="B445" s="20" t="s">
        <v>1229</v>
      </c>
      <c r="C445" s="20" t="s">
        <v>1942</v>
      </c>
      <c r="D445" s="20" t="s">
        <v>1943</v>
      </c>
    </row>
    <row r="446" spans="1:4">
      <c r="A446" s="20" t="s">
        <v>1591</v>
      </c>
      <c r="B446" s="20" t="s">
        <v>1229</v>
      </c>
      <c r="C446" s="20" t="s">
        <v>1944</v>
      </c>
      <c r="D446" s="20" t="s">
        <v>1945</v>
      </c>
    </row>
    <row r="447" spans="1:4">
      <c r="A447" s="20" t="s">
        <v>1591</v>
      </c>
      <c r="B447" s="20" t="s">
        <v>1229</v>
      </c>
      <c r="C447" s="20" t="s">
        <v>1946</v>
      </c>
      <c r="D447" s="20" t="s">
        <v>1947</v>
      </c>
    </row>
    <row r="448" spans="1:4">
      <c r="A448" s="20" t="s">
        <v>1591</v>
      </c>
      <c r="B448" s="20" t="s">
        <v>1229</v>
      </c>
      <c r="C448" s="20" t="s">
        <v>1950</v>
      </c>
      <c r="D448" s="20" t="s">
        <v>1951</v>
      </c>
    </row>
    <row r="449" spans="1:4">
      <c r="A449" s="20" t="s">
        <v>1591</v>
      </c>
      <c r="B449" s="20" t="s">
        <v>1229</v>
      </c>
      <c r="C449" s="20" t="s">
        <v>1583</v>
      </c>
      <c r="D449" s="20" t="s">
        <v>1584</v>
      </c>
    </row>
    <row r="450" spans="1:4">
      <c r="A450" s="20" t="s">
        <v>1591</v>
      </c>
      <c r="B450" s="20" t="s">
        <v>1229</v>
      </c>
      <c r="C450" s="20" t="s">
        <v>1952</v>
      </c>
      <c r="D450" s="20" t="s">
        <v>1953</v>
      </c>
    </row>
    <row r="451" spans="1:4">
      <c r="A451" s="20" t="s">
        <v>1591</v>
      </c>
      <c r="B451" s="20" t="s">
        <v>1229</v>
      </c>
      <c r="C451" s="20" t="s">
        <v>1954</v>
      </c>
      <c r="D451" s="20" t="s">
        <v>1955</v>
      </c>
    </row>
    <row r="452" spans="1:4">
      <c r="A452" s="20" t="s">
        <v>1591</v>
      </c>
      <c r="B452" s="20" t="s">
        <v>1229</v>
      </c>
      <c r="C452" s="20" t="s">
        <v>1956</v>
      </c>
      <c r="D452" s="20" t="s">
        <v>1957</v>
      </c>
    </row>
    <row r="453" spans="1:4">
      <c r="A453" s="20" t="s">
        <v>1591</v>
      </c>
      <c r="B453" s="20" t="s">
        <v>1229</v>
      </c>
      <c r="C453" s="20" t="s">
        <v>1958</v>
      </c>
      <c r="D453" s="20" t="s">
        <v>1959</v>
      </c>
    </row>
    <row r="454" spans="1:4">
      <c r="A454" s="20" t="s">
        <v>1591</v>
      </c>
      <c r="B454" s="20" t="s">
        <v>1229</v>
      </c>
      <c r="C454" s="20" t="s">
        <v>1406</v>
      </c>
      <c r="D454" s="20" t="s">
        <v>1407</v>
      </c>
    </row>
    <row r="455" spans="1:4">
      <c r="A455" s="20" t="s">
        <v>1591</v>
      </c>
      <c r="B455" s="20" t="s">
        <v>1229</v>
      </c>
      <c r="C455" s="20" t="s">
        <v>1960</v>
      </c>
      <c r="D455" s="20" t="s">
        <v>1961</v>
      </c>
    </row>
    <row r="456" spans="1:4">
      <c r="A456" s="20" t="s">
        <v>1591</v>
      </c>
      <c r="B456" s="20" t="s">
        <v>1229</v>
      </c>
      <c r="C456" s="20" t="s">
        <v>1962</v>
      </c>
      <c r="D456" s="20" t="s">
        <v>1963</v>
      </c>
    </row>
    <row r="457" spans="1:4">
      <c r="A457" s="20" t="s">
        <v>1591</v>
      </c>
      <c r="B457" s="20" t="s">
        <v>1229</v>
      </c>
      <c r="C457" s="20" t="s">
        <v>1964</v>
      </c>
      <c r="D457" s="20" t="s">
        <v>1965</v>
      </c>
    </row>
    <row r="458" spans="1:4">
      <c r="A458" s="20" t="s">
        <v>1591</v>
      </c>
      <c r="B458" s="20" t="s">
        <v>1229</v>
      </c>
      <c r="C458" s="20" t="s">
        <v>1966</v>
      </c>
      <c r="D458" s="20" t="s">
        <v>1967</v>
      </c>
    </row>
    <row r="459" spans="1:4">
      <c r="A459" s="20" t="s">
        <v>1591</v>
      </c>
      <c r="B459" s="20" t="s">
        <v>1229</v>
      </c>
      <c r="C459" s="20" t="s">
        <v>1968</v>
      </c>
      <c r="D459" s="20" t="s">
        <v>1969</v>
      </c>
    </row>
    <row r="460" spans="1:4">
      <c r="A460" s="20" t="s">
        <v>1591</v>
      </c>
      <c r="B460" s="20" t="s">
        <v>1229</v>
      </c>
      <c r="C460" s="20" t="s">
        <v>1970</v>
      </c>
      <c r="D460" s="20" t="s">
        <v>1971</v>
      </c>
    </row>
    <row r="461" spans="1:4">
      <c r="A461" s="20" t="s">
        <v>1591</v>
      </c>
      <c r="B461" s="20" t="s">
        <v>1229</v>
      </c>
      <c r="C461" s="20" t="s">
        <v>1587</v>
      </c>
      <c r="D461" s="20" t="s">
        <v>1588</v>
      </c>
    </row>
    <row r="462" spans="1:4">
      <c r="A462" s="20" t="s">
        <v>1591</v>
      </c>
      <c r="B462" s="20" t="s">
        <v>1449</v>
      </c>
      <c r="C462" s="20" t="s">
        <v>1974</v>
      </c>
      <c r="D462" s="20" t="s">
        <v>1975</v>
      </c>
    </row>
    <row r="463" spans="1:4">
      <c r="A463" s="20" t="s">
        <v>1591</v>
      </c>
      <c r="B463" s="20" t="s">
        <v>1449</v>
      </c>
      <c r="C463" s="20" t="s">
        <v>1976</v>
      </c>
      <c r="D463" s="20" t="s">
        <v>1977</v>
      </c>
    </row>
    <row r="464" spans="1:4">
      <c r="A464" s="20" t="s">
        <v>1591</v>
      </c>
      <c r="B464" s="20" t="s">
        <v>1449</v>
      </c>
      <c r="C464" s="20" t="s">
        <v>1978</v>
      </c>
      <c r="D464" s="20" t="s">
        <v>1979</v>
      </c>
    </row>
    <row r="465" spans="1:4">
      <c r="A465" s="20" t="s">
        <v>1591</v>
      </c>
      <c r="B465" s="20" t="s">
        <v>1449</v>
      </c>
      <c r="C465" s="20" t="s">
        <v>1980</v>
      </c>
      <c r="D465" s="20" t="s">
        <v>1981</v>
      </c>
    </row>
    <row r="466" spans="1:4">
      <c r="A466" s="20" t="s">
        <v>1591</v>
      </c>
      <c r="B466" s="20" t="s">
        <v>1449</v>
      </c>
      <c r="C466" s="20" t="s">
        <v>1982</v>
      </c>
      <c r="D466" s="20" t="s">
        <v>1983</v>
      </c>
    </row>
    <row r="467" spans="1:4">
      <c r="A467" s="20" t="s">
        <v>1591</v>
      </c>
      <c r="B467" s="20" t="s">
        <v>1449</v>
      </c>
      <c r="C467" s="20" t="s">
        <v>1984</v>
      </c>
      <c r="D467" s="20" t="s">
        <v>1985</v>
      </c>
    </row>
    <row r="468" spans="1:4">
      <c r="A468" s="20" t="s">
        <v>1591</v>
      </c>
      <c r="B468" s="20" t="s">
        <v>1449</v>
      </c>
      <c r="C468" s="20" t="s">
        <v>1986</v>
      </c>
      <c r="D468" s="20" t="s">
        <v>1987</v>
      </c>
    </row>
    <row r="469" spans="1:4">
      <c r="A469" s="20" t="s">
        <v>1591</v>
      </c>
      <c r="B469" s="20" t="s">
        <v>1449</v>
      </c>
      <c r="C469" s="20" t="s">
        <v>1988</v>
      </c>
      <c r="D469" s="20" t="s">
        <v>1989</v>
      </c>
    </row>
    <row r="470" spans="1:4">
      <c r="A470" s="20" t="s">
        <v>1591</v>
      </c>
      <c r="B470" s="20" t="s">
        <v>1449</v>
      </c>
      <c r="C470" s="20" t="s">
        <v>1990</v>
      </c>
      <c r="D470" s="20" t="s">
        <v>1991</v>
      </c>
    </row>
    <row r="471" spans="1:4">
      <c r="A471" s="20" t="s">
        <v>1591</v>
      </c>
      <c r="B471" s="20" t="s">
        <v>1449</v>
      </c>
      <c r="C471" s="20" t="s">
        <v>1992</v>
      </c>
      <c r="D471" s="20" t="s">
        <v>1993</v>
      </c>
    </row>
    <row r="472" spans="1:4">
      <c r="A472" s="20" t="s">
        <v>1591</v>
      </c>
      <c r="B472" s="20" t="s">
        <v>1449</v>
      </c>
      <c r="C472" s="20" t="s">
        <v>1994</v>
      </c>
      <c r="D472" s="20" t="s">
        <v>1995</v>
      </c>
    </row>
    <row r="473" spans="1:4">
      <c r="A473" s="20" t="s">
        <v>1591</v>
      </c>
      <c r="B473" s="20" t="s">
        <v>1449</v>
      </c>
      <c r="C473" s="20" t="s">
        <v>1996</v>
      </c>
      <c r="D473" s="20" t="s">
        <v>1997</v>
      </c>
    </row>
    <row r="474" spans="1:4">
      <c r="A474" s="20" t="s">
        <v>1591</v>
      </c>
      <c r="B474" s="20" t="s">
        <v>1449</v>
      </c>
      <c r="C474" s="20" t="s">
        <v>1998</v>
      </c>
      <c r="D474" s="20" t="s">
        <v>1999</v>
      </c>
    </row>
    <row r="475" spans="1:4">
      <c r="A475" s="20" t="s">
        <v>1591</v>
      </c>
      <c r="B475" s="20" t="s">
        <v>1449</v>
      </c>
      <c r="C475" s="20" t="s">
        <v>2000</v>
      </c>
      <c r="D475" s="20" t="s">
        <v>2001</v>
      </c>
    </row>
    <row r="476" spans="1:4">
      <c r="A476" s="20" t="s">
        <v>1591</v>
      </c>
      <c r="B476" s="20" t="s">
        <v>1449</v>
      </c>
      <c r="C476" s="20" t="s">
        <v>2006</v>
      </c>
      <c r="D476" s="20" t="s">
        <v>2007</v>
      </c>
    </row>
    <row r="477" spans="1:4">
      <c r="A477" s="20" t="s">
        <v>1591</v>
      </c>
      <c r="B477" s="20" t="s">
        <v>1449</v>
      </c>
      <c r="C477" s="20" t="s">
        <v>2008</v>
      </c>
      <c r="D477" s="20" t="s">
        <v>2009</v>
      </c>
    </row>
    <row r="478" spans="1:4">
      <c r="A478" s="20" t="s">
        <v>1591</v>
      </c>
      <c r="B478" s="20" t="s">
        <v>1449</v>
      </c>
      <c r="C478" s="20" t="s">
        <v>2012</v>
      </c>
      <c r="D478" s="20" t="s">
        <v>2013</v>
      </c>
    </row>
    <row r="479" spans="1:4">
      <c r="A479" s="20" t="s">
        <v>1591</v>
      </c>
      <c r="B479" s="20" t="s">
        <v>1449</v>
      </c>
      <c r="C479" s="20" t="s">
        <v>2014</v>
      </c>
      <c r="D479" s="20" t="s">
        <v>2015</v>
      </c>
    </row>
    <row r="480" spans="1:4">
      <c r="A480" s="20" t="s">
        <v>1591</v>
      </c>
      <c r="B480" s="20" t="s">
        <v>1449</v>
      </c>
      <c r="C480" s="20" t="s">
        <v>2016</v>
      </c>
      <c r="D480" s="20" t="s">
        <v>2017</v>
      </c>
    </row>
    <row r="481" spans="1:4">
      <c r="A481" s="20" t="s">
        <v>1591</v>
      </c>
      <c r="B481" s="20" t="s">
        <v>1449</v>
      </c>
      <c r="C481" s="20" t="s">
        <v>2018</v>
      </c>
      <c r="D481" s="20" t="s">
        <v>2019</v>
      </c>
    </row>
    <row r="482" spans="1:4">
      <c r="A482" s="20" t="s">
        <v>1591</v>
      </c>
      <c r="B482" s="20" t="s">
        <v>1449</v>
      </c>
      <c r="C482" s="20" t="s">
        <v>2020</v>
      </c>
      <c r="D482" s="20" t="s">
        <v>2021</v>
      </c>
    </row>
    <row r="483" spans="1:4">
      <c r="A483" s="20" t="s">
        <v>1591</v>
      </c>
      <c r="B483" s="20" t="s">
        <v>1449</v>
      </c>
      <c r="C483" s="20" t="s">
        <v>2022</v>
      </c>
      <c r="D483" s="20" t="s">
        <v>2023</v>
      </c>
    </row>
    <row r="484" spans="1:4">
      <c r="A484" s="20" t="s">
        <v>1591</v>
      </c>
      <c r="B484" s="20" t="s">
        <v>1449</v>
      </c>
      <c r="C484" s="20" t="s">
        <v>2024</v>
      </c>
      <c r="D484" s="20" t="s">
        <v>2025</v>
      </c>
    </row>
    <row r="485" spans="1:4">
      <c r="A485" s="20" t="s">
        <v>1591</v>
      </c>
      <c r="B485" s="20" t="s">
        <v>1449</v>
      </c>
      <c r="C485" s="20" t="s">
        <v>2026</v>
      </c>
      <c r="D485" s="20" t="s">
        <v>2027</v>
      </c>
    </row>
    <row r="486" spans="1:4">
      <c r="A486" s="20" t="s">
        <v>1591</v>
      </c>
      <c r="B486" s="20" t="s">
        <v>1488</v>
      </c>
      <c r="C486" s="20" t="s">
        <v>2028</v>
      </c>
      <c r="D486" s="20" t="s">
        <v>2029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 Table S1</vt:lpstr>
      <vt:lpstr>Suppl Table S2</vt:lpstr>
      <vt:lpstr>Suppl Tabls S3</vt:lpstr>
      <vt:lpstr>Suppl Table S4</vt:lpstr>
      <vt:lpstr>Suppl Table S5</vt:lpstr>
      <vt:lpstr>Suppl Table S6</vt:lpstr>
      <vt:lpstr>Suppl Table S7</vt:lpstr>
      <vt:lpstr>Supple Table S8</vt:lpstr>
      <vt:lpstr>Suppl Table S9</vt:lpstr>
      <vt:lpstr>Suppl Table S10</vt:lpstr>
      <vt:lpstr>Suppl Table S11</vt:lpstr>
      <vt:lpstr>Suppl Table S12</vt:lpstr>
      <vt:lpstr>Suppl Table S13</vt:lpstr>
      <vt:lpstr>Suppl Table S14</vt:lpstr>
      <vt:lpstr>Suppl Table S15</vt:lpstr>
      <vt:lpstr>Suppl 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Sankhya Bommana</dc:creator>
  <cp:lastModifiedBy>Dean, Deborah</cp:lastModifiedBy>
  <dcterms:created xsi:type="dcterms:W3CDTF">2024-05-07T03:39:13Z</dcterms:created>
  <dcterms:modified xsi:type="dcterms:W3CDTF">2025-10-24T15:55:13Z</dcterms:modified>
</cp:coreProperties>
</file>