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printmedicines-my.sharepoint.com/personal/nhouse_blueprintmedicines_com/Documents/Publications/Breast/npj Breast Cancer Submission/Resubmission/Resubmission Documents/"/>
    </mc:Choice>
  </mc:AlternateContent>
  <xr:revisionPtr revIDLastSave="9" documentId="8_{B511F7A9-1CA1-44BA-9438-ABC0CC0B6974}" xr6:coauthVersionLast="47" xr6:coauthVersionMax="47" xr10:uidLastSave="{D8B6372A-AAFF-4D27-ABC2-E0BED50499C9}"/>
  <bookViews>
    <workbookView xWindow="-120" yWindow="-120" windowWidth="29040" windowHeight="17520" firstSheet="4" activeTab="8" xr2:uid="{7713C77D-0F46-4216-895C-388C82059D71}"/>
  </bookViews>
  <sheets>
    <sheet name="List of Supplementary Data" sheetId="4" r:id="rId1"/>
    <sheet name="Supplementary Data S1" sheetId="1" r:id="rId2"/>
    <sheet name="Supplementary Data S2" sheetId="12" r:id="rId3"/>
    <sheet name="Supplementary Data S3" sheetId="13" r:id="rId4"/>
    <sheet name="Supplementary Data S4" sheetId="11" r:id="rId5"/>
    <sheet name="Supplementary Table S5" sheetId="5" r:id="rId6"/>
    <sheet name="Supplementary Data S6" sheetId="6" r:id="rId7"/>
    <sheet name="Supplementary Data S7" sheetId="8" r:id="rId8"/>
    <sheet name="Supplementary Data S8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<sst xmlns="http://schemas.openxmlformats.org/spreadsheetml/2006/main" count="1179" uniqueCount="579">
  <si>
    <t>BLISS</t>
  </si>
  <si>
    <t>Synergy Score</t>
  </si>
  <si>
    <t>Vendor</t>
  </si>
  <si>
    <t>Cat#</t>
  </si>
  <si>
    <t>Lineage</t>
  </si>
  <si>
    <t>TPM</t>
  </si>
  <si>
    <t>384-well</t>
  </si>
  <si>
    <t>BLU-222</t>
  </si>
  <si>
    <t>PF-4091</t>
  </si>
  <si>
    <t>Ribociclib</t>
  </si>
  <si>
    <t>ATCC</t>
  </si>
  <si>
    <t>HSA</t>
  </si>
  <si>
    <t>Palbociclib</t>
  </si>
  <si>
    <t>MDA-MB-415</t>
  </si>
  <si>
    <t>MDA-MB-468</t>
  </si>
  <si>
    <t>AU565</t>
  </si>
  <si>
    <t>CAMA-1</t>
  </si>
  <si>
    <t>HCC1428</t>
  </si>
  <si>
    <t>MDA-MB-361</t>
  </si>
  <si>
    <t>MCF-7</t>
  </si>
  <si>
    <t>MDA-MB-231</t>
  </si>
  <si>
    <t>MDA-MB-436</t>
  </si>
  <si>
    <t>SK-BR-3</t>
  </si>
  <si>
    <t>DU4475</t>
  </si>
  <si>
    <t>BT-20</t>
  </si>
  <si>
    <t>Hs 578T</t>
  </si>
  <si>
    <t>BT-474</t>
  </si>
  <si>
    <t>BT-483</t>
  </si>
  <si>
    <t>BT-549</t>
  </si>
  <si>
    <t>HCC1954</t>
  </si>
  <si>
    <t>T-47D</t>
  </si>
  <si>
    <t>UACC-812</t>
  </si>
  <si>
    <t>MDA-MB-175-VII</t>
  </si>
  <si>
    <t>ZR-75-1</t>
  </si>
  <si>
    <t>ZR-75-30</t>
  </si>
  <si>
    <t>MCF 10A</t>
  </si>
  <si>
    <t>MX-1</t>
  </si>
  <si>
    <t>MDA-MB-157</t>
  </si>
  <si>
    <t>MDA-MB-453</t>
  </si>
  <si>
    <t>HCC1806</t>
  </si>
  <si>
    <t>HCC1143</t>
  </si>
  <si>
    <t>HCC1187</t>
  </si>
  <si>
    <t>HCC1395</t>
  </si>
  <si>
    <t>HCC1419</t>
  </si>
  <si>
    <t>HCC1500</t>
  </si>
  <si>
    <t>HCC1937</t>
  </si>
  <si>
    <t>HCC202</t>
  </si>
  <si>
    <t>HCC2157</t>
  </si>
  <si>
    <t>HCC2218</t>
  </si>
  <si>
    <t>HCC38</t>
  </si>
  <si>
    <t>HCC70</t>
  </si>
  <si>
    <t>UACC-893</t>
  </si>
  <si>
    <t>HCC1569</t>
  </si>
  <si>
    <t>SUM52PE</t>
  </si>
  <si>
    <t>CLS</t>
  </si>
  <si>
    <t>Cobioer</t>
  </si>
  <si>
    <t>HTB-128</t>
  </si>
  <si>
    <t>HTB-132</t>
  </si>
  <si>
    <t>CRL-2351</t>
  </si>
  <si>
    <t>HTB-21</t>
  </si>
  <si>
    <t>CRL-2327</t>
  </si>
  <si>
    <t>HTB-27</t>
  </si>
  <si>
    <t>HTB-22</t>
  </si>
  <si>
    <t>HTB-26</t>
  </si>
  <si>
    <t>HTB-130</t>
  </si>
  <si>
    <t>HTB-30</t>
  </si>
  <si>
    <t>HTB-123</t>
  </si>
  <si>
    <t>HTB-19</t>
  </si>
  <si>
    <t>HTB-126</t>
  </si>
  <si>
    <t>HTB-20</t>
  </si>
  <si>
    <t>HTB-121</t>
  </si>
  <si>
    <t>HTB-122</t>
  </si>
  <si>
    <t>CRL-2338</t>
  </si>
  <si>
    <t>HTB-133</t>
  </si>
  <si>
    <t>CRL-1897</t>
  </si>
  <si>
    <t>HTB-25</t>
  </si>
  <si>
    <t>CRL-1500</t>
  </si>
  <si>
    <t>CRL-1504</t>
  </si>
  <si>
    <t>CRL-10317</t>
  </si>
  <si>
    <t>HTB-24</t>
  </si>
  <si>
    <t>HTB-131</t>
  </si>
  <si>
    <t>CRL-2335</t>
  </si>
  <si>
    <t>CRL-2321</t>
  </si>
  <si>
    <t>CRL-2322</t>
  </si>
  <si>
    <t>CRL-2324</t>
  </si>
  <si>
    <t>CRL-2326</t>
  </si>
  <si>
    <t>CRL-2329</t>
  </si>
  <si>
    <t>CRL-2336</t>
  </si>
  <si>
    <t>CRL-2316</t>
  </si>
  <si>
    <t>CRL-2340</t>
  </si>
  <si>
    <t>CRL-2343</t>
  </si>
  <si>
    <t>CRL-2314</t>
  </si>
  <si>
    <t>CRL-2315</t>
  </si>
  <si>
    <t>CRL-1902</t>
  </si>
  <si>
    <t>CRL-2330</t>
  </si>
  <si>
    <t>CBP60396</t>
  </si>
  <si>
    <t>Breast</t>
  </si>
  <si>
    <t>ER+/HER2+</t>
  </si>
  <si>
    <t>TNBC</t>
  </si>
  <si>
    <t>&gt;3000</t>
  </si>
  <si>
    <t>&gt;1000</t>
  </si>
  <si>
    <t>Leibovitz's L-15 + 10% FBS</t>
  </si>
  <si>
    <t>RPMI-1640 +10% FBS</t>
  </si>
  <si>
    <t>EMEM + 10% FBS</t>
  </si>
  <si>
    <t>RPMI-1640 + 10% FBS</t>
  </si>
  <si>
    <t>1:1 Leibovitz's L-15 + 20% FBS: RPMI-1640 + 10% FBS</t>
  </si>
  <si>
    <t>McCoy's 5a + 10％ FBS</t>
  </si>
  <si>
    <t>Hybricare + 10% FBS</t>
  </si>
  <si>
    <t>1:1 Leibovitz's L-15 + 10% FBS : RPMI-1640 + 10% FBS</t>
  </si>
  <si>
    <t>1:1 DMEM: Ham's F12  + 2mM L-glutamine + 5-10% FBS</t>
  </si>
  <si>
    <t xml:space="preserve">Leibovitz's L-15  +10% FBS </t>
  </si>
  <si>
    <t>ACL-4 + 10% FBS</t>
  </si>
  <si>
    <t>DMEM + 20% FBS</t>
  </si>
  <si>
    <t>NA</t>
  </si>
  <si>
    <t>CCND1</t>
  </si>
  <si>
    <t>5500*</t>
  </si>
  <si>
    <t>*ZR-75-1 seeded in 96-well plates</t>
  </si>
  <si>
    <t>CCNE1</t>
  </si>
  <si>
    <t>RB1</t>
  </si>
  <si>
    <t>CCNE1/CCND1/RB1/CDKN2A</t>
  </si>
  <si>
    <t>Model</t>
  </si>
  <si>
    <t>Receptor status</t>
  </si>
  <si>
    <t>Patient treatment history</t>
  </si>
  <si>
    <t>ST3164B/PBR</t>
  </si>
  <si>
    <t>ST940C</t>
  </si>
  <si>
    <t>ST1799/PBR</t>
  </si>
  <si>
    <t>ST3164B</t>
  </si>
  <si>
    <t>STF160</t>
  </si>
  <si>
    <t>ST4316B</t>
  </si>
  <si>
    <t>ST4378</t>
  </si>
  <si>
    <t>ST3932</t>
  </si>
  <si>
    <t>ST1056</t>
  </si>
  <si>
    <t>ST941</t>
  </si>
  <si>
    <t>ST430</t>
  </si>
  <si>
    <t>ST1799</t>
  </si>
  <si>
    <t>STM188</t>
  </si>
  <si>
    <t>Gemcitabine, cyclophosphamide/doxorubicin, palbociclib/letrozole</t>
  </si>
  <si>
    <t>Exemestane/investigational, eribulin, palbociclib/letrozole</t>
  </si>
  <si>
    <t>Abemaciclib/fulvestrant, palbociclib/fulvestrant/radiation</t>
  </si>
  <si>
    <t>Palbociclib/letrozole, letrozole/docetaxel/cyclophosphamide, letrozole/radiation</t>
  </si>
  <si>
    <t>Tamoxifen, palbociclib/fulvestrant, paclitaxel</t>
  </si>
  <si>
    <t>Docetaxel/doxorubicin/cyclophosphamide</t>
  </si>
  <si>
    <t>Trastuzumab/vinorelbine, investigational, radiation</t>
  </si>
  <si>
    <t>Investigational, radiation, investigational</t>
  </si>
  <si>
    <t>Exemestane/investigational, eribulin, palbociclib/letrozole, (palbociclib in mice)</t>
  </si>
  <si>
    <t>Doxorubicin/cyclophosphamide/radiation, tamoxifen, paclitaxel/bevacizumab, gemcitabine, vinorelbine, eribulin, anastrozole, palbociclib/fulvestrant, radiation, capecitabine, paclitaxel, CDK2i (investigational), everolimus/exemestane, carboplatin</t>
  </si>
  <si>
    <t>Vinorelbine, doxorubicin/cyclosphosphamide, doxorubicin liposome, (palbociclib, in mice)</t>
  </si>
  <si>
    <t>Exemestane/everolimus, palbociclib/fulvestrant, capecitabine</t>
  </si>
  <si>
    <t>ST2056</t>
  </si>
  <si>
    <t>Luminal A</t>
  </si>
  <si>
    <t>Luminal B</t>
  </si>
  <si>
    <t>Basal-like</t>
  </si>
  <si>
    <t>Investigational, fulvestrant, abemaciclib/fulvestrant</t>
  </si>
  <si>
    <t>Disease subtype</t>
  </si>
  <si>
    <t>Patient CDK4/6i and/or ET treatment history</t>
  </si>
  <si>
    <t>PDX.003.014</t>
  </si>
  <si>
    <t>PDX.003.233</t>
  </si>
  <si>
    <t>PDX.003.422</t>
  </si>
  <si>
    <t>PDX.003.414</t>
  </si>
  <si>
    <t>PDX.003.219</t>
  </si>
  <si>
    <t>BCX.024</t>
  </si>
  <si>
    <t>PDX.003.234</t>
  </si>
  <si>
    <t>PDX.003.464</t>
  </si>
  <si>
    <t>BCX.017</t>
  </si>
  <si>
    <t>BCX.022</t>
  </si>
  <si>
    <t>BCX.095</t>
  </si>
  <si>
    <t>BCX.142</t>
  </si>
  <si>
    <t>BCX.157</t>
  </si>
  <si>
    <t>BCX.070</t>
  </si>
  <si>
    <t>PDX.003.139</t>
  </si>
  <si>
    <t>PDX.003.361</t>
  </si>
  <si>
    <t>PDX.003.138</t>
  </si>
  <si>
    <t>BCX.051</t>
  </si>
  <si>
    <t>PDX.003.430</t>
  </si>
  <si>
    <t>PDX.003.432</t>
  </si>
  <si>
    <t>BCX.155</t>
  </si>
  <si>
    <t>Palbociclib/letrozole, fulvestrant</t>
  </si>
  <si>
    <t>Palbociclib/letrozole</t>
  </si>
  <si>
    <t>Fulvestrant</t>
  </si>
  <si>
    <t>None</t>
  </si>
  <si>
    <t>Source</t>
  </si>
  <si>
    <t>PDX model</t>
  </si>
  <si>
    <t>PR1</t>
  </si>
  <si>
    <t>PR2</t>
  </si>
  <si>
    <t>PR3</t>
  </si>
  <si>
    <t>PR4 (T141-004)</t>
  </si>
  <si>
    <t>BCX070</t>
  </si>
  <si>
    <t>XC5172013</t>
  </si>
  <si>
    <t>Palbociclib/letrozole​</t>
  </si>
  <si>
    <t>Palbociclib/letrozole/trastuzumab</t>
  </si>
  <si>
    <t>Palbociclib/fulvestrant</t>
  </si>
  <si>
    <t>MDACC Keyomarsi</t>
  </si>
  <si>
    <t>MDACC Meric-Bernstam</t>
  </si>
  <si>
    <t>Marker</t>
  </si>
  <si>
    <t>Accuracy</t>
  </si>
  <si>
    <t>Sensitivity</t>
  </si>
  <si>
    <t>Specificity</t>
  </si>
  <si>
    <t>PPV</t>
  </si>
  <si>
    <t>NPV</t>
  </si>
  <si>
    <t>Validation</t>
  </si>
  <si>
    <t>N/A</t>
  </si>
  <si>
    <t>All data set</t>
  </si>
  <si>
    <t>CDKN2A</t>
  </si>
  <si>
    <t>RRID</t>
  </si>
  <si>
    <t>RRID:CVCL_1074</t>
  </si>
  <si>
    <t>RRID:CVCL_0178</t>
  </si>
  <si>
    <t>RRID:CVCL_0179</t>
  </si>
  <si>
    <t>RRID:CVCL_2319</t>
  </si>
  <si>
    <t>RRID:CVCL_1092</t>
  </si>
  <si>
    <t>RRID:CVCL_1115</t>
  </si>
  <si>
    <t>RRID:CVCL_1183</t>
  </si>
  <si>
    <t>RRID:CVCL_1245</t>
  </si>
  <si>
    <t>RRID:CVCL_1247</t>
  </si>
  <si>
    <t>RRID:CVCL_1249</t>
  </si>
  <si>
    <t>RRID:CVCL_1251</t>
  </si>
  <si>
    <t>RRID:CVCL_1252</t>
  </si>
  <si>
    <t>RRID:CVCL_1254</t>
  </si>
  <si>
    <t>RRID:CVCL_1255</t>
  </si>
  <si>
    <t>RRID:CVCL_1258</t>
  </si>
  <si>
    <t>RRID:CVCL_0290</t>
  </si>
  <si>
    <t>RRID:CVCL_1259</t>
  </si>
  <si>
    <t>RRID:CVCL_2062</t>
  </si>
  <si>
    <t>RRID:CVCL_1261</t>
  </si>
  <si>
    <t>RRID:CVCL_1263</t>
  </si>
  <si>
    <t>RRID:CVCL_1267</t>
  </si>
  <si>
    <t>RRID:CVCL_1270</t>
  </si>
  <si>
    <t>RRID:CVCL_0332</t>
  </si>
  <si>
    <t>RRID:CVCL_0598</t>
  </si>
  <si>
    <t>RRID:CVCL_0031</t>
  </si>
  <si>
    <t>RRID:CVCL_0618</t>
  </si>
  <si>
    <t>RRID:CVCL_1400</t>
  </si>
  <si>
    <t>RRID:CVCL_0062</t>
  </si>
  <si>
    <t>RRID:CVCL_0620</t>
  </si>
  <si>
    <t>RRID:CVCL_0621</t>
  </si>
  <si>
    <t>RRID:CVCL_0623</t>
  </si>
  <si>
    <t>RRID:CVCL_0418</t>
  </si>
  <si>
    <t>RRID:CVCL_0419</t>
  </si>
  <si>
    <t>RRID:CVCL_4774</t>
  </si>
  <si>
    <t>RRID:CVCL_0033</t>
  </si>
  <si>
    <t>RRID:CVCL_3425</t>
  </si>
  <si>
    <t>RRID:CVCL_0553</t>
  </si>
  <si>
    <t>RRID:CVCL_1781</t>
  </si>
  <si>
    <t>RRID:CVCL_1782</t>
  </si>
  <si>
    <t>RRID:CVCL_0588</t>
  </si>
  <si>
    <t>RRID:CVCL_1661</t>
  </si>
  <si>
    <r>
      <rPr>
        <i/>
        <sz val="11"/>
        <rFont val="Arial"/>
        <family val="2"/>
      </rPr>
      <t>CDKN2A</t>
    </r>
    <r>
      <rPr>
        <sz val="11"/>
        <rFont val="Arial"/>
        <family val="2"/>
      </rPr>
      <t xml:space="preserve"> (p16)</t>
    </r>
  </si>
  <si>
    <r>
      <t>Proliferative GI</t>
    </r>
    <r>
      <rPr>
        <vertAlign val="subscript"/>
        <sz val="11"/>
        <rFont val="Arial"/>
        <family val="2"/>
      </rPr>
      <t>50</t>
    </r>
    <r>
      <rPr>
        <sz val="11"/>
        <rFont val="Arial"/>
        <family val="2"/>
      </rPr>
      <t xml:space="preserve"> (nM)</t>
    </r>
  </si>
  <si>
    <r>
      <t>Docetaxel/doxorubicin/cyclophosphamide</t>
    </r>
    <r>
      <rPr>
        <sz val="9"/>
        <color theme="1"/>
        <rFont val="Arial"/>
        <family val="2"/>
      </rPr>
      <t>   </t>
    </r>
  </si>
  <si>
    <t>Data set</t>
  </si>
  <si>
    <t>Primary disease</t>
  </si>
  <si>
    <t>Receptor subtype (PAM50)</t>
  </si>
  <si>
    <t>Complete medium</t>
  </si>
  <si>
    <t>Copy number</t>
  </si>
  <si>
    <t>Synergy score</t>
  </si>
  <si>
    <t>Most synergistic area score</t>
  </si>
  <si>
    <t>BLU-222 + ribociclib</t>
  </si>
  <si>
    <t>IC-50 (nM) [fold selectivity]</t>
  </si>
  <si>
    <t>IC-50 (nM)</t>
  </si>
  <si>
    <t>Company</t>
  </si>
  <si>
    <t>CDK2/E1</t>
  </si>
  <si>
    <t>CDK2/A2</t>
  </si>
  <si>
    <t>CDK1/B</t>
  </si>
  <si>
    <t>CDK4/D1</t>
  </si>
  <si>
    <t>CDK6/D3</t>
  </si>
  <si>
    <t>CDK7/H</t>
  </si>
  <si>
    <t>CDK9/T1</t>
  </si>
  <si>
    <t>pRb T821 (CDK2)</t>
  </si>
  <si>
    <t>pLamin (CDK1)</t>
  </si>
  <si>
    <t>pRB T47D S807/811 (CDK4)</t>
  </si>
  <si>
    <t>Blueprint Medicines</t>
  </si>
  <si>
    <t>PF-07104091</t>
  </si>
  <si>
    <t>Pfizer</t>
  </si>
  <si>
    <t>INX-315</t>
  </si>
  <si>
    <t>Incyclix</t>
  </si>
  <si>
    <t>*KINOMEscan at 3000 nM compound</t>
  </si>
  <si>
    <t>BLU-2256</t>
  </si>
  <si>
    <t>BLU-1954</t>
  </si>
  <si>
    <t>Observed TGI</t>
  </si>
  <si>
    <t>Model ID</t>
  </si>
  <si>
    <t>CDK4/6i</t>
  </si>
  <si>
    <t>BLU-222 + CDK4/6i</t>
  </si>
  <si>
    <t>PDX.234</t>
  </si>
  <si>
    <t>PDX.219</t>
  </si>
  <si>
    <t>PR4</t>
  </si>
  <si>
    <t>PDX.422</t>
  </si>
  <si>
    <t>PDX.233</t>
  </si>
  <si>
    <t>PDX.464</t>
  </si>
  <si>
    <t>PDX.014</t>
  </si>
  <si>
    <t>PDX.139</t>
  </si>
  <si>
    <t>PDX.430</t>
  </si>
  <si>
    <t>PDX.138</t>
  </si>
  <si>
    <t>PDX.361</t>
  </si>
  <si>
    <t>PDX.414</t>
  </si>
  <si>
    <t>PDX.432</t>
  </si>
  <si>
    <t>Naive</t>
  </si>
  <si>
    <t>Experienced</t>
  </si>
  <si>
    <t>RB1 + CDKN2A</t>
  </si>
  <si>
    <t>CCND1 + RB1 + CDKN2A</t>
  </si>
  <si>
    <t>CCNE1 + RB1 + CDKN2A</t>
  </si>
  <si>
    <t>CCND1 + CCNE1 + RB1 + CDKN2A</t>
  </si>
  <si>
    <r>
      <t>78.0 + 7.9*</t>
    </r>
    <r>
      <rPr>
        <i/>
        <sz val="10"/>
        <color theme="1"/>
        <rFont val="Arial"/>
        <family val="2"/>
      </rPr>
      <t>CCND1</t>
    </r>
  </si>
  <si>
    <r>
      <t>75.1 + 4.2*</t>
    </r>
    <r>
      <rPr>
        <i/>
        <sz val="10"/>
        <color theme="1"/>
        <rFont val="Arial"/>
        <family val="2"/>
      </rPr>
      <t>CCNE1</t>
    </r>
  </si>
  <si>
    <r>
      <t>76.2 + 3.5*</t>
    </r>
    <r>
      <rPr>
        <i/>
        <sz val="10"/>
        <color theme="1"/>
        <rFont val="Arial"/>
        <family val="2"/>
      </rPr>
      <t>RB1</t>
    </r>
  </si>
  <si>
    <r>
      <t>Relative IC</t>
    </r>
    <r>
      <rPr>
        <vertAlign val="subscript"/>
        <sz val="11"/>
        <rFont val="Arial"/>
        <family val="2"/>
      </rPr>
      <t>50</t>
    </r>
    <r>
      <rPr>
        <sz val="11"/>
        <rFont val="Arial"/>
        <family val="2"/>
      </rPr>
      <t xml:space="preserve"> (nM)</t>
    </r>
  </si>
  <si>
    <t>BLU-1954 + ribociclib</t>
  </si>
  <si>
    <t>BLU-2256 + ribociclib</t>
  </si>
  <si>
    <t xml:space="preserve">Supplementary Table S5: KIYA-PREDICT assay: XenoSTART breast XPDX tumor models, receptor status, and patient treatment history. </t>
  </si>
  <si>
    <t>Supplementary Table S8: MDACC PDX models and characteristics.</t>
  </si>
  <si>
    <t>PF-4091 + ribociclib</t>
  </si>
  <si>
    <t>INX-315 + ribociclib</t>
  </si>
  <si>
    <t>Predicted CDK2i + CDK4/6i</t>
  </si>
  <si>
    <t>mRNA Z-Score</t>
  </si>
  <si>
    <t>T-47D EV</t>
  </si>
  <si>
    <t>RO-3306</t>
  </si>
  <si>
    <t>Roniciclib</t>
  </si>
  <si>
    <t>Azenosertib (Zn-c3)</t>
  </si>
  <si>
    <t>Berzosertib (VE-822)</t>
  </si>
  <si>
    <t>Compound</t>
  </si>
  <si>
    <r>
      <t>Proliferative IC</t>
    </r>
    <r>
      <rPr>
        <b/>
        <vertAlign val="subscript"/>
        <sz val="11"/>
        <rFont val="Arial"/>
        <family val="2"/>
      </rPr>
      <t>50</t>
    </r>
    <r>
      <rPr>
        <b/>
        <sz val="11"/>
        <rFont val="Arial"/>
        <family val="2"/>
      </rPr>
      <t xml:space="preserve"> (nM)</t>
    </r>
  </si>
  <si>
    <t>Invasive breast carcinoma</t>
  </si>
  <si>
    <t>Breast neoplasm, NOS</t>
  </si>
  <si>
    <t>Non-cancerous</t>
  </si>
  <si>
    <t>Breast ductal carcinoma in situ</t>
  </si>
  <si>
    <t>ER−/HER2+</t>
  </si>
  <si>
    <t>ER+/HER2−</t>
  </si>
  <si>
    <t>ER-/HER2−</t>
  </si>
  <si>
    <t>–</t>
  </si>
  <si>
    <t>RPMI-1640 + 0.01 mg/mL bovine insulin + 20% FBS</t>
  </si>
  <si>
    <t>RPMI-1640 + 10% FBS + 0.023 IU/mL human insulin</t>
  </si>
  <si>
    <t>DMEM + 0.01 mg/mL bovine insulin + 10% FBS</t>
  </si>
  <si>
    <t>MEGM + 100 ng/mL cholera toxin</t>
  </si>
  <si>
    <t>EMEM + 0.01 mg/mL bovine insulin + 10% FBS</t>
  </si>
  <si>
    <t>Leibovitz's L-15 + 2 mM L-glutamine + 10 µg/mL insulin + 10 µg/mL glutathione + 15% FBS</t>
  </si>
  <si>
    <t>Leibovitz's L-15 + 10 µg/mL insulin + 16 µg/mL glutathione +10% FBS</t>
  </si>
  <si>
    <t>Ham's F12 + 1µg/ml hydrocortisone + 5µg/mL insulin + 5% FBS</t>
  </si>
  <si>
    <t>RPMI-1640 + 0.2 U/mL bovine insulin + 10% FBS</t>
  </si>
  <si>
    <t xml:space="preserve"> Leibovitz's L-15 + 2 mM L-glutamine + 20 ng/mL human EGF + 20% FBS</t>
  </si>
  <si>
    <t>−/−/+/−</t>
  </si>
  <si>
    <t>−/−/+/+</t>
  </si>
  <si>
    <t>−/+/+/−</t>
  </si>
  <si>
    <t>+/−/−/−</t>
  </si>
  <si>
    <t>+/−/+/+</t>
  </si>
  <si>
    <t>+/+/+/−</t>
  </si>
  <si>
    <t>−/−/−/+</t>
  </si>
  <si>
    <t>−/+/+/+</t>
  </si>
  <si>
    <t>+/−/−/+</t>
  </si>
  <si>
    <t>+/−/+/−</t>
  </si>
  <si>
    <t>&gt;25,000</t>
  </si>
  <si>
    <t>−0.24</t>
  </si>
  <si>
    <t>−1.26</t>
  </si>
  <si>
    <t>−5.42</t>
  </si>
  <si>
    <t>−0.37</t>
  </si>
  <si>
    <t>−1.09</t>
  </si>
  <si>
    <t>−1.73</t>
  </si>
  <si>
    <t>−2.82</t>
  </si>
  <si>
    <t>−3.23</t>
  </si>
  <si>
    <t>−2.66</t>
  </si>
  <si>
    <t>−0.96</t>
  </si>
  <si>
    <t>−8.23</t>
  </si>
  <si>
    <t>−3.42</t>
  </si>
  <si>
    <t>−1.35</t>
  </si>
  <si>
    <t>−0.66</t>
  </si>
  <si>
    <t>−2.54</t>
  </si>
  <si>
    <t>−0.47</t>
  </si>
  <si>
    <t>−0.81</t>
  </si>
  <si>
    <t>−2.46</t>
  </si>
  <si>
    <t>−1.79</t>
  </si>
  <si>
    <t>−0.15</t>
  </si>
  <si>
    <t>−2.05</t>
  </si>
  <si>
    <t>−1.23</t>
  </si>
  <si>
    <t>−0.06</t>
  </si>
  <si>
    <t>−3.95</t>
  </si>
  <si>
    <t>−3.32</t>
  </si>
  <si>
    <t>−0.67</t>
  </si>
  <si>
    <t>−8.11353781278592</t>
  </si>
  <si>
    <t>−1.90700617283951</t>
  </si>
  <si>
    <t>−3.50900057278224</t>
  </si>
  <si>
    <t>−3.83199266770138</t>
  </si>
  <si>
    <t>−1.47716170474462</t>
  </si>
  <si>
    <t>−0.660452098968934</t>
  </si>
  <si>
    <t>−6.09250952157839</t>
  </si>
  <si>
    <t>−3.02948120172414</t>
  </si>
  <si>
    <t>−1.66085621463893</t>
  </si>
  <si>
    <t>−2.10455103421464</t>
  </si>
  <si>
    <t>−0.574467141595086</t>
  </si>
  <si>
    <t>−0.568101576791831</t>
  </si>
  <si>
    <t>−4.07257546981383</t>
  </si>
  <si>
    <t>−0.732564220355783</t>
  </si>
  <si>
    <t>−1.29334943243611</t>
  </si>
  <si>
    <t>−4.1059012345679</t>
  </si>
  <si>
    <t>−1.05276543209877</t>
  </si>
  <si>
    <t>−1.47912345679012</t>
  </si>
  <si>
    <t>−4.17987654320988</t>
  </si>
  <si>
    <t>−8.37346913580247</t>
  </si>
  <si>
    <t>−2.17949382716049</t>
  </si>
  <si>
    <t>−1.18718518518519</t>
  </si>
  <si>
    <t>−1.84407407407407</t>
  </si>
  <si>
    <t>−4.18062962962963</t>
  </si>
  <si>
    <t>−1.15776543209877</t>
  </si>
  <si>
    <t>−0.856370370370371</t>
  </si>
  <si>
    <t>−3.75730864197531</t>
  </si>
  <si>
    <t>−0.0490493827160492</t>
  </si>
  <si>
    <t>−1.24371604938272</t>
  </si>
  <si>
    <t>−3.3299012345679</t>
  </si>
  <si>
    <t>−1.00550617283951</t>
  </si>
  <si>
    <t>−3.03392592592593</t>
  </si>
  <si>
    <t>−2.2329012345679</t>
  </si>
  <si>
    <t>−0.685703703703705</t>
  </si>
  <si>
    <t>−0.406123456790124</t>
  </si>
  <si>
    <t>−4.86524691358025</t>
  </si>
  <si>
    <t>−0.716098765432098</t>
  </si>
  <si>
    <t>−6.48204938271605</t>
  </si>
  <si>
    <t>−0.472358024691358</t>
  </si>
  <si>
    <t>T-47D + CCNE1</t>
  </si>
  <si>
    <t>T-47D + CDKN2A</t>
  </si>
  <si>
    <t>T-47D + CCNE1 + CDKN2A</t>
  </si>
  <si>
    <t>Cell line</t>
  </si>
  <si>
    <t>Seeding density</t>
  </si>
  <si>
    <t>Engineered cell lines</t>
  </si>
  <si>
    <t>CDK2 inhibitor</t>
  </si>
  <si>
    <t>Kinome selectivity S(10)*</t>
  </si>
  <si>
    <t>Enzymatic assay</t>
  </si>
  <si>
    <t>NanoBRET assay</t>
  </si>
  <si>
    <t>Cellular assay</t>
  </si>
  <si>
    <t>16 [6×]</t>
  </si>
  <si>
    <t>16 [22×]</t>
  </si>
  <si>
    <t>234 [90×]</t>
  </si>
  <si>
    <t>163 [233×]</t>
  </si>
  <si>
    <t>110 [550×]</t>
  </si>
  <si>
    <t>1167 [152×]</t>
  </si>
  <si>
    <t>274 [140×]</t>
  </si>
  <si>
    <t>377 [145×]</t>
  </si>
  <si>
    <t>117 [167×]</t>
  </si>
  <si>
    <t>114 [570×]</t>
  </si>
  <si>
    <t>815 [106×]</t>
  </si>
  <si>
    <t>223 [114×]</t>
  </si>
  <si>
    <t>275 [106×]</t>
  </si>
  <si>
    <t>393 [561×]</t>
  </si>
  <si>
    <t>191 [955×]</t>
  </si>
  <si>
    <t>2615 [340×]</t>
  </si>
  <si>
    <t>783 [412×]</t>
  </si>
  <si>
    <t>6941 [2670×]</t>
  </si>
  <si>
    <t>4826 [6894×]</t>
  </si>
  <si>
    <t>3929 [19,645×]</t>
  </si>
  <si>
    <t xml:space="preserve">8763 [1138×] </t>
  </si>
  <si>
    <t>5989 [3152×]</t>
  </si>
  <si>
    <t>2528 [1331×]</t>
  </si>
  <si>
    <t>&gt;10,000 [&gt;1299×]</t>
  </si>
  <si>
    <t>849 [4245×]</t>
  </si>
  <si>
    <t>9063 [12,947×]</t>
  </si>
  <si>
    <t>6115 [2352×]</t>
  </si>
  <si>
    <t>31 [4×]</t>
  </si>
  <si>
    <t>52 [4×]</t>
  </si>
  <si>
    <t>3.7 [2×]</t>
  </si>
  <si>
    <t>88 [44×]</t>
  </si>
  <si>
    <t>669 [56×]</t>
  </si>
  <si>
    <t>96 [23×]</t>
  </si>
  <si>
    <t>85 [16×]</t>
  </si>
  <si>
    <t>180 [24×]</t>
  </si>
  <si>
    <t>1211 [165×]</t>
  </si>
  <si>
    <t>579 [109×]</t>
  </si>
  <si>
    <t>530 [129×]</t>
  </si>
  <si>
    <t>2303 [193×]</t>
  </si>
  <si>
    <t>166 [84×]</t>
  </si>
  <si>
    <t>1455 [198×]</t>
  </si>
  <si>
    <t>736 [139×]</t>
  </si>
  <si>
    <t>760 [185×]</t>
  </si>
  <si>
    <t>5757 [482×]</t>
  </si>
  <si>
    <t>542 [273×]</t>
  </si>
  <si>
    <t>7557 [1027×]</t>
  </si>
  <si>
    <t>4423 [835×]</t>
  </si>
  <si>
    <t xml:space="preserve">5801 [486×] </t>
  </si>
  <si>
    <t>4670 [2350×]</t>
  </si>
  <si>
    <t>289 [146×]</t>
  </si>
  <si>
    <t>4694 [393×]</t>
  </si>
  <si>
    <t>3703 [699×]</t>
  </si>
  <si>
    <t>3037 [413×]</t>
  </si>
  <si>
    <t>380 [90×]</t>
  </si>
  <si>
    <t>153 [57×]</t>
  </si>
  <si>
    <t>128 [82×]</t>
  </si>
  <si>
    <t>702 [97×]</t>
  </si>
  <si>
    <t>204 [95×]</t>
  </si>
  <si>
    <t>2292 [1091×]</t>
  </si>
  <si>
    <t>9830 [1032×]</t>
  </si>
  <si>
    <t>1382 [863×]</t>
  </si>
  <si>
    <t>2768 [1025×]</t>
  </si>
  <si>
    <t>4052 [965×]</t>
  </si>
  <si>
    <t>HR+/HER2−</t>
  </si>
  <si>
    <t>IHC classification</t>
  </si>
  <si>
    <t>Previous CDK4/6i exposure</t>
  </si>
  <si>
    <t>Alternative CDK2i</t>
  </si>
  <si>
    <t>Alternative CDK2i + CDK4/6i</t>
  </si>
  <si>
    <t>BLU-222 + fulvestrant</t>
  </si>
  <si>
    <t>CDK4/6i + fulvestrant</t>
  </si>
  <si>
    <t>BLU-222 + CDK4/6i fulvestrant</t>
  </si>
  <si>
    <t>−0.178398098826627</t>
  </si>
  <si>
    <t>−2.40886581610974</t>
  </si>
  <si>
    <t>−0.479930633753311</t>
  </si>
  <si>
    <t>−1.29290979712286</t>
  </si>
  <si>
    <t>−0.392776517264072</t>
  </si>
  <si>
    <t>−0.697472980058423</t>
  </si>
  <si>
    <t>−0.156630927472792</t>
  </si>
  <si>
    <t>−2.12276290517638</t>
  </si>
  <si>
    <t>−0.155754404904934</t>
  </si>
  <si>
    <t>−1.56597275491585</t>
  </si>
  <si>
    <t>−0.0586989425057543</t>
  </si>
  <si>
    <t>−2.17592850185052</t>
  </si>
  <si>
    <t>−0.83085301522904</t>
  </si>
  <si>
    <t>−0.296566225232721</t>
  </si>
  <si>
    <t>−1.21430321263322</t>
  </si>
  <si>
    <t>−1.28521398648472</t>
  </si>
  <si>
    <t>−0.725702220346127</t>
  </si>
  <si>
    <t>−0.423790653196988</t>
  </si>
  <si>
    <t>−1.40916900266478</t>
  </si>
  <si>
    <t>−0.546547045495104</t>
  </si>
  <si>
    <t>−0.818376520892979</t>
  </si>
  <si>
    <t>−1.4681924507557</t>
  </si>
  <si>
    <t>−0.697208421103005</t>
  </si>
  <si>
    <t>−1.19717203290763</t>
  </si>
  <si>
    <t>−0.359109220806568</t>
  </si>
  <si>
    <t>−1.30388877722045</t>
  </si>
  <si>
    <t>−5.7</t>
  </si>
  <si>
    <t>−1.2</t>
  </si>
  <si>
    <t>−12</t>
  </si>
  <si>
    <t>−100.6</t>
  </si>
  <si>
    <t>−63</t>
  </si>
  <si>
    <t>−117.9</t>
  </si>
  <si>
    <t>−9</t>
  </si>
  <si>
    <t>−10</t>
  </si>
  <si>
    <t>−3</t>
  </si>
  <si>
    <t>−60</t>
  </si>
  <si>
    <t>−21</t>
  </si>
  <si>
    <t>−4</t>
  </si>
  <si>
    <t>−1.63952972781514</t>
  </si>
  <si>
    <t>−1.38760667551256</t>
  </si>
  <si>
    <t>−2.17522678909982</t>
  </si>
  <si>
    <t>−1.17386685240208</t>
  </si>
  <si>
    <t>−0.322524070706616</t>
  </si>
  <si>
    <t>−1.10465011360706</t>
  </si>
  <si>
    <t>−1.40398681032733</t>
  </si>
  <si>
    <t>−1.00078515654994</t>
  </si>
  <si>
    <t>−1.47659615246784</t>
  </si>
  <si>
    <t>−0.76749118800197</t>
  </si>
  <si>
    <t>−0.747500739006706</t>
  </si>
  <si>
    <t>−0.295675784153472</t>
  </si>
  <si>
    <t>−0.0984591003251513</t>
  </si>
  <si>
    <t>−0.677380368867722</t>
  </si>
  <si>
    <t>−0.170203442752897</t>
  </si>
  <si>
    <t>−1.42032962843679</t>
  </si>
  <si>
    <t>−0.660902473403209</t>
  </si>
  <si>
    <t>−1.89594200274265</t>
  </si>
  <si>
    <t>−0.9536001377367</t>
  </si>
  <si>
    <t>−0.841805254644687</t>
  </si>
  <si>
    <t>−0.589370235554766</t>
  </si>
  <si>
    <t>−1.91514825065036</t>
  </si>
  <si>
    <t>−0.914708240368646</t>
  </si>
  <si>
    <t>Model parameters</t>
  </si>
  <si>
    <r>
      <t>80.6 + 7.9*</t>
    </r>
    <r>
      <rPr>
        <i/>
        <sz val="10"/>
        <color theme="1"/>
        <rFont val="Arial"/>
        <family val="2"/>
      </rPr>
      <t>CCND1</t>
    </r>
    <r>
      <rPr>
        <sz val="10"/>
        <color theme="1"/>
        <rFont val="Arial"/>
        <family val="2"/>
      </rPr>
      <t xml:space="preserve"> + 10.9*</t>
    </r>
    <r>
      <rPr>
        <i/>
        <sz val="10"/>
        <color theme="1"/>
        <rFont val="Arial"/>
        <family val="2"/>
      </rPr>
      <t>CCNE1</t>
    </r>
    <r>
      <rPr>
        <sz val="10"/>
        <color theme="1"/>
        <rFont val="Arial"/>
        <family val="2"/>
      </rPr>
      <t xml:space="preserve"> + 3.1*</t>
    </r>
    <r>
      <rPr>
        <i/>
        <sz val="10"/>
        <color theme="1"/>
        <rFont val="Arial"/>
        <family val="2"/>
      </rPr>
      <t xml:space="preserve">RB1 </t>
    </r>
    <r>
      <rPr>
        <sz val="10"/>
        <color theme="1"/>
        <rFont val="Arial"/>
        <family val="2"/>
      </rPr>
      <t>− 8.4*</t>
    </r>
    <r>
      <rPr>
        <i/>
        <sz val="10"/>
        <color theme="1"/>
        <rFont val="Arial"/>
        <family val="2"/>
      </rPr>
      <t>CDKN2A</t>
    </r>
  </si>
  <si>
    <r>
      <t>79.4 + 9.9*</t>
    </r>
    <r>
      <rPr>
        <i/>
        <sz val="10"/>
        <color theme="1"/>
        <rFont val="Arial"/>
        <family val="2"/>
      </rPr>
      <t xml:space="preserve">CCNE1 + </t>
    </r>
    <r>
      <rPr>
        <sz val="10"/>
        <color theme="1"/>
        <rFont val="Arial"/>
        <family val="2"/>
      </rPr>
      <t>5.9*</t>
    </r>
    <r>
      <rPr>
        <i/>
        <sz val="10"/>
        <color theme="1"/>
        <rFont val="Arial"/>
        <family val="2"/>
      </rPr>
      <t xml:space="preserve">RB1 − </t>
    </r>
    <r>
      <rPr>
        <sz val="10"/>
        <color theme="1"/>
        <rFont val="Arial"/>
        <family val="2"/>
      </rPr>
      <t>11.6*</t>
    </r>
    <r>
      <rPr>
        <i/>
        <sz val="10"/>
        <color theme="1"/>
        <rFont val="Arial"/>
        <family val="2"/>
      </rPr>
      <t>CDKN2A</t>
    </r>
  </si>
  <si>
    <r>
      <t>78.4 + 6.5*</t>
    </r>
    <r>
      <rPr>
        <i/>
        <sz val="10"/>
        <color theme="1"/>
        <rFont val="Arial"/>
        <family val="2"/>
      </rPr>
      <t>CCND1</t>
    </r>
    <r>
      <rPr>
        <sz val="10"/>
        <color theme="1"/>
        <rFont val="Arial"/>
        <family val="2"/>
      </rPr>
      <t xml:space="preserve"> + 1.4*</t>
    </r>
    <r>
      <rPr>
        <i/>
        <sz val="10"/>
        <color theme="1"/>
        <rFont val="Arial"/>
        <family val="2"/>
      </rPr>
      <t>RB1</t>
    </r>
    <r>
      <rPr>
        <sz val="10"/>
        <color theme="1"/>
        <rFont val="Arial"/>
        <family val="2"/>
      </rPr>
      <t xml:space="preserve"> − 1.3*</t>
    </r>
    <r>
      <rPr>
        <i/>
        <sz val="10"/>
        <color theme="1"/>
        <rFont val="Arial"/>
        <family val="2"/>
      </rPr>
      <t>CDKN2A</t>
    </r>
  </si>
  <si>
    <r>
      <t>77.5 + 3.9*</t>
    </r>
    <r>
      <rPr>
        <i/>
        <sz val="10"/>
        <color theme="1"/>
        <rFont val="Arial"/>
        <family val="2"/>
      </rPr>
      <t>RB1</t>
    </r>
    <r>
      <rPr>
        <sz val="10"/>
        <color theme="1"/>
        <rFont val="Arial"/>
        <family val="2"/>
      </rPr>
      <t xml:space="preserve"> − 4.6</t>
    </r>
    <r>
      <rPr>
        <i/>
        <sz val="10"/>
        <color theme="1"/>
        <rFont val="Arial"/>
        <family val="2"/>
      </rPr>
      <t>*CDKN2A</t>
    </r>
  </si>
  <si>
    <r>
      <t>76.7 − 4.5*</t>
    </r>
    <r>
      <rPr>
        <i/>
        <sz val="10"/>
        <color theme="1"/>
        <rFont val="Arial"/>
        <family val="2"/>
      </rPr>
      <t>CDKN2A</t>
    </r>
  </si>
  <si>
    <t>Vinorelbine, doxorubicin/cyclosphosphamide, doxorubicin liposome</t>
  </si>
  <si>
    <t>ER−/HER2−</t>
  </si>
  <si>
    <t>Supplementary Table S2: CDK2 inhibitor information.</t>
  </si>
  <si>
    <r>
      <t>Supplementary Table S1:  Cell line information, compound GI</t>
    </r>
    <r>
      <rPr>
        <b/>
        <vertAlign val="subscript"/>
        <sz val="11"/>
        <rFont val="Arial"/>
        <family val="2"/>
      </rPr>
      <t>50</t>
    </r>
    <r>
      <rPr>
        <b/>
        <sz val="11"/>
        <rFont val="Arial"/>
        <family val="2"/>
      </rPr>
      <t>s, synergy scores.</t>
    </r>
  </si>
  <si>
    <t>Supplementary Table S3: In vivo studies: Observed and predicted TGIs for breast cancer PDX models.</t>
  </si>
  <si>
    <t>Supplementary Table S4: Single biomarker efficacy prediction accuracy.</t>
  </si>
  <si>
    <t xml:space="preserve">Supplementary Table S6: In vivo studies: XenoSTART breast XPDX tumor models, disease subtype, receptor status, and patient treatment history. </t>
  </si>
  <si>
    <r>
      <t>Supplementary Table S7: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In vivo studies: MDACC TRACTION PDX models, receptor status, and patient CDK4/6i and/or ET treatment history.</t>
    </r>
  </si>
  <si>
    <t>Identifying Titles for Supplementary Datas</t>
  </si>
  <si>
    <t xml:space="preserve">Supplementary Data S1: Cell line information, compound GI50s, synergy scores. </t>
  </si>
  <si>
    <t xml:space="preserve">Supplementary Data S2: CDK2 inhibitor information. </t>
  </si>
  <si>
    <t>Supplementary Data S3: In vivo studies: Observed and predicted TGIs for breast cancer PDX models.</t>
  </si>
  <si>
    <t xml:space="preserve">Supplementary Data S4: Single biomarker efficacy prediction accuracy. </t>
  </si>
  <si>
    <t xml:space="preserve">Supplementary Data S5: KIYA-PREDICT assay: XenoSTART breast XPDX tumor models, receptor status, and patient treatment history. </t>
  </si>
  <si>
    <t>Supplementary Data S6: In vivo studies: XenoSTART breast XPDX tumor models, disease subtype, receptor status, and patient treatment history.</t>
  </si>
  <si>
    <t>Supplementary Data S7: In vivo studies: MDACC TRACTION PDX models, receptor status, and patient CDK4/6i and/or ET treatment history.</t>
  </si>
  <si>
    <t>Supplementary Data S8: MDACC PDX models and characteristics.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</si>
</sst>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  <font>
      <vertAlign val="subscript"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vertAlign val="subscript"/>
      <sz val="1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3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8" fillId="0" borderId="0" xfId="0" applyNumberFormat="1" applyFont="1" applyAlignment="1">
      <alignment horizontal="right"/>
    </xf>
    <xf numFmtId="0" fontId="9" fillId="6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10" fillId="3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164" fontId="10" fillId="0" borderId="0" xfId="0" quotePrefix="1" applyNumberFormat="1" applyFont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0" fillId="0" borderId="0" xfId="0" applyFont="1"/>
    <xf numFmtId="0" fontId="3" fillId="2" borderId="0" xfId="0" applyFont="1" applyFill="1"/>
    <xf numFmtId="0" fontId="21" fillId="7" borderId="3" xfId="0" applyFont="1" applyFill="1" applyBorder="1"/>
    <xf numFmtId="0" fontId="21" fillId="7" borderId="3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1" fillId="0" borderId="13" xfId="0" applyFont="1" applyBorder="1"/>
    <xf numFmtId="0" fontId="0" fillId="0" borderId="2" xfId="0" applyBorder="1"/>
    <xf numFmtId="0" fontId="0" fillId="0" borderId="14" xfId="0" applyBorder="1"/>
    <xf numFmtId="1" fontId="0" fillId="0" borderId="1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49" fontId="3" fillId="8" borderId="1" xfId="0" applyNumberFormat="1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3" fillId="8" borderId="5" xfId="0" applyFont="1" applyFill="1" applyBorder="1" applyAlignment="1">
      <alignment horizontal="center" wrapText="1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8" fillId="9" borderId="0" xfId="0" applyFont="1" applyFill="1"/>
    <xf numFmtId="0" fontId="9" fillId="10" borderId="0" xfId="0" applyFont="1" applyFill="1"/>
    <xf numFmtId="0" fontId="8" fillId="0" borderId="0" xfId="0" applyFont="1" applyAlignment="1">
      <alignment horizontal="right"/>
    </xf>
    <xf numFmtId="0" fontId="11" fillId="11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15" xfId="0" applyBorder="1"/>
    <xf numFmtId="0" fontId="0" fillId="0" borderId="12" xfId="0" applyBorder="1"/>
    <xf numFmtId="0" fontId="0" fillId="0" borderId="10" xfId="0" applyBorder="1"/>
    <xf numFmtId="0" fontId="0" fillId="0" borderId="7" xfId="0" applyBorder="1"/>
    <xf numFmtId="0" fontId="0" fillId="0" borderId="13" xfId="0" applyBorder="1"/>
    <xf numFmtId="0" fontId="1" fillId="0" borderId="10" xfId="0" applyFont="1" applyBorder="1"/>
    <xf numFmtId="1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16" fillId="12" borderId="0" xfId="0" applyFont="1" applyFill="1" applyAlignment="1">
      <alignment horizontal="left"/>
    </xf>
    <xf numFmtId="0" fontId="16" fillId="4" borderId="0" xfId="0" applyFont="1" applyFill="1"/>
    <xf numFmtId="0" fontId="24" fillId="4" borderId="0" xfId="0" applyFont="1" applyFill="1" applyAlignment="1">
      <alignment horizontal="center"/>
    </xf>
    <xf numFmtId="164" fontId="23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0" fontId="25" fillId="0" borderId="0" xfId="0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6" fillId="11" borderId="0" xfId="0" applyFont="1" applyFill="1" applyAlignment="1">
      <alignment horizontal="left"/>
    </xf>
    <xf numFmtId="0" fontId="16" fillId="12" borderId="0" xfId="0" applyFont="1" applyFill="1" applyAlignment="1">
      <alignment horizontal="center"/>
    </xf>
    <xf numFmtId="0" fontId="16" fillId="2" borderId="0" xfId="0" applyFont="1" applyFill="1" applyAlignment="1">
      <alignment horizontal="left"/>
    </xf>
    <xf numFmtId="0" fontId="10" fillId="3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9" fillId="5" borderId="0" xfId="0" applyFont="1" applyFill="1" applyAlignment="1">
      <alignment horizontal="left"/>
    </xf>
    <xf numFmtId="0" fontId="11" fillId="2" borderId="7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</cellXfs>
  <cellStyles count="1">
    <cellStyle name="Normal" xfId="0" builtinId="0"/>
  </cellStyles>
  <dxfs count="3"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F7F7"/>
      <color rgb="FFDDDDDD"/>
      <color rgb="FFBFBFBF"/>
      <color rgb="FFAEAAAA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7B1E-2724-4288-AA64-87113E09833A}">
  <dimension ref="A1:E14"/>
  <sheetViews>
    <sheetView workbookViewId="0">
      <selection activeCell="F41" sqref="F41"/>
    </sheetView>
  </sheetViews>
  <sheetFormatPr defaultColWidth="8.7109375" defaultRowHeight="15" x14ac:dyDescent="0.25"/>
  <sheetData>
    <row r="1" spans="1:5" s="11" customFormat="1" ht="15.75" x14ac:dyDescent="0.25">
      <c r="A1" s="105" t="s">
        <v>570</v>
      </c>
      <c r="B1" s="12"/>
      <c r="C1" s="12"/>
      <c r="D1" s="12"/>
      <c r="E1" s="12"/>
    </row>
    <row r="3" spans="1:5" ht="18" x14ac:dyDescent="0.35">
      <c r="A3" t="s">
        <v>571</v>
      </c>
    </row>
    <row r="4" spans="1:5" x14ac:dyDescent="0.25">
      <c r="A4" t="s">
        <v>572</v>
      </c>
    </row>
    <row r="5" spans="1:5" x14ac:dyDescent="0.25">
      <c r="A5" t="s">
        <v>573</v>
      </c>
    </row>
    <row r="6" spans="1:5" x14ac:dyDescent="0.25">
      <c r="A6" t="s">
        <v>574</v>
      </c>
    </row>
    <row r="7" spans="1:5" x14ac:dyDescent="0.25">
      <c r="A7" t="s">
        <v>575</v>
      </c>
    </row>
    <row r="8" spans="1:5" x14ac:dyDescent="0.25">
      <c r="A8" t="s">
        <v>576</v>
      </c>
    </row>
    <row r="9" spans="1:5" x14ac:dyDescent="0.25">
      <c r="A9" t="s">
        <v>577</v>
      </c>
    </row>
    <row r="10" spans="1:5" x14ac:dyDescent="0.25">
      <c r="A10" t="s">
        <v>578</v>
      </c>
    </row>
    <row r="14" spans="1:5" x14ac:dyDescent="0.25">
      <c r="A14" s="8"/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299A-8471-4D81-9822-5D481A2397ED}">
  <dimension ref="A1:AV57"/>
  <sheetViews>
    <sheetView zoomScale="80" zoomScaleNormal="80" workbookViewId="0">
      <pane xSplit="1" topLeftCell="B1" activePane="topRight" state="frozen"/>
      <selection activeCell="A10" sqref="A10"/>
      <selection pane="topRight" sqref="A1:F1"/>
    </sheetView>
  </sheetViews>
  <sheetFormatPr defaultColWidth="8.7109375" defaultRowHeight="15" x14ac:dyDescent="0.25"/>
  <cols>
    <col min="1" max="1" width="23.28515625" bestFit="1" customWidth="1"/>
    <col min="2" max="2" width="16.42578125" customWidth="1"/>
    <col min="3" max="3" width="13.42578125" bestFit="1" customWidth="1"/>
    <col min="4" max="4" width="20.7109375" customWidth="1"/>
    <col min="5" max="5" width="23.140625" bestFit="1" customWidth="1"/>
    <col min="6" max="6" width="47.42578125" bestFit="1" customWidth="1"/>
    <col min="7" max="7" width="18.7109375" customWidth="1"/>
    <col min="8" max="8" width="90" style="1" customWidth="1"/>
    <col min="9" max="16" width="18.140625" style="1" customWidth="1"/>
    <col min="17" max="17" width="26.140625" style="1" customWidth="1"/>
    <col min="18" max="18" width="14.42578125" style="1" customWidth="1"/>
    <col min="19" max="20" width="16.42578125" customWidth="1"/>
    <col min="21" max="21" width="14.7109375" customWidth="1"/>
    <col min="22" max="32" width="14.140625" customWidth="1"/>
    <col min="33" max="33" width="15" customWidth="1"/>
    <col min="34" max="34" width="12.42578125" customWidth="1"/>
    <col min="35" max="46" width="13.42578125" customWidth="1"/>
    <col min="49" max="49" width="37.28515625" bestFit="1" customWidth="1"/>
    <col min="50" max="50" width="15" bestFit="1" customWidth="1"/>
  </cols>
  <sheetData>
    <row r="1" spans="1:48" ht="15" customHeight="1" x14ac:dyDescent="0.3">
      <c r="A1" s="111" t="s">
        <v>565</v>
      </c>
      <c r="B1" s="111"/>
      <c r="C1" s="111"/>
      <c r="D1" s="111"/>
      <c r="E1" s="111"/>
      <c r="F1" s="111"/>
      <c r="G1" s="24"/>
      <c r="H1" s="25"/>
      <c r="I1" s="26"/>
      <c r="J1" s="26"/>
      <c r="K1" s="26"/>
      <c r="L1" s="26"/>
      <c r="M1" s="26"/>
      <c r="N1" s="26"/>
      <c r="O1" s="26"/>
      <c r="P1" s="26"/>
      <c r="Q1" s="26"/>
      <c r="R1" s="26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113" t="s">
        <v>0</v>
      </c>
      <c r="AH1" s="113"/>
      <c r="AI1" s="116" t="s">
        <v>11</v>
      </c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8"/>
    </row>
    <row r="2" spans="1:48" ht="30.75" customHeight="1" x14ac:dyDescent="0.25">
      <c r="A2" s="24"/>
      <c r="B2" s="24"/>
      <c r="C2" s="24"/>
      <c r="D2" s="24"/>
      <c r="E2" s="24"/>
      <c r="F2" s="24"/>
      <c r="G2" s="24"/>
      <c r="H2" s="25"/>
      <c r="I2" s="114" t="s">
        <v>117</v>
      </c>
      <c r="J2" s="112"/>
      <c r="K2" s="114" t="s">
        <v>114</v>
      </c>
      <c r="L2" s="108"/>
      <c r="M2" s="114" t="s">
        <v>118</v>
      </c>
      <c r="N2" s="115"/>
      <c r="O2" s="107" t="s">
        <v>245</v>
      </c>
      <c r="P2" s="108"/>
      <c r="Q2" s="28"/>
      <c r="R2" s="28" t="s">
        <v>417</v>
      </c>
      <c r="S2" s="107" t="s">
        <v>246</v>
      </c>
      <c r="T2" s="112"/>
      <c r="U2" s="112"/>
      <c r="V2" s="112"/>
      <c r="W2" s="112"/>
      <c r="X2" s="112"/>
      <c r="Y2" s="108"/>
      <c r="Z2" s="107" t="s">
        <v>303</v>
      </c>
      <c r="AA2" s="112"/>
      <c r="AB2" s="112"/>
      <c r="AC2" s="112"/>
      <c r="AD2" s="112"/>
      <c r="AE2" s="112"/>
      <c r="AF2" s="108"/>
      <c r="AG2" s="107" t="s">
        <v>255</v>
      </c>
      <c r="AH2" s="108"/>
      <c r="AI2" s="107" t="s">
        <v>255</v>
      </c>
      <c r="AJ2" s="108"/>
      <c r="AK2" s="107" t="s">
        <v>255</v>
      </c>
      <c r="AL2" s="108"/>
      <c r="AM2" s="107" t="s">
        <v>305</v>
      </c>
      <c r="AN2" s="108"/>
      <c r="AO2" s="107" t="s">
        <v>304</v>
      </c>
      <c r="AP2" s="108"/>
      <c r="AQ2" s="107" t="s">
        <v>308</v>
      </c>
      <c r="AR2" s="108"/>
      <c r="AS2" s="107" t="s">
        <v>309</v>
      </c>
      <c r="AT2" s="108"/>
    </row>
    <row r="3" spans="1:48" s="8" customFormat="1" ht="45" customHeight="1" x14ac:dyDescent="0.25">
      <c r="A3" s="29" t="s">
        <v>416</v>
      </c>
      <c r="B3" s="29" t="s">
        <v>2</v>
      </c>
      <c r="C3" s="29" t="s">
        <v>3</v>
      </c>
      <c r="D3" s="29" t="s">
        <v>203</v>
      </c>
      <c r="E3" s="29" t="s">
        <v>4</v>
      </c>
      <c r="F3" s="29" t="s">
        <v>249</v>
      </c>
      <c r="G3" s="30" t="s">
        <v>250</v>
      </c>
      <c r="H3" s="30" t="s">
        <v>251</v>
      </c>
      <c r="I3" s="30" t="s">
        <v>252</v>
      </c>
      <c r="J3" s="30" t="s">
        <v>5</v>
      </c>
      <c r="K3" s="30" t="s">
        <v>252</v>
      </c>
      <c r="L3" s="30" t="s">
        <v>5</v>
      </c>
      <c r="M3" s="30" t="s">
        <v>252</v>
      </c>
      <c r="N3" s="30" t="s">
        <v>5</v>
      </c>
      <c r="O3" s="30" t="s">
        <v>252</v>
      </c>
      <c r="P3" s="30" t="s">
        <v>5</v>
      </c>
      <c r="Q3" s="31" t="s">
        <v>119</v>
      </c>
      <c r="R3" s="30" t="s">
        <v>6</v>
      </c>
      <c r="S3" s="30" t="s">
        <v>7</v>
      </c>
      <c r="T3" s="30" t="s">
        <v>275</v>
      </c>
      <c r="U3" s="79" t="s">
        <v>276</v>
      </c>
      <c r="V3" s="30" t="s">
        <v>8</v>
      </c>
      <c r="W3" s="30" t="s">
        <v>272</v>
      </c>
      <c r="X3" s="30" t="s">
        <v>12</v>
      </c>
      <c r="Y3" s="30" t="s">
        <v>9</v>
      </c>
      <c r="Z3" s="30" t="s">
        <v>7</v>
      </c>
      <c r="AA3" s="30" t="s">
        <v>275</v>
      </c>
      <c r="AB3" s="79" t="s">
        <v>276</v>
      </c>
      <c r="AC3" s="30" t="s">
        <v>8</v>
      </c>
      <c r="AD3" s="30" t="s">
        <v>272</v>
      </c>
      <c r="AE3" s="30" t="s">
        <v>12</v>
      </c>
      <c r="AF3" s="30" t="s">
        <v>9</v>
      </c>
      <c r="AG3" s="30" t="s">
        <v>1</v>
      </c>
      <c r="AH3" s="30" t="s">
        <v>254</v>
      </c>
      <c r="AI3" s="30" t="s">
        <v>253</v>
      </c>
      <c r="AJ3" s="30" t="s">
        <v>254</v>
      </c>
      <c r="AK3" s="30" t="s">
        <v>253</v>
      </c>
      <c r="AL3" s="30" t="s">
        <v>254</v>
      </c>
      <c r="AM3" s="30" t="s">
        <v>253</v>
      </c>
      <c r="AN3" s="30" t="s">
        <v>254</v>
      </c>
      <c r="AO3" s="30" t="s">
        <v>253</v>
      </c>
      <c r="AP3" s="30" t="s">
        <v>254</v>
      </c>
      <c r="AQ3" s="30" t="s">
        <v>253</v>
      </c>
      <c r="AR3" s="30" t="s">
        <v>254</v>
      </c>
      <c r="AS3" s="30" t="s">
        <v>253</v>
      </c>
      <c r="AT3" s="30" t="s">
        <v>254</v>
      </c>
      <c r="AU3"/>
      <c r="AV3"/>
    </row>
    <row r="4" spans="1:48" x14ac:dyDescent="0.25">
      <c r="A4" s="24" t="s">
        <v>15</v>
      </c>
      <c r="B4" s="24" t="s">
        <v>10</v>
      </c>
      <c r="C4" s="32" t="s">
        <v>58</v>
      </c>
      <c r="D4" s="25" t="s">
        <v>204</v>
      </c>
      <c r="E4" s="24" t="s">
        <v>96</v>
      </c>
      <c r="F4" s="24" t="s">
        <v>319</v>
      </c>
      <c r="G4" s="24" t="s">
        <v>323</v>
      </c>
      <c r="H4" s="33" t="s">
        <v>104</v>
      </c>
      <c r="I4" s="34">
        <v>3.6201904479999998</v>
      </c>
      <c r="J4" s="34">
        <v>4.2102329900958502</v>
      </c>
      <c r="K4" s="34">
        <v>4.6130968976134499</v>
      </c>
      <c r="L4" s="34">
        <v>7.2371621490252203</v>
      </c>
      <c r="M4" s="34">
        <v>2.9207008430000001</v>
      </c>
      <c r="N4" s="34">
        <v>3.6357543912777599</v>
      </c>
      <c r="O4" s="34">
        <v>3.4120187990000002</v>
      </c>
      <c r="P4" s="34">
        <v>5.0435194936627399</v>
      </c>
      <c r="Q4" s="35" t="s">
        <v>337</v>
      </c>
      <c r="R4" s="33">
        <v>800</v>
      </c>
      <c r="S4" s="33">
        <v>525.1</v>
      </c>
      <c r="T4" s="80">
        <v>192.7</v>
      </c>
      <c r="U4" s="80">
        <v>235.9</v>
      </c>
      <c r="V4" s="34">
        <v>521.93961198369436</v>
      </c>
      <c r="W4" s="80">
        <v>526.4</v>
      </c>
      <c r="X4" s="34">
        <v>125.9</v>
      </c>
      <c r="Y4" s="34">
        <v>1432.2843229929138</v>
      </c>
      <c r="Z4" s="34">
        <v>653.69999999999993</v>
      </c>
      <c r="AA4" s="34">
        <v>175.1</v>
      </c>
      <c r="AB4" s="34">
        <v>221.1</v>
      </c>
      <c r="AC4" s="34">
        <v>699.30000000000007</v>
      </c>
      <c r="AD4" s="34">
        <v>698.2</v>
      </c>
      <c r="AE4" s="34">
        <v>130.80000000000001</v>
      </c>
      <c r="AF4" s="80" t="s">
        <v>99</v>
      </c>
      <c r="AG4" s="37">
        <v>0.45</v>
      </c>
      <c r="AH4" s="37">
        <v>11.03</v>
      </c>
      <c r="AI4" s="36">
        <v>1.6697822320312301</v>
      </c>
      <c r="AJ4" s="36">
        <v>24.446434386193399</v>
      </c>
      <c r="AK4" s="36">
        <v>1.6697822320312301</v>
      </c>
      <c r="AL4" s="36">
        <v>24.446434386193399</v>
      </c>
      <c r="AM4" s="81">
        <v>4.9106419753086401</v>
      </c>
      <c r="AN4" s="81">
        <v>26.0245</v>
      </c>
      <c r="AO4" s="81">
        <v>5.8461728395061696</v>
      </c>
      <c r="AP4" s="81">
        <v>30.8565</v>
      </c>
      <c r="AQ4" s="81">
        <v>1.27816049382716</v>
      </c>
      <c r="AR4" s="81">
        <v>21.4255</v>
      </c>
      <c r="AS4" s="81">
        <v>6.1241358024691301</v>
      </c>
      <c r="AT4" s="81">
        <v>25.365500000000001</v>
      </c>
      <c r="AU4" s="80"/>
    </row>
    <row r="5" spans="1:48" x14ac:dyDescent="0.25">
      <c r="A5" s="24" t="s">
        <v>24</v>
      </c>
      <c r="B5" s="24" t="s">
        <v>10</v>
      </c>
      <c r="C5" s="32" t="s">
        <v>67</v>
      </c>
      <c r="D5" s="25" t="s">
        <v>205</v>
      </c>
      <c r="E5" s="24" t="s">
        <v>96</v>
      </c>
      <c r="F5" s="24" t="s">
        <v>319</v>
      </c>
      <c r="G5" s="24" t="s">
        <v>98</v>
      </c>
      <c r="H5" s="33" t="s">
        <v>103</v>
      </c>
      <c r="I5" s="34">
        <v>3.2112629689999999</v>
      </c>
      <c r="J5" s="34">
        <v>4.4053116825974499</v>
      </c>
      <c r="K5" s="34">
        <v>2.1718550380843502</v>
      </c>
      <c r="L5" s="34">
        <v>6.6003589675447696</v>
      </c>
      <c r="M5" s="34">
        <v>3.3798068739999998</v>
      </c>
      <c r="N5" s="34">
        <v>4.7865963618908101</v>
      </c>
      <c r="O5" s="34">
        <v>6.7184916999999997E-2</v>
      </c>
      <c r="P5" s="34">
        <v>0.33342373372519202</v>
      </c>
      <c r="Q5" s="35" t="s">
        <v>337</v>
      </c>
      <c r="R5" s="33">
        <v>1200</v>
      </c>
      <c r="S5" s="33">
        <v>883.4</v>
      </c>
      <c r="T5" s="80">
        <v>749</v>
      </c>
      <c r="U5" s="80">
        <v>307.8</v>
      </c>
      <c r="V5" s="34">
        <v>2512.0883914948836</v>
      </c>
      <c r="W5" s="80">
        <v>1367.9</v>
      </c>
      <c r="X5" s="34">
        <v>78</v>
      </c>
      <c r="Y5" s="34" t="s">
        <v>99</v>
      </c>
      <c r="Z5" s="34">
        <v>1454</v>
      </c>
      <c r="AA5" s="34">
        <v>1209.2</v>
      </c>
      <c r="AB5" s="34">
        <v>356.3</v>
      </c>
      <c r="AC5" s="34">
        <v>3539.8999999999996</v>
      </c>
      <c r="AD5" s="34">
        <v>2053.1000000000004</v>
      </c>
      <c r="AE5" s="34">
        <v>83</v>
      </c>
      <c r="AF5" s="80" t="s">
        <v>99</v>
      </c>
      <c r="AG5" s="37" t="s">
        <v>348</v>
      </c>
      <c r="AH5" s="37">
        <v>6.15</v>
      </c>
      <c r="AI5" s="36">
        <v>0.38388600574488002</v>
      </c>
      <c r="AJ5" s="36">
        <v>17.6017414822273</v>
      </c>
      <c r="AK5" s="36">
        <v>0.38388600574488002</v>
      </c>
      <c r="AL5" s="36">
        <v>17.6017414822273</v>
      </c>
      <c r="AM5" s="81">
        <v>3.4786543209876499</v>
      </c>
      <c r="AN5" s="81">
        <v>11.228999999999999</v>
      </c>
      <c r="AO5" s="81">
        <v>5.1921728395061697</v>
      </c>
      <c r="AP5" s="81">
        <v>8.1315000000000008</v>
      </c>
      <c r="AQ5" s="81">
        <v>4.2860493827160502</v>
      </c>
      <c r="AR5" s="81">
        <v>15.86</v>
      </c>
      <c r="AS5" s="81">
        <v>2.5624197530864201</v>
      </c>
      <c r="AT5" s="81">
        <v>11.9535</v>
      </c>
      <c r="AU5" s="80"/>
    </row>
    <row r="6" spans="1:48" x14ac:dyDescent="0.25">
      <c r="A6" s="24" t="s">
        <v>26</v>
      </c>
      <c r="B6" s="24" t="s">
        <v>10</v>
      </c>
      <c r="C6" s="32" t="s">
        <v>69</v>
      </c>
      <c r="D6" s="25" t="s">
        <v>206</v>
      </c>
      <c r="E6" s="24" t="s">
        <v>96</v>
      </c>
      <c r="F6" s="24" t="s">
        <v>319</v>
      </c>
      <c r="G6" s="24" t="s">
        <v>97</v>
      </c>
      <c r="H6" s="33" t="s">
        <v>107</v>
      </c>
      <c r="I6" s="34">
        <v>2.416674215</v>
      </c>
      <c r="J6" s="34">
        <v>3.24184018356467</v>
      </c>
      <c r="K6" s="34">
        <v>4.9882542480383103</v>
      </c>
      <c r="L6" s="34">
        <v>6.9678602711691502</v>
      </c>
      <c r="M6" s="34">
        <v>2.3809709209999999</v>
      </c>
      <c r="N6" s="34">
        <v>3.8875252707415902</v>
      </c>
      <c r="O6" s="34">
        <v>0.88846940399999996</v>
      </c>
      <c r="P6" s="34">
        <v>2.8678964639926501</v>
      </c>
      <c r="Q6" s="35" t="s">
        <v>337</v>
      </c>
      <c r="R6" s="33">
        <v>2000</v>
      </c>
      <c r="S6" s="33">
        <v>838.1</v>
      </c>
      <c r="T6" s="33">
        <v>292</v>
      </c>
      <c r="U6" s="33">
        <v>155.4</v>
      </c>
      <c r="V6" s="33">
        <v>1309.9000000000001</v>
      </c>
      <c r="W6" s="33">
        <v>346.4</v>
      </c>
      <c r="X6" s="34">
        <v>120.1</v>
      </c>
      <c r="Y6" s="34">
        <v>1189.0623395760381</v>
      </c>
      <c r="Z6" s="34">
        <v>4389.5</v>
      </c>
      <c r="AA6" s="34">
        <v>747.9</v>
      </c>
      <c r="AB6" s="34">
        <v>278.8</v>
      </c>
      <c r="AC6" s="34">
        <v>9363.2000000000007</v>
      </c>
      <c r="AD6" s="34">
        <v>4905</v>
      </c>
      <c r="AE6" s="34">
        <v>120.3</v>
      </c>
      <c r="AF6" s="80" t="s">
        <v>99</v>
      </c>
      <c r="AG6" s="37" t="s">
        <v>349</v>
      </c>
      <c r="AH6" s="37">
        <v>3.14</v>
      </c>
      <c r="AI6" s="36">
        <v>0.200180181357825</v>
      </c>
      <c r="AJ6" s="36">
        <v>9.5773018086441493</v>
      </c>
      <c r="AK6" s="36">
        <v>0.200180181357825</v>
      </c>
      <c r="AL6" s="36">
        <v>9.5773018086441493</v>
      </c>
      <c r="AM6" s="81">
        <v>4.9292098765432097</v>
      </c>
      <c r="AN6" s="81">
        <v>18.484000000000002</v>
      </c>
      <c r="AO6" s="81">
        <v>3.7767160493827201</v>
      </c>
      <c r="AP6" s="81">
        <v>14.257999999999999</v>
      </c>
      <c r="AQ6" s="81">
        <v>2.39482716049383</v>
      </c>
      <c r="AR6" s="81">
        <v>14.311999999999999</v>
      </c>
      <c r="AS6" s="81">
        <v>6.1669259259259297</v>
      </c>
      <c r="AT6" s="81">
        <v>21.979500000000002</v>
      </c>
      <c r="AU6" s="80"/>
    </row>
    <row r="7" spans="1:48" x14ac:dyDescent="0.25">
      <c r="A7" s="24" t="s">
        <v>27</v>
      </c>
      <c r="B7" s="24" t="s">
        <v>10</v>
      </c>
      <c r="C7" s="32" t="s">
        <v>70</v>
      </c>
      <c r="D7" s="25" t="s">
        <v>207</v>
      </c>
      <c r="E7" s="24" t="s">
        <v>96</v>
      </c>
      <c r="F7" s="24" t="s">
        <v>319</v>
      </c>
      <c r="G7" s="24" t="s">
        <v>326</v>
      </c>
      <c r="H7" s="33" t="s">
        <v>327</v>
      </c>
      <c r="I7" s="34">
        <v>2.1819332999999999</v>
      </c>
      <c r="J7" s="34">
        <v>3.8318772411916702</v>
      </c>
      <c r="K7" s="34">
        <v>1.69873875421147</v>
      </c>
      <c r="L7" s="34">
        <v>7.7057014968457898</v>
      </c>
      <c r="M7" s="34">
        <v>2.1885100359999998</v>
      </c>
      <c r="N7" s="34">
        <v>4.1842802944193798</v>
      </c>
      <c r="O7" s="34">
        <v>1.6252931989999999</v>
      </c>
      <c r="P7" s="34">
        <v>2.7761039880731602</v>
      </c>
      <c r="Q7" s="35" t="s">
        <v>337</v>
      </c>
      <c r="R7" s="33">
        <v>1000</v>
      </c>
      <c r="S7" s="33" t="s">
        <v>99</v>
      </c>
      <c r="T7" s="34" t="s">
        <v>113</v>
      </c>
      <c r="U7" s="34" t="s">
        <v>113</v>
      </c>
      <c r="V7" s="34" t="s">
        <v>113</v>
      </c>
      <c r="W7" s="34">
        <v>558.29999999999995</v>
      </c>
      <c r="X7" s="34" t="s">
        <v>113</v>
      </c>
      <c r="Y7" s="34" t="s">
        <v>99</v>
      </c>
      <c r="Z7" s="34" t="s">
        <v>113</v>
      </c>
      <c r="AA7" s="34" t="s">
        <v>113</v>
      </c>
      <c r="AB7" s="34">
        <v>374.59999999999997</v>
      </c>
      <c r="AC7" s="34" t="s">
        <v>113</v>
      </c>
      <c r="AD7" s="34">
        <v>1017.7</v>
      </c>
      <c r="AE7" s="34" t="s">
        <v>113</v>
      </c>
      <c r="AF7" s="80" t="s">
        <v>99</v>
      </c>
      <c r="AG7" s="37">
        <v>0.66</v>
      </c>
      <c r="AH7" s="37">
        <v>8.61</v>
      </c>
      <c r="AI7" s="36">
        <v>2.6514223531327401</v>
      </c>
      <c r="AJ7" s="36">
        <v>20.012968773349101</v>
      </c>
      <c r="AK7" s="36">
        <v>2.6514223531327401</v>
      </c>
      <c r="AL7" s="36">
        <v>20.012968773349101</v>
      </c>
      <c r="AM7" s="81">
        <v>1.36469135802469</v>
      </c>
      <c r="AN7" s="81">
        <v>8.9324999999999992</v>
      </c>
      <c r="AO7" s="81" t="s">
        <v>400</v>
      </c>
      <c r="AP7" s="81">
        <v>7.8334999999999999</v>
      </c>
      <c r="AQ7" s="81" t="s">
        <v>406</v>
      </c>
      <c r="AR7" s="81">
        <v>10.521000000000001</v>
      </c>
      <c r="AS7" s="81" t="s">
        <v>412</v>
      </c>
      <c r="AT7" s="81">
        <v>10.454000000000001</v>
      </c>
      <c r="AU7" s="80"/>
    </row>
    <row r="8" spans="1:48" x14ac:dyDescent="0.25">
      <c r="A8" s="24" t="s">
        <v>28</v>
      </c>
      <c r="B8" s="24" t="s">
        <v>10</v>
      </c>
      <c r="C8" s="32" t="s">
        <v>71</v>
      </c>
      <c r="D8" s="25" t="s">
        <v>208</v>
      </c>
      <c r="E8" s="24" t="s">
        <v>96</v>
      </c>
      <c r="F8" s="24" t="s">
        <v>319</v>
      </c>
      <c r="G8" s="24" t="s">
        <v>98</v>
      </c>
      <c r="H8" s="33" t="s">
        <v>328</v>
      </c>
      <c r="I8" s="34">
        <v>1.36576096</v>
      </c>
      <c r="J8" s="34">
        <v>3.9800253002387298</v>
      </c>
      <c r="K8" s="34">
        <v>1.24752523684698</v>
      </c>
      <c r="L8" s="34">
        <v>5.0535458177279802</v>
      </c>
      <c r="M8" s="34">
        <v>1.2356491949999999</v>
      </c>
      <c r="N8" s="34">
        <v>2.8836208162856698</v>
      </c>
      <c r="O8" s="34">
        <v>2.6384067610000002</v>
      </c>
      <c r="P8" s="34">
        <v>8.9676009361633504</v>
      </c>
      <c r="Q8" s="35" t="s">
        <v>338</v>
      </c>
      <c r="R8" s="33">
        <v>400</v>
      </c>
      <c r="S8" s="33">
        <v>3763</v>
      </c>
      <c r="T8" s="33">
        <v>4560.3</v>
      </c>
      <c r="U8" s="33">
        <v>137.69999999999999</v>
      </c>
      <c r="V8" s="34">
        <v>6949.8319504845858</v>
      </c>
      <c r="W8" s="33">
        <v>225.5</v>
      </c>
      <c r="X8" s="34" t="s">
        <v>347</v>
      </c>
      <c r="Y8" s="34" t="s">
        <v>99</v>
      </c>
      <c r="Z8" s="34">
        <v>4804</v>
      </c>
      <c r="AA8" s="34">
        <v>5778.2</v>
      </c>
      <c r="AB8" s="34">
        <v>86.2</v>
      </c>
      <c r="AC8" s="34">
        <v>8618.8000000000011</v>
      </c>
      <c r="AD8" s="34">
        <v>198.7</v>
      </c>
      <c r="AE8" s="34" t="s">
        <v>347</v>
      </c>
      <c r="AF8" s="80" t="s">
        <v>99</v>
      </c>
      <c r="AG8" s="37" t="s">
        <v>350</v>
      </c>
      <c r="AH8" s="37">
        <v>1.03</v>
      </c>
      <c r="AI8" s="36" t="s">
        <v>374</v>
      </c>
      <c r="AJ8" s="36">
        <v>2.22878625134264</v>
      </c>
      <c r="AK8" s="36" t="s">
        <v>374</v>
      </c>
      <c r="AL8" s="36">
        <v>2.22878625134264</v>
      </c>
      <c r="AM8" s="81" t="s">
        <v>395</v>
      </c>
      <c r="AN8" s="81">
        <v>10.717000000000001</v>
      </c>
      <c r="AO8" s="81">
        <v>3.7992716049382702</v>
      </c>
      <c r="AP8" s="81">
        <v>23.301500000000001</v>
      </c>
      <c r="AQ8" s="81">
        <v>2.2090000000000001</v>
      </c>
      <c r="AR8" s="81">
        <v>16.474499999999999</v>
      </c>
      <c r="AS8" s="81">
        <v>0.80217283950617302</v>
      </c>
      <c r="AT8" s="81">
        <v>10.151999999999999</v>
      </c>
      <c r="AU8" s="80"/>
    </row>
    <row r="9" spans="1:48" x14ac:dyDescent="0.25">
      <c r="A9" s="24" t="s">
        <v>16</v>
      </c>
      <c r="B9" s="24" t="s">
        <v>10</v>
      </c>
      <c r="C9" s="32" t="s">
        <v>59</v>
      </c>
      <c r="D9" s="25" t="s">
        <v>209</v>
      </c>
      <c r="E9" s="24" t="s">
        <v>96</v>
      </c>
      <c r="F9" s="24" t="s">
        <v>319</v>
      </c>
      <c r="G9" s="24" t="s">
        <v>324</v>
      </c>
      <c r="H9" s="33" t="s">
        <v>103</v>
      </c>
      <c r="I9" s="34">
        <v>2.1119060470000002</v>
      </c>
      <c r="J9" s="34">
        <v>4.3861211568148502</v>
      </c>
      <c r="K9" s="34">
        <v>6.2782855815623098</v>
      </c>
      <c r="L9" s="34">
        <v>8.3061072714899495</v>
      </c>
      <c r="M9" s="34">
        <v>2.1577842989999998</v>
      </c>
      <c r="N9" s="34">
        <v>4.9941271140031303</v>
      </c>
      <c r="O9" s="34">
        <v>2.255436478</v>
      </c>
      <c r="P9" s="34">
        <v>5.5438051759644003</v>
      </c>
      <c r="Q9" s="35" t="s">
        <v>339</v>
      </c>
      <c r="R9" s="33">
        <v>1500</v>
      </c>
      <c r="S9" s="33">
        <v>381.3</v>
      </c>
      <c r="T9" s="33">
        <v>175.6</v>
      </c>
      <c r="U9" s="33">
        <v>83.3</v>
      </c>
      <c r="V9" s="34">
        <v>444.37138500889711</v>
      </c>
      <c r="W9" s="33">
        <v>130.6</v>
      </c>
      <c r="X9" s="34">
        <v>65.599999999999994</v>
      </c>
      <c r="Y9" s="34">
        <v>207.57412458054222</v>
      </c>
      <c r="Z9" s="34">
        <v>564.30000000000007</v>
      </c>
      <c r="AA9" s="34">
        <v>165.9</v>
      </c>
      <c r="AB9" s="34">
        <v>74.899999999999991</v>
      </c>
      <c r="AC9" s="34">
        <v>645.29999999999995</v>
      </c>
      <c r="AD9" s="34">
        <v>232.6</v>
      </c>
      <c r="AE9" s="34">
        <v>66</v>
      </c>
      <c r="AF9" s="80">
        <v>238.9</v>
      </c>
      <c r="AG9" s="37" t="s">
        <v>351</v>
      </c>
      <c r="AH9" s="37">
        <v>8.92</v>
      </c>
      <c r="AI9" s="36">
        <v>1.4852402112684899</v>
      </c>
      <c r="AJ9" s="36">
        <v>23.071851629041699</v>
      </c>
      <c r="AK9" s="36">
        <v>1.4852402112684899</v>
      </c>
      <c r="AL9" s="36">
        <v>23.071851629041699</v>
      </c>
      <c r="AM9" s="81">
        <v>6.1833950617283904</v>
      </c>
      <c r="AN9" s="81">
        <v>19.2895</v>
      </c>
      <c r="AO9" s="81">
        <v>6.3358148148148103</v>
      </c>
      <c r="AP9" s="81">
        <v>19.236499999999999</v>
      </c>
      <c r="AQ9" s="81">
        <v>5.4557160493827199</v>
      </c>
      <c r="AR9" s="81">
        <v>18.260999999999999</v>
      </c>
      <c r="AS9" s="81">
        <v>5.8575308641975301</v>
      </c>
      <c r="AT9" s="81">
        <v>19.672000000000001</v>
      </c>
      <c r="AU9" s="80"/>
    </row>
    <row r="10" spans="1:48" x14ac:dyDescent="0.25">
      <c r="A10" s="24" t="s">
        <v>23</v>
      </c>
      <c r="B10" s="24" t="s">
        <v>10</v>
      </c>
      <c r="C10" s="32" t="s">
        <v>66</v>
      </c>
      <c r="D10" s="25" t="s">
        <v>210</v>
      </c>
      <c r="E10" s="24" t="s">
        <v>96</v>
      </c>
      <c r="F10" s="24" t="s">
        <v>319</v>
      </c>
      <c r="G10" s="24" t="s">
        <v>325</v>
      </c>
      <c r="H10" s="33" t="s">
        <v>104</v>
      </c>
      <c r="I10" s="34">
        <v>2.0589021870000002</v>
      </c>
      <c r="J10" s="34">
        <v>5.3359262409283597</v>
      </c>
      <c r="K10" s="34">
        <v>1.97678544427349</v>
      </c>
      <c r="L10" s="34">
        <v>5.0094367556080899</v>
      </c>
      <c r="M10" s="34">
        <v>7.1699999999999995E-5</v>
      </c>
      <c r="N10" s="34">
        <v>8.4064264788474494E-2</v>
      </c>
      <c r="O10" s="34">
        <v>2.1556669409999998</v>
      </c>
      <c r="P10" s="34">
        <v>4.9703935379146804</v>
      </c>
      <c r="Q10" s="35" t="s">
        <v>340</v>
      </c>
      <c r="R10" s="33">
        <v>2000</v>
      </c>
      <c r="S10" s="33">
        <v>40.5</v>
      </c>
      <c r="T10" s="33">
        <v>1.4</v>
      </c>
      <c r="U10" s="33">
        <v>298.39999999999998</v>
      </c>
      <c r="V10" s="34">
        <v>202.5779025953839</v>
      </c>
      <c r="W10" s="33">
        <v>595.9</v>
      </c>
      <c r="X10" s="34">
        <v>4233.8999999999996</v>
      </c>
      <c r="Y10" s="34" t="s">
        <v>99</v>
      </c>
      <c r="Z10" s="34">
        <v>1780.7</v>
      </c>
      <c r="AA10" s="34">
        <v>879.5</v>
      </c>
      <c r="AB10" s="34">
        <v>354.5</v>
      </c>
      <c r="AC10" s="34">
        <v>2080.6</v>
      </c>
      <c r="AD10" s="34">
        <v>663.8</v>
      </c>
      <c r="AE10" s="34" t="s">
        <v>347</v>
      </c>
      <c r="AF10" s="80" t="s">
        <v>99</v>
      </c>
      <c r="AG10" s="37" t="s">
        <v>352</v>
      </c>
      <c r="AH10" s="37">
        <v>4.95</v>
      </c>
      <c r="AI10" s="36" t="s">
        <v>375</v>
      </c>
      <c r="AJ10" s="36">
        <v>11.39875</v>
      </c>
      <c r="AK10" s="36" t="s">
        <v>375</v>
      </c>
      <c r="AL10" s="36">
        <v>11.39875</v>
      </c>
      <c r="AM10" s="81" t="s">
        <v>394</v>
      </c>
      <c r="AN10" s="81">
        <v>12.352499999999999</v>
      </c>
      <c r="AO10" s="81">
        <v>6.3827160493826807E-2</v>
      </c>
      <c r="AP10" s="81">
        <v>7.9924999999999997</v>
      </c>
      <c r="AQ10" s="81" t="s">
        <v>405</v>
      </c>
      <c r="AR10" s="81">
        <v>6.6864999999999997</v>
      </c>
      <c r="AS10" s="81" t="s">
        <v>411</v>
      </c>
      <c r="AT10" s="81">
        <v>8.6954999999999991</v>
      </c>
      <c r="AU10" s="80"/>
    </row>
    <row r="11" spans="1:48" x14ac:dyDescent="0.25">
      <c r="A11" s="24" t="s">
        <v>40</v>
      </c>
      <c r="B11" s="24" t="s">
        <v>10</v>
      </c>
      <c r="C11" s="32" t="s">
        <v>82</v>
      </c>
      <c r="D11" s="25" t="s">
        <v>211</v>
      </c>
      <c r="E11" s="24" t="s">
        <v>96</v>
      </c>
      <c r="F11" s="24" t="s">
        <v>319</v>
      </c>
      <c r="G11" s="24" t="s">
        <v>98</v>
      </c>
      <c r="H11" s="33" t="s">
        <v>104</v>
      </c>
      <c r="I11" s="34">
        <v>4.0686433339999999</v>
      </c>
      <c r="J11" s="34">
        <v>3.8836208162856698</v>
      </c>
      <c r="K11" s="34">
        <v>24.978567143347899</v>
      </c>
      <c r="L11" s="34">
        <v>9.7076007115015006</v>
      </c>
      <c r="M11" s="34">
        <v>2.170517142</v>
      </c>
      <c r="N11" s="34">
        <v>3.87970576628229</v>
      </c>
      <c r="O11" s="34">
        <v>1.3035327379999999</v>
      </c>
      <c r="P11" s="34">
        <v>4.8364291311616503</v>
      </c>
      <c r="Q11" s="35" t="s">
        <v>339</v>
      </c>
      <c r="R11" s="33">
        <v>800</v>
      </c>
      <c r="S11" s="33">
        <v>280.3</v>
      </c>
      <c r="T11" s="33">
        <v>166.5</v>
      </c>
      <c r="U11" s="33">
        <v>143.30000000000001</v>
      </c>
      <c r="V11" s="34">
        <v>520.24084652814997</v>
      </c>
      <c r="W11" s="33">
        <v>199.6</v>
      </c>
      <c r="X11" s="34">
        <v>314.8</v>
      </c>
      <c r="Y11" s="34">
        <v>996.17844391536039</v>
      </c>
      <c r="Z11" s="34">
        <v>245.10000000000002</v>
      </c>
      <c r="AA11" s="34">
        <v>72.8</v>
      </c>
      <c r="AB11" s="34">
        <v>123.2</v>
      </c>
      <c r="AC11" s="34">
        <v>490.70000000000005</v>
      </c>
      <c r="AD11" s="34">
        <v>229.9</v>
      </c>
      <c r="AE11" s="34">
        <v>241.29999999999998</v>
      </c>
      <c r="AF11" s="80" t="s">
        <v>99</v>
      </c>
      <c r="AG11" s="37" t="s">
        <v>353</v>
      </c>
      <c r="AH11" s="37">
        <v>5.73</v>
      </c>
      <c r="AI11" s="36">
        <v>0.86863619472315501</v>
      </c>
      <c r="AJ11" s="36">
        <v>15.482162764771401</v>
      </c>
      <c r="AK11" s="36">
        <v>0.86863619472315501</v>
      </c>
      <c r="AL11" s="36">
        <v>15.482162764771401</v>
      </c>
      <c r="AM11" s="81">
        <v>3.5939999999999999</v>
      </c>
      <c r="AN11" s="81">
        <v>18.393000000000001</v>
      </c>
      <c r="AO11" s="81">
        <v>1.88746913580247</v>
      </c>
      <c r="AP11" s="81">
        <v>13.708</v>
      </c>
      <c r="AQ11" s="81">
        <v>1.2376296296296301</v>
      </c>
      <c r="AR11" s="81">
        <v>11.8405</v>
      </c>
      <c r="AS11" s="81">
        <v>2.8860864197530902</v>
      </c>
      <c r="AT11" s="81">
        <v>12.0565</v>
      </c>
      <c r="AU11" s="80"/>
    </row>
    <row r="12" spans="1:48" x14ac:dyDescent="0.25">
      <c r="A12" s="24" t="s">
        <v>41</v>
      </c>
      <c r="B12" s="24" t="s">
        <v>10</v>
      </c>
      <c r="C12" s="32" t="s">
        <v>83</v>
      </c>
      <c r="D12" s="25" t="s">
        <v>212</v>
      </c>
      <c r="E12" s="24" t="s">
        <v>96</v>
      </c>
      <c r="F12" s="24" t="s">
        <v>319</v>
      </c>
      <c r="G12" s="24" t="s">
        <v>98</v>
      </c>
      <c r="H12" s="33" t="s">
        <v>104</v>
      </c>
      <c r="I12" s="34">
        <v>2.216569851</v>
      </c>
      <c r="J12" s="34">
        <v>5.65191274464578</v>
      </c>
      <c r="K12" s="34">
        <v>2.2811065369630499</v>
      </c>
      <c r="L12" s="34">
        <v>6.53729606709084</v>
      </c>
      <c r="M12" s="34">
        <v>1.726154773</v>
      </c>
      <c r="N12" s="34">
        <v>2.24184018356467</v>
      </c>
      <c r="O12" s="34">
        <v>1.9699838839999999</v>
      </c>
      <c r="P12" s="34">
        <v>6.8400855155689504</v>
      </c>
      <c r="Q12" s="35" t="s">
        <v>341</v>
      </c>
      <c r="R12" s="33">
        <v>2000</v>
      </c>
      <c r="S12" s="33">
        <v>337.7</v>
      </c>
      <c r="T12" s="33">
        <v>178.7</v>
      </c>
      <c r="U12" s="33">
        <v>209.1</v>
      </c>
      <c r="V12" s="34">
        <v>197.27028656918532</v>
      </c>
      <c r="W12" s="33">
        <v>457.7</v>
      </c>
      <c r="X12" s="34">
        <v>22809.5</v>
      </c>
      <c r="Y12" s="34" t="s">
        <v>99</v>
      </c>
      <c r="Z12" s="34">
        <v>449.40000000000003</v>
      </c>
      <c r="AA12" s="34">
        <v>142.80000000000001</v>
      </c>
      <c r="AB12" s="34">
        <v>237.5</v>
      </c>
      <c r="AC12" s="34">
        <v>318.79999999999995</v>
      </c>
      <c r="AD12" s="34">
        <v>789.6</v>
      </c>
      <c r="AE12" s="34" t="s">
        <v>347</v>
      </c>
      <c r="AF12" s="80" t="s">
        <v>99</v>
      </c>
      <c r="AG12" s="37" t="s">
        <v>354</v>
      </c>
      <c r="AH12" s="37">
        <v>3.34</v>
      </c>
      <c r="AI12" s="36" t="s">
        <v>376</v>
      </c>
      <c r="AJ12" s="36">
        <v>5.1835838304215098</v>
      </c>
      <c r="AK12" s="36" t="s">
        <v>376</v>
      </c>
      <c r="AL12" s="36">
        <v>5.1835838304215098</v>
      </c>
      <c r="AM12" s="81">
        <v>7.5513333333333303</v>
      </c>
      <c r="AN12" s="81">
        <v>15.374499999999999</v>
      </c>
      <c r="AO12" s="81">
        <v>1.9120493827160501</v>
      </c>
      <c r="AP12" s="81">
        <v>15.9605</v>
      </c>
      <c r="AQ12" s="81">
        <v>3.2472369998934498</v>
      </c>
      <c r="AR12" s="81">
        <v>11.487</v>
      </c>
      <c r="AS12" s="81">
        <v>7.79018518518519</v>
      </c>
      <c r="AT12" s="81">
        <v>31.786999999999999</v>
      </c>
      <c r="AU12" s="80"/>
    </row>
    <row r="13" spans="1:48" x14ac:dyDescent="0.25">
      <c r="A13" s="24" t="s">
        <v>42</v>
      </c>
      <c r="B13" s="24" t="s">
        <v>10</v>
      </c>
      <c r="C13" s="32" t="s">
        <v>84</v>
      </c>
      <c r="D13" s="25" t="s">
        <v>213</v>
      </c>
      <c r="E13" s="24" t="s">
        <v>96</v>
      </c>
      <c r="F13" s="24" t="s">
        <v>319</v>
      </c>
      <c r="G13" s="24" t="s">
        <v>98</v>
      </c>
      <c r="H13" s="33" t="s">
        <v>104</v>
      </c>
      <c r="I13" s="34">
        <v>1.872960113</v>
      </c>
      <c r="J13" s="34">
        <v>4.0583164955908204</v>
      </c>
      <c r="K13" s="34">
        <v>2.4730753145633999</v>
      </c>
      <c r="L13" s="34">
        <v>6.6122050366948999</v>
      </c>
      <c r="M13" s="34">
        <v>2.1408566179999999</v>
      </c>
      <c r="N13" s="34">
        <v>5.0307774719925398</v>
      </c>
      <c r="O13" s="34">
        <v>1.2993917000000001E-2</v>
      </c>
      <c r="P13" s="34">
        <v>0.63226821549951295</v>
      </c>
      <c r="Q13" s="35" t="s">
        <v>337</v>
      </c>
      <c r="R13" s="33">
        <v>1000</v>
      </c>
      <c r="S13" s="33">
        <v>1148.7</v>
      </c>
      <c r="T13" s="33">
        <v>550.9</v>
      </c>
      <c r="U13" s="33">
        <v>380.9</v>
      </c>
      <c r="V13" s="34">
        <v>1384.4744176786528</v>
      </c>
      <c r="W13" s="33">
        <v>1180.3</v>
      </c>
      <c r="X13" s="34">
        <v>241.4</v>
      </c>
      <c r="Y13" s="34">
        <v>1795.5393770618275</v>
      </c>
      <c r="Z13" s="34">
        <v>944.8</v>
      </c>
      <c r="AA13" s="34">
        <v>563.20000000000005</v>
      </c>
      <c r="AB13" s="34">
        <v>414</v>
      </c>
      <c r="AC13" s="34">
        <v>1688.5</v>
      </c>
      <c r="AD13" s="34">
        <v>1388.2</v>
      </c>
      <c r="AE13" s="34">
        <v>194.89999999999998</v>
      </c>
      <c r="AF13" s="80" t="s">
        <v>99</v>
      </c>
      <c r="AG13" s="37" t="s">
        <v>355</v>
      </c>
      <c r="AH13" s="37">
        <v>2.76</v>
      </c>
      <c r="AI13" s="36" t="s">
        <v>377</v>
      </c>
      <c r="AJ13" s="36">
        <v>12.9281004041693</v>
      </c>
      <c r="AK13" s="36" t="s">
        <v>377</v>
      </c>
      <c r="AL13" s="36">
        <v>12.9281004041693</v>
      </c>
      <c r="AM13" s="81">
        <v>0.30797530864197498</v>
      </c>
      <c r="AN13" s="81">
        <v>20.488499999999998</v>
      </c>
      <c r="AO13" s="81">
        <v>7.3146296296296303</v>
      </c>
      <c r="AP13" s="81">
        <v>24.915500000000002</v>
      </c>
      <c r="AQ13" s="81">
        <v>6.9918888888888899</v>
      </c>
      <c r="AR13" s="81">
        <v>18.890499999999999</v>
      </c>
      <c r="AS13" s="81">
        <v>0.52002469135802498</v>
      </c>
      <c r="AT13" s="81">
        <v>23.348500000000001</v>
      </c>
      <c r="AU13" s="80"/>
    </row>
    <row r="14" spans="1:48" x14ac:dyDescent="0.25">
      <c r="A14" s="24" t="s">
        <v>43</v>
      </c>
      <c r="B14" s="24" t="s">
        <v>10</v>
      </c>
      <c r="C14" s="32" t="s">
        <v>85</v>
      </c>
      <c r="D14" s="25" t="s">
        <v>214</v>
      </c>
      <c r="E14" s="24" t="s">
        <v>96</v>
      </c>
      <c r="F14" s="24" t="s">
        <v>319</v>
      </c>
      <c r="G14" s="24" t="s">
        <v>97</v>
      </c>
      <c r="H14" s="33" t="s">
        <v>104</v>
      </c>
      <c r="I14" s="34">
        <v>2.246641248</v>
      </c>
      <c r="J14" s="34">
        <v>2.0635029423061599</v>
      </c>
      <c r="K14" s="34">
        <v>3.51488568002737</v>
      </c>
      <c r="L14" s="34">
        <v>7.48711649557446</v>
      </c>
      <c r="M14" s="34">
        <v>1.6742393229999999</v>
      </c>
      <c r="N14" s="34">
        <v>4.0470148195175897</v>
      </c>
      <c r="O14" s="34">
        <v>1.2456318749999999</v>
      </c>
      <c r="P14" s="34">
        <v>3.51096191927738</v>
      </c>
      <c r="Q14" s="35" t="s">
        <v>337</v>
      </c>
      <c r="R14" s="33">
        <v>2000</v>
      </c>
      <c r="S14" s="33">
        <v>1457.5</v>
      </c>
      <c r="T14" s="33">
        <v>548.29999999999995</v>
      </c>
      <c r="U14" s="33">
        <v>136</v>
      </c>
      <c r="V14" s="34">
        <v>1051.2655976316753</v>
      </c>
      <c r="W14" s="33">
        <v>262.2</v>
      </c>
      <c r="X14" s="34">
        <v>102.6</v>
      </c>
      <c r="Y14" s="34">
        <v>279.11892551683326</v>
      </c>
      <c r="Z14" s="34">
        <v>3581.5</v>
      </c>
      <c r="AA14" s="34">
        <v>647.70000000000005</v>
      </c>
      <c r="AB14" s="34">
        <v>87.7</v>
      </c>
      <c r="AC14" s="34">
        <v>1516.8</v>
      </c>
      <c r="AD14" s="34">
        <v>1665.8</v>
      </c>
      <c r="AE14" s="34">
        <v>80.699999999999989</v>
      </c>
      <c r="AF14" s="80">
        <v>454</v>
      </c>
      <c r="AG14" s="37">
        <v>7.0000000000000007E-2</v>
      </c>
      <c r="AH14" s="37">
        <v>4.96</v>
      </c>
      <c r="AI14" s="36">
        <v>1.89845450800691</v>
      </c>
      <c r="AJ14" s="36">
        <v>10.2655643219935</v>
      </c>
      <c r="AK14" s="36">
        <v>1.89845450800691</v>
      </c>
      <c r="AL14" s="36">
        <v>10.2655643219935</v>
      </c>
      <c r="AM14" s="81">
        <v>3.00306172839506</v>
      </c>
      <c r="AN14" s="81">
        <v>13.0345</v>
      </c>
      <c r="AO14" s="81">
        <v>0.61932098765432197</v>
      </c>
      <c r="AP14" s="81">
        <v>10.249499999999999</v>
      </c>
      <c r="AQ14" s="81">
        <v>2.0696666666666701</v>
      </c>
      <c r="AR14" s="81">
        <v>10.6225</v>
      </c>
      <c r="AS14" s="81">
        <v>4.3857160493827196</v>
      </c>
      <c r="AT14" s="81">
        <v>12.249000000000001</v>
      </c>
      <c r="AU14" s="80"/>
    </row>
    <row r="15" spans="1:48" x14ac:dyDescent="0.25">
      <c r="A15" s="24" t="s">
        <v>17</v>
      </c>
      <c r="B15" s="24" t="s">
        <v>10</v>
      </c>
      <c r="C15" s="32" t="s">
        <v>60</v>
      </c>
      <c r="D15" s="25" t="s">
        <v>215</v>
      </c>
      <c r="E15" s="24" t="s">
        <v>96</v>
      </c>
      <c r="F15" s="24" t="s">
        <v>319</v>
      </c>
      <c r="G15" s="24" t="s">
        <v>324</v>
      </c>
      <c r="H15" s="33" t="s">
        <v>104</v>
      </c>
      <c r="I15" s="34">
        <v>3.1323584389999999</v>
      </c>
      <c r="J15" s="34">
        <v>3.9827654625836502</v>
      </c>
      <c r="K15" s="34">
        <v>2.55043142683741</v>
      </c>
      <c r="L15" s="34">
        <v>8.3972039959106297</v>
      </c>
      <c r="M15" s="34">
        <v>1.173991783</v>
      </c>
      <c r="N15" s="34">
        <v>3.5909612413426002</v>
      </c>
      <c r="O15" s="34">
        <v>1.843827015</v>
      </c>
      <c r="P15" s="34">
        <v>5.1663137478899301</v>
      </c>
      <c r="Q15" s="35" t="s">
        <v>339</v>
      </c>
      <c r="R15" s="33">
        <v>800</v>
      </c>
      <c r="S15" s="33">
        <v>636.79999999999995</v>
      </c>
      <c r="T15" s="33">
        <v>281.10000000000002</v>
      </c>
      <c r="U15" s="33">
        <v>461</v>
      </c>
      <c r="V15" s="34">
        <v>1341.1158542266826</v>
      </c>
      <c r="W15" s="33">
        <v>381.8</v>
      </c>
      <c r="X15" s="34">
        <v>108.8</v>
      </c>
      <c r="Y15" s="34">
        <v>2971.6873855635154</v>
      </c>
      <c r="Z15" s="34">
        <v>1642.6000000000001</v>
      </c>
      <c r="AA15" s="34">
        <v>1072.1000000000001</v>
      </c>
      <c r="AB15" s="34">
        <v>1371.6</v>
      </c>
      <c r="AC15" s="34">
        <v>3534.9</v>
      </c>
      <c r="AD15" s="34">
        <v>892.2</v>
      </c>
      <c r="AE15" s="34">
        <v>143.69999999999999</v>
      </c>
      <c r="AF15" s="80" t="s">
        <v>99</v>
      </c>
      <c r="AG15" s="37">
        <v>1.36</v>
      </c>
      <c r="AH15" s="37">
        <v>9.6199999999999992</v>
      </c>
      <c r="AI15" s="36">
        <v>3.6915259152767299</v>
      </c>
      <c r="AJ15" s="36">
        <v>25.296609522286801</v>
      </c>
      <c r="AK15" s="36">
        <v>3.6915259152767299</v>
      </c>
      <c r="AL15" s="36">
        <v>25.296609522286801</v>
      </c>
      <c r="AM15" s="81">
        <v>5.7381481481481504</v>
      </c>
      <c r="AN15" s="81">
        <v>18.771000000000001</v>
      </c>
      <c r="AO15" s="81">
        <v>6.5543703703703704</v>
      </c>
      <c r="AP15" s="81">
        <v>22.060500000000001</v>
      </c>
      <c r="AQ15" s="81">
        <v>4.1942222222222201</v>
      </c>
      <c r="AR15" s="81">
        <v>20.331499999999998</v>
      </c>
      <c r="AS15" s="81">
        <v>7.1823950617283998</v>
      </c>
      <c r="AT15" s="81">
        <v>23.172000000000001</v>
      </c>
      <c r="AU15" s="80"/>
    </row>
    <row r="16" spans="1:48" x14ac:dyDescent="0.25">
      <c r="A16" s="24" t="s">
        <v>44</v>
      </c>
      <c r="B16" s="24" t="s">
        <v>10</v>
      </c>
      <c r="C16" s="32" t="s">
        <v>86</v>
      </c>
      <c r="D16" s="25" t="s">
        <v>216</v>
      </c>
      <c r="E16" s="24" t="s">
        <v>96</v>
      </c>
      <c r="F16" s="24" t="s">
        <v>322</v>
      </c>
      <c r="G16" s="24" t="s">
        <v>324</v>
      </c>
      <c r="H16" s="33" t="s">
        <v>104</v>
      </c>
      <c r="I16" s="34">
        <v>2.1210784779999998</v>
      </c>
      <c r="J16" s="34">
        <v>2.4059923596758401</v>
      </c>
      <c r="K16" s="34">
        <v>8.0863799913990295</v>
      </c>
      <c r="L16" s="34">
        <v>9.4366074478306707</v>
      </c>
      <c r="M16" s="34">
        <v>1.3254800900000001</v>
      </c>
      <c r="N16" s="34">
        <v>3.88947354253111</v>
      </c>
      <c r="O16" s="34">
        <v>3.0600000000000002E-9</v>
      </c>
      <c r="P16" s="34">
        <v>0.344828496997441</v>
      </c>
      <c r="Q16" s="35" t="s">
        <v>339</v>
      </c>
      <c r="R16" s="33">
        <v>3000</v>
      </c>
      <c r="S16" s="33" t="s">
        <v>99</v>
      </c>
      <c r="T16" s="34" t="s">
        <v>113</v>
      </c>
      <c r="U16" s="34" t="s">
        <v>113</v>
      </c>
      <c r="V16" s="34" t="s">
        <v>113</v>
      </c>
      <c r="W16" s="34">
        <v>232.6</v>
      </c>
      <c r="X16" s="34" t="s">
        <v>113</v>
      </c>
      <c r="Y16" s="34">
        <v>784.26776249703278</v>
      </c>
      <c r="Z16" s="34" t="s">
        <v>113</v>
      </c>
      <c r="AA16" s="34" t="s">
        <v>113</v>
      </c>
      <c r="AB16" s="34">
        <v>164.5</v>
      </c>
      <c r="AC16" s="34" t="s">
        <v>113</v>
      </c>
      <c r="AD16" s="34" t="s">
        <v>347</v>
      </c>
      <c r="AE16" s="34" t="s">
        <v>113</v>
      </c>
      <c r="AF16" s="80">
        <v>710.9</v>
      </c>
      <c r="AG16" s="37" t="s">
        <v>356</v>
      </c>
      <c r="AH16" s="37">
        <v>0.84</v>
      </c>
      <c r="AI16" s="36" t="s">
        <v>378</v>
      </c>
      <c r="AJ16" s="36">
        <v>2.6810874351054501</v>
      </c>
      <c r="AK16" s="36" t="s">
        <v>378</v>
      </c>
      <c r="AL16" s="36">
        <v>2.6810874351054501</v>
      </c>
      <c r="AM16" s="81">
        <v>0.61529629629629701</v>
      </c>
      <c r="AN16" s="81">
        <v>4.008</v>
      </c>
      <c r="AO16" s="81" t="s">
        <v>399</v>
      </c>
      <c r="AP16" s="81">
        <v>6.7065000000000001</v>
      </c>
      <c r="AQ16" s="81">
        <v>1.48833333333333</v>
      </c>
      <c r="AR16" s="81">
        <v>3.8005</v>
      </c>
      <c r="AS16" s="81">
        <v>1.1084444444444399</v>
      </c>
      <c r="AT16" s="81">
        <v>8.4019999999999992</v>
      </c>
      <c r="AU16" s="80"/>
    </row>
    <row r="17" spans="1:47" x14ac:dyDescent="0.25">
      <c r="A17" s="24" t="s">
        <v>52</v>
      </c>
      <c r="B17" s="24" t="s">
        <v>10</v>
      </c>
      <c r="C17" s="32" t="s">
        <v>94</v>
      </c>
      <c r="D17" s="25" t="s">
        <v>217</v>
      </c>
      <c r="E17" s="24" t="s">
        <v>96</v>
      </c>
      <c r="F17" s="24" t="s">
        <v>319</v>
      </c>
      <c r="G17" s="24" t="s">
        <v>98</v>
      </c>
      <c r="H17" s="33" t="s">
        <v>104</v>
      </c>
      <c r="I17" s="34">
        <v>54.001112239999998</v>
      </c>
      <c r="J17" s="34">
        <v>8.2288186904958796</v>
      </c>
      <c r="K17" s="34">
        <v>4.1098114759711297</v>
      </c>
      <c r="L17" s="34">
        <v>1.13750352374994</v>
      </c>
      <c r="M17" s="34">
        <v>2.2966630609999998</v>
      </c>
      <c r="N17" s="34">
        <v>2.9392265777282098</v>
      </c>
      <c r="O17" s="34">
        <v>3.508088678</v>
      </c>
      <c r="P17" s="34">
        <v>8.0279612711830595</v>
      </c>
      <c r="Q17" s="35" t="s">
        <v>341</v>
      </c>
      <c r="R17" s="33">
        <v>1000</v>
      </c>
      <c r="S17" s="33">
        <v>68.900000000000006</v>
      </c>
      <c r="T17" s="33">
        <v>29.7</v>
      </c>
      <c r="U17" s="33">
        <v>41.9</v>
      </c>
      <c r="V17" s="34">
        <v>76.570142254104653</v>
      </c>
      <c r="W17" s="33">
        <v>32.6</v>
      </c>
      <c r="X17" s="34">
        <v>14632.5</v>
      </c>
      <c r="Y17" s="34" t="s">
        <v>99</v>
      </c>
      <c r="Z17" s="34">
        <v>76.2</v>
      </c>
      <c r="AA17" s="34">
        <v>36.200000000000003</v>
      </c>
      <c r="AB17" s="34">
        <v>46.1</v>
      </c>
      <c r="AC17" s="34">
        <v>103.5</v>
      </c>
      <c r="AD17" s="34">
        <v>34.700000000000003</v>
      </c>
      <c r="AE17" s="34">
        <v>21372.2</v>
      </c>
      <c r="AF17" s="80" t="s">
        <v>99</v>
      </c>
      <c r="AG17" s="37">
        <v>1.46</v>
      </c>
      <c r="AH17" s="37">
        <v>5.75</v>
      </c>
      <c r="AI17" s="36">
        <v>2.9182289481191299</v>
      </c>
      <c r="AJ17" s="36">
        <v>9.0183822312356394</v>
      </c>
      <c r="AK17" s="36">
        <v>2.9182289481191299</v>
      </c>
      <c r="AL17" s="36">
        <v>9.0183822312356394</v>
      </c>
      <c r="AM17" s="81">
        <v>2.4817407407407401</v>
      </c>
      <c r="AN17" s="81">
        <v>8.3684999999999992</v>
      </c>
      <c r="AO17" s="81">
        <v>1.5555308641975301</v>
      </c>
      <c r="AP17" s="81">
        <v>10.688499999999999</v>
      </c>
      <c r="AQ17" s="81">
        <v>1.4804074074074101</v>
      </c>
      <c r="AR17" s="81">
        <v>10.814</v>
      </c>
      <c r="AS17" s="81">
        <v>1.95185185185185</v>
      </c>
      <c r="AT17" s="81">
        <v>6.2515000000000001</v>
      </c>
      <c r="AU17" s="80"/>
    </row>
    <row r="18" spans="1:47" x14ac:dyDescent="0.25">
      <c r="A18" s="24" t="s">
        <v>39</v>
      </c>
      <c r="B18" s="24" t="s">
        <v>10</v>
      </c>
      <c r="C18" s="32" t="s">
        <v>81</v>
      </c>
      <c r="D18" s="25" t="s">
        <v>218</v>
      </c>
      <c r="E18" s="24" t="s">
        <v>96</v>
      </c>
      <c r="F18" s="24" t="s">
        <v>322</v>
      </c>
      <c r="G18" s="24" t="s">
        <v>98</v>
      </c>
      <c r="H18" s="33" t="s">
        <v>102</v>
      </c>
      <c r="I18" s="34">
        <v>8.006066358</v>
      </c>
      <c r="J18" s="34">
        <v>3.5323169593327699</v>
      </c>
      <c r="K18" s="34">
        <v>3.0700508951986998</v>
      </c>
      <c r="L18" s="34">
        <v>6.5590328677451799</v>
      </c>
      <c r="M18" s="34">
        <v>2.1521379760000001</v>
      </c>
      <c r="N18" s="34">
        <v>2.5558161550616401</v>
      </c>
      <c r="O18" s="34">
        <v>5.9288479999999996E-3</v>
      </c>
      <c r="P18" s="34">
        <v>0.28688114778816098</v>
      </c>
      <c r="Q18" s="35" t="s">
        <v>337</v>
      </c>
      <c r="R18" s="33">
        <v>500</v>
      </c>
      <c r="S18" s="33">
        <v>2077.4</v>
      </c>
      <c r="T18" s="33">
        <v>962.5</v>
      </c>
      <c r="U18" s="33">
        <v>579.9</v>
      </c>
      <c r="V18" s="34">
        <v>3754.9851380916266</v>
      </c>
      <c r="W18" s="33">
        <v>1270.5999999999999</v>
      </c>
      <c r="X18" s="34">
        <v>20273.900000000001</v>
      </c>
      <c r="Y18" s="34" t="s">
        <v>99</v>
      </c>
      <c r="Z18" s="34">
        <v>1666.4</v>
      </c>
      <c r="AA18" s="34">
        <v>749.9</v>
      </c>
      <c r="AB18" s="34">
        <v>542.69999999999993</v>
      </c>
      <c r="AC18" s="34">
        <v>3591.2999999999997</v>
      </c>
      <c r="AD18" s="34">
        <v>1386.9</v>
      </c>
      <c r="AE18" s="34" t="s">
        <v>347</v>
      </c>
      <c r="AF18" s="80" t="s">
        <v>99</v>
      </c>
      <c r="AG18" s="37" t="s">
        <v>357</v>
      </c>
      <c r="AH18" s="37">
        <v>8.6</v>
      </c>
      <c r="AI18" s="36" t="s">
        <v>379</v>
      </c>
      <c r="AJ18" s="36">
        <v>17.9254358895538</v>
      </c>
      <c r="AK18" s="36" t="s">
        <v>379</v>
      </c>
      <c r="AL18" s="36">
        <v>17.9254358895538</v>
      </c>
      <c r="AM18" s="81">
        <v>2.89103703703704</v>
      </c>
      <c r="AN18" s="81">
        <v>21.138999999999999</v>
      </c>
      <c r="AO18" s="81">
        <v>4.1036049382716104</v>
      </c>
      <c r="AP18" s="81">
        <v>19.384</v>
      </c>
      <c r="AQ18" s="81">
        <v>1.74459259259259</v>
      </c>
      <c r="AR18" s="81">
        <v>21.893999999999998</v>
      </c>
      <c r="AS18" s="81">
        <v>3.9628518518518501</v>
      </c>
      <c r="AT18" s="81">
        <v>23.745000000000001</v>
      </c>
      <c r="AU18" s="80"/>
    </row>
    <row r="19" spans="1:47" x14ac:dyDescent="0.25">
      <c r="A19" s="24" t="s">
        <v>45</v>
      </c>
      <c r="B19" s="24" t="s">
        <v>10</v>
      </c>
      <c r="C19" s="32" t="s">
        <v>87</v>
      </c>
      <c r="D19" s="25" t="s">
        <v>219</v>
      </c>
      <c r="E19" s="24" t="s">
        <v>96</v>
      </c>
      <c r="F19" s="24" t="s">
        <v>319</v>
      </c>
      <c r="G19" s="24" t="s">
        <v>98</v>
      </c>
      <c r="H19" s="33" t="s">
        <v>104</v>
      </c>
      <c r="I19" s="34">
        <v>4.8193438149999999</v>
      </c>
      <c r="J19" s="34">
        <v>4.35895882583233</v>
      </c>
      <c r="K19" s="34">
        <v>5.9806974140125604</v>
      </c>
      <c r="L19" s="34">
        <v>7.6471705782813997</v>
      </c>
      <c r="M19" s="34">
        <v>2.0485125439999998</v>
      </c>
      <c r="N19" s="34">
        <v>3.2172307162206701</v>
      </c>
      <c r="O19" s="34">
        <v>4.3504804259999998</v>
      </c>
      <c r="P19" s="34">
        <v>8.23773578523193</v>
      </c>
      <c r="Q19" s="35" t="s">
        <v>338</v>
      </c>
      <c r="R19" s="33">
        <v>800</v>
      </c>
      <c r="S19" s="33">
        <v>424.6</v>
      </c>
      <c r="T19" s="33">
        <v>194.5</v>
      </c>
      <c r="U19" s="33">
        <v>119.1</v>
      </c>
      <c r="V19" s="34">
        <v>549.89925275856604</v>
      </c>
      <c r="W19" s="33">
        <v>202.7</v>
      </c>
      <c r="X19" s="34" t="s">
        <v>347</v>
      </c>
      <c r="Y19" s="34" t="s">
        <v>99</v>
      </c>
      <c r="Z19" s="34">
        <v>527.29999999999995</v>
      </c>
      <c r="AA19" s="34">
        <v>174.1</v>
      </c>
      <c r="AB19" s="34">
        <v>128.5</v>
      </c>
      <c r="AC19" s="34">
        <v>615</v>
      </c>
      <c r="AD19" s="34">
        <v>295.3</v>
      </c>
      <c r="AE19" s="34" t="s">
        <v>347</v>
      </c>
      <c r="AF19" s="80" t="s">
        <v>99</v>
      </c>
      <c r="AG19" s="37">
        <v>1.23</v>
      </c>
      <c r="AH19" s="37">
        <v>5.56</v>
      </c>
      <c r="AI19" s="36">
        <v>2.2867070685994699</v>
      </c>
      <c r="AJ19" s="36">
        <v>11.8505306849883</v>
      </c>
      <c r="AK19" s="36">
        <v>2.2867070685994699</v>
      </c>
      <c r="AL19" s="36">
        <v>11.8505306849883</v>
      </c>
      <c r="AM19" s="81">
        <v>2.7731851851851799</v>
      </c>
      <c r="AN19" s="81">
        <v>10.25</v>
      </c>
      <c r="AO19" s="81">
        <v>2.5655925925925902</v>
      </c>
      <c r="AP19" s="81">
        <v>8.4924999999999997</v>
      </c>
      <c r="AQ19" s="81">
        <v>5.5416172839506199</v>
      </c>
      <c r="AR19" s="81">
        <v>10.842000000000001</v>
      </c>
      <c r="AS19" s="81" t="s">
        <v>410</v>
      </c>
      <c r="AT19" s="81">
        <v>8.6349999999999998</v>
      </c>
      <c r="AU19" s="80"/>
    </row>
    <row r="20" spans="1:47" x14ac:dyDescent="0.25">
      <c r="A20" s="24" t="s">
        <v>29</v>
      </c>
      <c r="B20" s="24" t="s">
        <v>10</v>
      </c>
      <c r="C20" s="32" t="s">
        <v>72</v>
      </c>
      <c r="D20" s="25" t="s">
        <v>220</v>
      </c>
      <c r="E20" s="24" t="s">
        <v>96</v>
      </c>
      <c r="F20" s="24" t="s">
        <v>322</v>
      </c>
      <c r="G20" s="24" t="s">
        <v>98</v>
      </c>
      <c r="H20" s="33" t="s">
        <v>102</v>
      </c>
      <c r="I20" s="34">
        <v>7.01545196</v>
      </c>
      <c r="J20" s="34">
        <v>5.0316598543080504</v>
      </c>
      <c r="K20" s="34">
        <v>25.9628535279362</v>
      </c>
      <c r="L20" s="34">
        <v>9.1816243795332007</v>
      </c>
      <c r="M20" s="34">
        <v>4.1654433300000004</v>
      </c>
      <c r="N20" s="34">
        <v>4.5631581304028099</v>
      </c>
      <c r="O20" s="34">
        <v>3.537249665</v>
      </c>
      <c r="P20" s="34">
        <v>6.0990847608918601</v>
      </c>
      <c r="Q20" s="35" t="s">
        <v>342</v>
      </c>
      <c r="R20" s="33">
        <v>400</v>
      </c>
      <c r="S20" s="33">
        <v>230.5</v>
      </c>
      <c r="T20" s="33">
        <v>50.2</v>
      </c>
      <c r="U20" s="33">
        <v>104.5</v>
      </c>
      <c r="V20" s="34">
        <v>210.59770470810417</v>
      </c>
      <c r="W20" s="33">
        <v>117.5</v>
      </c>
      <c r="X20" s="34">
        <v>497</v>
      </c>
      <c r="Y20" s="34" t="s">
        <v>99</v>
      </c>
      <c r="Z20" s="34">
        <v>226.1</v>
      </c>
      <c r="AA20" s="34">
        <v>65</v>
      </c>
      <c r="AB20" s="34">
        <v>78.899999999999991</v>
      </c>
      <c r="AC20" s="34">
        <v>300.39999999999998</v>
      </c>
      <c r="AD20" s="34">
        <v>114.2</v>
      </c>
      <c r="AE20" s="34">
        <v>495.8</v>
      </c>
      <c r="AF20" s="80" t="s">
        <v>99</v>
      </c>
      <c r="AG20" s="37">
        <v>1.02</v>
      </c>
      <c r="AH20" s="37">
        <v>11.81</v>
      </c>
      <c r="AI20" s="36">
        <v>1.71696679676861</v>
      </c>
      <c r="AJ20" s="36">
        <v>29.273543813009699</v>
      </c>
      <c r="AK20" s="36">
        <v>1.71696679676861</v>
      </c>
      <c r="AL20" s="36">
        <v>29.273543813009699</v>
      </c>
      <c r="AM20" s="81">
        <v>3.9588765432098798</v>
      </c>
      <c r="AN20" s="81">
        <v>29.8005</v>
      </c>
      <c r="AO20" s="81">
        <v>4.1817777777777803</v>
      </c>
      <c r="AP20" s="81">
        <v>32.146000000000001</v>
      </c>
      <c r="AQ20" s="81">
        <v>3.9431975308642002</v>
      </c>
      <c r="AR20" s="81">
        <v>27.022500000000001</v>
      </c>
      <c r="AS20" s="81">
        <v>5.1482222222222198</v>
      </c>
      <c r="AT20" s="81">
        <v>30.957000000000001</v>
      </c>
      <c r="AU20" s="80"/>
    </row>
    <row r="21" spans="1:47" x14ac:dyDescent="0.25">
      <c r="A21" s="24" t="s">
        <v>46</v>
      </c>
      <c r="B21" s="24" t="s">
        <v>10</v>
      </c>
      <c r="C21" s="32" t="s">
        <v>88</v>
      </c>
      <c r="D21" s="25" t="s">
        <v>221</v>
      </c>
      <c r="E21" s="24" t="s">
        <v>96</v>
      </c>
      <c r="F21" s="24" t="s">
        <v>322</v>
      </c>
      <c r="G21" s="24" t="s">
        <v>323</v>
      </c>
      <c r="H21" s="33" t="s">
        <v>104</v>
      </c>
      <c r="I21" s="34">
        <v>2.0599768940000001</v>
      </c>
      <c r="J21" s="34">
        <v>3.5298209465286998</v>
      </c>
      <c r="K21" s="34">
        <v>3.0265646230272401</v>
      </c>
      <c r="L21" s="34">
        <v>5.5894638929560996</v>
      </c>
      <c r="M21" s="34">
        <v>2.1952772500000002</v>
      </c>
      <c r="N21" s="34">
        <v>4.1292830169449699</v>
      </c>
      <c r="O21" s="34">
        <v>4.6954230719999996</v>
      </c>
      <c r="P21" s="34">
        <v>6.2088683706729499</v>
      </c>
      <c r="Q21" s="35" t="s">
        <v>338</v>
      </c>
      <c r="R21" s="33">
        <v>1200</v>
      </c>
      <c r="S21" s="33">
        <v>139.19999999999999</v>
      </c>
      <c r="T21" s="33">
        <v>60.2</v>
      </c>
      <c r="U21" s="33">
        <v>105.7</v>
      </c>
      <c r="V21" s="34">
        <v>116.15713704081534</v>
      </c>
      <c r="W21" s="33">
        <v>148.80000000000001</v>
      </c>
      <c r="X21" s="34">
        <v>252.2</v>
      </c>
      <c r="Y21" s="34" t="s">
        <v>99</v>
      </c>
      <c r="Z21" s="34">
        <v>726.9</v>
      </c>
      <c r="AA21" s="34">
        <v>133.6</v>
      </c>
      <c r="AB21" s="34">
        <v>123.8</v>
      </c>
      <c r="AC21" s="34">
        <v>461.1</v>
      </c>
      <c r="AD21" s="34">
        <v>1175.8</v>
      </c>
      <c r="AE21" s="34">
        <v>392</v>
      </c>
      <c r="AF21" s="80" t="s">
        <v>99</v>
      </c>
      <c r="AG21" s="37">
        <v>7.0000000000000007E-2</v>
      </c>
      <c r="AH21" s="37">
        <v>6.97</v>
      </c>
      <c r="AI21" s="36">
        <v>2.9929372746761098</v>
      </c>
      <c r="AJ21" s="36">
        <v>15.046670438810301</v>
      </c>
      <c r="AK21" s="36">
        <v>2.9929372746761098</v>
      </c>
      <c r="AL21" s="36">
        <v>15.046670438810301</v>
      </c>
      <c r="AM21" s="81">
        <v>5.4322469135802498</v>
      </c>
      <c r="AN21" s="81">
        <v>22.186499999999999</v>
      </c>
      <c r="AO21" s="81">
        <v>2.6283209876543201</v>
      </c>
      <c r="AP21" s="81">
        <v>18.216999999999999</v>
      </c>
      <c r="AQ21" s="81">
        <v>1.65513580246914</v>
      </c>
      <c r="AR21" s="81">
        <v>21.3215</v>
      </c>
      <c r="AS21" s="81">
        <v>3.8538641975308598</v>
      </c>
      <c r="AT21" s="81">
        <v>20.606000000000002</v>
      </c>
      <c r="AU21" s="80"/>
    </row>
    <row r="22" spans="1:47" x14ac:dyDescent="0.25">
      <c r="A22" s="24" t="s">
        <v>47</v>
      </c>
      <c r="B22" s="24" t="s">
        <v>10</v>
      </c>
      <c r="C22" s="32" t="s">
        <v>89</v>
      </c>
      <c r="D22" s="25" t="s">
        <v>222</v>
      </c>
      <c r="E22" s="24" t="s">
        <v>96</v>
      </c>
      <c r="F22" s="24" t="s">
        <v>319</v>
      </c>
      <c r="G22" s="24" t="s">
        <v>98</v>
      </c>
      <c r="H22" s="38" t="s">
        <v>111</v>
      </c>
      <c r="I22" s="34">
        <v>2.1936209689999999</v>
      </c>
      <c r="J22" s="34">
        <v>4.1068507964502201</v>
      </c>
      <c r="K22" s="34">
        <v>3.2423891811355001</v>
      </c>
      <c r="L22" s="34">
        <v>0.68706068833989198</v>
      </c>
      <c r="M22" s="34">
        <v>1.1434040190000001</v>
      </c>
      <c r="N22" s="34">
        <v>0.89530262133330696</v>
      </c>
      <c r="O22" s="34">
        <v>6.4881953919999997</v>
      </c>
      <c r="P22" s="34">
        <v>7.7577566790108197</v>
      </c>
      <c r="Q22" s="35" t="s">
        <v>338</v>
      </c>
      <c r="R22" s="33">
        <v>2500</v>
      </c>
      <c r="S22" s="33">
        <v>54.9</v>
      </c>
      <c r="T22" s="33">
        <v>26</v>
      </c>
      <c r="U22" s="33">
        <v>64.8</v>
      </c>
      <c r="V22" s="34">
        <v>50.42050105298874</v>
      </c>
      <c r="W22" s="33">
        <v>47.1</v>
      </c>
      <c r="X22" s="34">
        <v>14206</v>
      </c>
      <c r="Y22" s="34" t="s">
        <v>99</v>
      </c>
      <c r="Z22" s="34">
        <v>92.899999999999991</v>
      </c>
      <c r="AA22" s="34">
        <v>41.8</v>
      </c>
      <c r="AB22" s="34">
        <v>45.199999999999996</v>
      </c>
      <c r="AC22" s="34">
        <v>107.89999999999999</v>
      </c>
      <c r="AD22" s="34">
        <v>128.80000000000001</v>
      </c>
      <c r="AE22" s="34">
        <v>21729.4</v>
      </c>
      <c r="AF22" s="80">
        <v>1713.1</v>
      </c>
      <c r="AG22" s="37" t="s">
        <v>358</v>
      </c>
      <c r="AH22" s="37">
        <v>1.33</v>
      </c>
      <c r="AI22" s="36" t="s">
        <v>380</v>
      </c>
      <c r="AJ22" s="36">
        <v>17.506641826949899</v>
      </c>
      <c r="AK22" s="36" t="s">
        <v>380</v>
      </c>
      <c r="AL22" s="36">
        <v>17.506641826949899</v>
      </c>
      <c r="AM22" s="81">
        <v>3.4574074074074099</v>
      </c>
      <c r="AN22" s="81">
        <v>12.477499999999999</v>
      </c>
      <c r="AO22" s="81">
        <v>1.93161728395062</v>
      </c>
      <c r="AP22" s="81">
        <v>14.8405</v>
      </c>
      <c r="AQ22" s="81">
        <v>1.2333086419753101</v>
      </c>
      <c r="AR22" s="81">
        <v>21.518000000000001</v>
      </c>
      <c r="AS22" s="81">
        <v>0.45516049382716001</v>
      </c>
      <c r="AT22" s="81">
        <v>10.544</v>
      </c>
      <c r="AU22" s="80"/>
    </row>
    <row r="23" spans="1:47" x14ac:dyDescent="0.25">
      <c r="A23" s="24" t="s">
        <v>48</v>
      </c>
      <c r="B23" s="24" t="s">
        <v>10</v>
      </c>
      <c r="C23" s="32" t="s">
        <v>90</v>
      </c>
      <c r="D23" s="25" t="s">
        <v>223</v>
      </c>
      <c r="E23" s="24" t="s">
        <v>96</v>
      </c>
      <c r="F23" s="24" t="s">
        <v>322</v>
      </c>
      <c r="G23" s="24" t="s">
        <v>323</v>
      </c>
      <c r="H23" s="33" t="s">
        <v>104</v>
      </c>
      <c r="I23" s="34">
        <v>2.2442529090000001</v>
      </c>
      <c r="J23" s="34">
        <v>3.3964335312509899</v>
      </c>
      <c r="K23" s="34">
        <v>1.8772792411561201</v>
      </c>
      <c r="L23" s="34">
        <v>7.2790998021337501</v>
      </c>
      <c r="M23" s="34">
        <v>1.1089507270000001</v>
      </c>
      <c r="N23" s="34">
        <v>2.05658352836637</v>
      </c>
      <c r="O23" s="34">
        <v>2.1784443590000002</v>
      </c>
      <c r="P23" s="34">
        <v>2.9297909977185999</v>
      </c>
      <c r="Q23" s="35" t="s">
        <v>339</v>
      </c>
      <c r="R23" s="33">
        <v>3000</v>
      </c>
      <c r="S23" s="33">
        <v>83</v>
      </c>
      <c r="T23" s="33">
        <v>27.1</v>
      </c>
      <c r="U23" s="33">
        <v>818</v>
      </c>
      <c r="V23" s="34">
        <v>96.569186947072041</v>
      </c>
      <c r="W23" s="33">
        <v>975.1</v>
      </c>
      <c r="X23" s="34" t="s">
        <v>347</v>
      </c>
      <c r="Y23" s="34">
        <v>164.28771873115718</v>
      </c>
      <c r="Z23" s="34">
        <v>104.89999999999999</v>
      </c>
      <c r="AA23" s="34">
        <v>37.1</v>
      </c>
      <c r="AB23" s="34">
        <v>1107.5</v>
      </c>
      <c r="AC23" s="34">
        <v>127.2</v>
      </c>
      <c r="AD23" s="34">
        <v>1476.3</v>
      </c>
      <c r="AE23" s="34" t="s">
        <v>347</v>
      </c>
      <c r="AF23" s="80" t="s">
        <v>99</v>
      </c>
      <c r="AG23" s="37">
        <v>0.28000000000000003</v>
      </c>
      <c r="AH23" s="37">
        <v>6.09</v>
      </c>
      <c r="AI23" s="36">
        <v>2.6448237844379299</v>
      </c>
      <c r="AJ23" s="36">
        <v>11.9793805851945</v>
      </c>
      <c r="AK23" s="36">
        <v>2.6448237844379299</v>
      </c>
      <c r="AL23" s="36">
        <v>11.9793805851945</v>
      </c>
      <c r="AM23" s="81">
        <v>4.9594567901234603</v>
      </c>
      <c r="AN23" s="81">
        <v>20.441500000000001</v>
      </c>
      <c r="AO23" s="81">
        <v>6.5514814814814804</v>
      </c>
      <c r="AP23" s="81">
        <v>23.837499999999999</v>
      </c>
      <c r="AQ23" s="81">
        <v>3.53065432098765</v>
      </c>
      <c r="AR23" s="81">
        <v>13.185499999999999</v>
      </c>
      <c r="AS23" s="81">
        <v>5.2012716049382703</v>
      </c>
      <c r="AT23" s="81">
        <v>18.789000000000001</v>
      </c>
      <c r="AU23" s="80"/>
    </row>
    <row r="24" spans="1:47" x14ac:dyDescent="0.25">
      <c r="A24" s="24" t="s">
        <v>49</v>
      </c>
      <c r="B24" s="24" t="s">
        <v>10</v>
      </c>
      <c r="C24" s="32" t="s">
        <v>91</v>
      </c>
      <c r="D24" s="25" t="s">
        <v>224</v>
      </c>
      <c r="E24" s="24" t="s">
        <v>96</v>
      </c>
      <c r="F24" s="24" t="s">
        <v>319</v>
      </c>
      <c r="G24" s="24" t="s">
        <v>98</v>
      </c>
      <c r="H24" s="33" t="s">
        <v>104</v>
      </c>
      <c r="I24" s="34">
        <v>1.179341623</v>
      </c>
      <c r="J24" s="34">
        <v>3.8399595874895298</v>
      </c>
      <c r="K24" s="34">
        <v>1.9858280238617401</v>
      </c>
      <c r="L24" s="34">
        <v>8.7304022040937994</v>
      </c>
      <c r="M24" s="34">
        <v>2.0855959529999999</v>
      </c>
      <c r="N24" s="34">
        <v>5.2490660338558701</v>
      </c>
      <c r="O24" s="34">
        <v>2.1999999999999998E-9</v>
      </c>
      <c r="P24" s="34">
        <v>0.16349873228288</v>
      </c>
      <c r="Q24" s="35" t="s">
        <v>339</v>
      </c>
      <c r="R24" s="33">
        <v>500</v>
      </c>
      <c r="S24" s="33">
        <v>208.7</v>
      </c>
      <c r="T24" s="33">
        <v>72</v>
      </c>
      <c r="U24" s="33">
        <v>154.1</v>
      </c>
      <c r="V24" s="34">
        <v>227.5524941421798</v>
      </c>
      <c r="W24" s="33">
        <v>177.3</v>
      </c>
      <c r="X24" s="34">
        <v>46.1</v>
      </c>
      <c r="Y24" s="34">
        <v>708.09373381451053</v>
      </c>
      <c r="Z24" s="34">
        <v>336.4</v>
      </c>
      <c r="AA24" s="34">
        <v>93.7</v>
      </c>
      <c r="AB24" s="34">
        <v>119.7</v>
      </c>
      <c r="AC24" s="34">
        <v>431.5</v>
      </c>
      <c r="AD24" s="34">
        <v>254.80000000000004</v>
      </c>
      <c r="AE24" s="34">
        <v>69.3</v>
      </c>
      <c r="AF24" s="80">
        <v>341.4</v>
      </c>
      <c r="AG24" s="37" t="s">
        <v>359</v>
      </c>
      <c r="AH24" s="37">
        <v>1.61</v>
      </c>
      <c r="AI24" s="36" t="s">
        <v>381</v>
      </c>
      <c r="AJ24" s="36">
        <v>10.5292944206266</v>
      </c>
      <c r="AK24" s="36" t="s">
        <v>381</v>
      </c>
      <c r="AL24" s="36">
        <v>10.5292944206266</v>
      </c>
      <c r="AM24" s="81">
        <v>2.1949999999999998</v>
      </c>
      <c r="AN24" s="81">
        <v>14.55</v>
      </c>
      <c r="AO24" s="81">
        <v>2.4717160493827199</v>
      </c>
      <c r="AP24" s="81">
        <v>15.7895</v>
      </c>
      <c r="AQ24" s="81">
        <v>2.6013333333333302</v>
      </c>
      <c r="AR24" s="81">
        <v>17.334</v>
      </c>
      <c r="AS24" s="81">
        <v>3.7488518518518501</v>
      </c>
      <c r="AT24" s="81">
        <v>15.121</v>
      </c>
      <c r="AU24" s="80"/>
    </row>
    <row r="25" spans="1:47" x14ac:dyDescent="0.25">
      <c r="A25" s="24" t="s">
        <v>50</v>
      </c>
      <c r="B25" s="24" t="s">
        <v>10</v>
      </c>
      <c r="C25" s="32" t="s">
        <v>92</v>
      </c>
      <c r="D25" s="25" t="s">
        <v>225</v>
      </c>
      <c r="E25" s="24" t="s">
        <v>96</v>
      </c>
      <c r="F25" s="24" t="s">
        <v>319</v>
      </c>
      <c r="G25" s="24" t="s">
        <v>98</v>
      </c>
      <c r="H25" s="33" t="s">
        <v>104</v>
      </c>
      <c r="I25" s="34">
        <v>8.6372659729999999</v>
      </c>
      <c r="J25" s="34">
        <v>4.2464080872463796</v>
      </c>
      <c r="K25" s="34">
        <v>4.4106971848166099</v>
      </c>
      <c r="L25" s="34">
        <v>6.0419876216513604</v>
      </c>
      <c r="M25" s="34">
        <v>4.3572283299999999</v>
      </c>
      <c r="N25" s="34">
        <v>3.48026512205446</v>
      </c>
      <c r="O25" s="34">
        <v>11.98632686</v>
      </c>
      <c r="P25" s="34">
        <v>9.2592724870376006</v>
      </c>
      <c r="Q25" s="35" t="s">
        <v>343</v>
      </c>
      <c r="R25" s="33">
        <v>700</v>
      </c>
      <c r="S25" s="33">
        <v>198.7</v>
      </c>
      <c r="T25" s="33">
        <v>75.099999999999994</v>
      </c>
      <c r="U25" s="33">
        <v>119.1</v>
      </c>
      <c r="V25" s="34">
        <v>166.09422814814278</v>
      </c>
      <c r="W25" s="33">
        <v>164.5</v>
      </c>
      <c r="X25" s="34" t="s">
        <v>347</v>
      </c>
      <c r="Y25" s="34" t="s">
        <v>99</v>
      </c>
      <c r="Z25" s="34">
        <v>246.10000000000002</v>
      </c>
      <c r="AA25" s="34">
        <v>71.3</v>
      </c>
      <c r="AB25" s="34">
        <v>86.8</v>
      </c>
      <c r="AC25" s="34">
        <v>280.5</v>
      </c>
      <c r="AD25" s="34">
        <v>203.2</v>
      </c>
      <c r="AE25" s="34">
        <v>7955.3</v>
      </c>
      <c r="AF25" s="80" t="s">
        <v>99</v>
      </c>
      <c r="AG25" s="37" t="s">
        <v>360</v>
      </c>
      <c r="AH25" s="37">
        <v>2.2400000000000002</v>
      </c>
      <c r="AI25" s="36" t="s">
        <v>382</v>
      </c>
      <c r="AJ25" s="36">
        <v>4.7026490571799497</v>
      </c>
      <c r="AK25" s="36" t="s">
        <v>382</v>
      </c>
      <c r="AL25" s="36">
        <v>4.7026490571799497</v>
      </c>
      <c r="AM25" s="81" t="s">
        <v>393</v>
      </c>
      <c r="AN25" s="81">
        <v>2.2654999999999998</v>
      </c>
      <c r="AO25" s="81" t="s">
        <v>398</v>
      </c>
      <c r="AP25" s="81">
        <v>7.3470000000000004</v>
      </c>
      <c r="AQ25" s="81" t="s">
        <v>404</v>
      </c>
      <c r="AR25" s="81">
        <v>3.9910000000000001</v>
      </c>
      <c r="AS25" s="81">
        <v>7.8234567901234495E-2</v>
      </c>
      <c r="AT25" s="81">
        <v>10.167</v>
      </c>
      <c r="AU25" s="80"/>
    </row>
    <row r="26" spans="1:47" x14ac:dyDescent="0.25">
      <c r="A26" s="24" t="s">
        <v>25</v>
      </c>
      <c r="B26" s="24" t="s">
        <v>10</v>
      </c>
      <c r="C26" s="32" t="s">
        <v>68</v>
      </c>
      <c r="D26" s="25" t="s">
        <v>226</v>
      </c>
      <c r="E26" s="24" t="s">
        <v>96</v>
      </c>
      <c r="F26" s="24" t="s">
        <v>319</v>
      </c>
      <c r="G26" s="24" t="s">
        <v>98</v>
      </c>
      <c r="H26" s="33" t="s">
        <v>329</v>
      </c>
      <c r="I26" s="34">
        <v>3.0217333559999999</v>
      </c>
      <c r="J26" s="34">
        <v>2.7180875839605201</v>
      </c>
      <c r="K26" s="34">
        <v>3.0946030383237</v>
      </c>
      <c r="L26" s="34">
        <v>7.3670215332323101</v>
      </c>
      <c r="M26" s="34">
        <v>2.1010075690000001</v>
      </c>
      <c r="N26" s="34">
        <v>4.0417686499516297</v>
      </c>
      <c r="O26" s="34">
        <v>2.1134183260000001</v>
      </c>
      <c r="P26" s="34">
        <v>1</v>
      </c>
      <c r="Q26" s="35" t="s">
        <v>337</v>
      </c>
      <c r="R26" s="33">
        <v>400</v>
      </c>
      <c r="S26" s="33">
        <v>623.9</v>
      </c>
      <c r="T26" s="33">
        <v>408.6</v>
      </c>
      <c r="U26" s="33">
        <v>353</v>
      </c>
      <c r="V26" s="34">
        <v>1154.0637181929972</v>
      </c>
      <c r="W26" s="33">
        <v>661</v>
      </c>
      <c r="X26" s="34">
        <v>355.9</v>
      </c>
      <c r="Y26" s="34">
        <v>1717.8932451312894</v>
      </c>
      <c r="Z26" s="34">
        <v>642.4</v>
      </c>
      <c r="AA26" s="34">
        <v>165.8</v>
      </c>
      <c r="AB26" s="34">
        <v>443.40000000000003</v>
      </c>
      <c r="AC26" s="34">
        <v>781.2</v>
      </c>
      <c r="AD26" s="34">
        <v>879.4</v>
      </c>
      <c r="AE26" s="34">
        <v>218</v>
      </c>
      <c r="AF26" s="80" t="s">
        <v>99</v>
      </c>
      <c r="AG26" s="37" t="s">
        <v>361</v>
      </c>
      <c r="AH26" s="37">
        <v>9.65</v>
      </c>
      <c r="AI26" s="36">
        <v>1.13253639434519</v>
      </c>
      <c r="AJ26" s="36">
        <v>17.3234322293833</v>
      </c>
      <c r="AK26" s="36">
        <v>1.13253639434519</v>
      </c>
      <c r="AL26" s="36">
        <v>17.3234322293833</v>
      </c>
      <c r="AM26" s="36">
        <v>4.3326049382715999</v>
      </c>
      <c r="AN26" s="36">
        <v>19.1905</v>
      </c>
      <c r="AO26" s="36">
        <v>5.6208148148148096</v>
      </c>
      <c r="AP26" s="36">
        <v>19.597999999999999</v>
      </c>
      <c r="AQ26" s="36">
        <v>6.3152098765432099</v>
      </c>
      <c r="AR26" s="36">
        <v>13.941000000000001</v>
      </c>
      <c r="AS26" s="36">
        <v>3.0432222222222198</v>
      </c>
      <c r="AT26" s="36">
        <v>15.891</v>
      </c>
      <c r="AU26" s="80"/>
    </row>
    <row r="27" spans="1:47" x14ac:dyDescent="0.25">
      <c r="A27" s="24" t="s">
        <v>35</v>
      </c>
      <c r="B27" s="24" t="s">
        <v>10</v>
      </c>
      <c r="C27" s="32" t="s">
        <v>78</v>
      </c>
      <c r="D27" s="25" t="s">
        <v>227</v>
      </c>
      <c r="E27" s="24" t="s">
        <v>96</v>
      </c>
      <c r="F27" s="24" t="s">
        <v>321</v>
      </c>
      <c r="G27" s="24" t="s">
        <v>326</v>
      </c>
      <c r="H27" s="33" t="s">
        <v>330</v>
      </c>
      <c r="I27" s="34" t="s">
        <v>113</v>
      </c>
      <c r="J27" s="34" t="s">
        <v>113</v>
      </c>
      <c r="K27" s="34" t="s">
        <v>113</v>
      </c>
      <c r="L27" s="34" t="s">
        <v>113</v>
      </c>
      <c r="M27" s="34" t="s">
        <v>113</v>
      </c>
      <c r="N27" s="34" t="s">
        <v>113</v>
      </c>
      <c r="O27" s="34" t="s">
        <v>113</v>
      </c>
      <c r="P27" s="34" t="s">
        <v>113</v>
      </c>
      <c r="Q27" s="39" t="s">
        <v>113</v>
      </c>
      <c r="R27" s="33">
        <v>500</v>
      </c>
      <c r="S27" s="33">
        <v>717.3</v>
      </c>
      <c r="T27" s="33">
        <v>304.60000000000002</v>
      </c>
      <c r="U27" s="34" t="s">
        <v>113</v>
      </c>
      <c r="V27" s="34">
        <v>1148.4100201668534</v>
      </c>
      <c r="W27" s="34" t="s">
        <v>113</v>
      </c>
      <c r="X27" s="34">
        <v>70</v>
      </c>
      <c r="Y27" s="34" t="s">
        <v>99</v>
      </c>
      <c r="Z27" s="34">
        <v>583.70000000000005</v>
      </c>
      <c r="AA27" s="34">
        <v>171.2</v>
      </c>
      <c r="AB27" s="34" t="s">
        <v>113</v>
      </c>
      <c r="AC27" s="34">
        <v>822.2</v>
      </c>
      <c r="AD27" s="34" t="s">
        <v>113</v>
      </c>
      <c r="AE27" s="34">
        <v>66.600000000000009</v>
      </c>
      <c r="AF27" s="80" t="s">
        <v>99</v>
      </c>
      <c r="AG27" s="37" t="s">
        <v>362</v>
      </c>
      <c r="AH27" s="37">
        <v>12.12</v>
      </c>
      <c r="AI27" s="36" t="s">
        <v>383</v>
      </c>
      <c r="AJ27" s="36">
        <v>32.502686172410897</v>
      </c>
      <c r="AK27" s="36" t="s">
        <v>383</v>
      </c>
      <c r="AL27" s="36">
        <v>32.502686172410897</v>
      </c>
      <c r="AM27" s="36" t="s">
        <v>113</v>
      </c>
      <c r="AN27" s="36" t="s">
        <v>113</v>
      </c>
      <c r="AO27" s="36" t="s">
        <v>113</v>
      </c>
      <c r="AP27" s="36" t="s">
        <v>113</v>
      </c>
      <c r="AQ27" s="36" t="s">
        <v>113</v>
      </c>
      <c r="AR27" s="36" t="s">
        <v>113</v>
      </c>
      <c r="AS27" s="36" t="s">
        <v>113</v>
      </c>
      <c r="AT27" s="36" t="s">
        <v>113</v>
      </c>
      <c r="AU27" s="80"/>
    </row>
    <row r="28" spans="1:47" x14ac:dyDescent="0.25">
      <c r="A28" s="24" t="s">
        <v>19</v>
      </c>
      <c r="B28" s="24" t="s">
        <v>10</v>
      </c>
      <c r="C28" s="32" t="s">
        <v>62</v>
      </c>
      <c r="D28" s="25" t="s">
        <v>228</v>
      </c>
      <c r="E28" s="24" t="s">
        <v>96</v>
      </c>
      <c r="F28" s="24" t="s">
        <v>319</v>
      </c>
      <c r="G28" s="24" t="s">
        <v>324</v>
      </c>
      <c r="H28" s="33" t="s">
        <v>331</v>
      </c>
      <c r="I28" s="34">
        <v>2.0273178440000001</v>
      </c>
      <c r="J28" s="34">
        <v>2.6016965164809598</v>
      </c>
      <c r="K28" s="34">
        <v>2.6480902515505198</v>
      </c>
      <c r="L28" s="34">
        <v>7.9505267366711401</v>
      </c>
      <c r="M28" s="34">
        <v>1.608749046</v>
      </c>
      <c r="N28" s="34">
        <v>3.3743439890385001</v>
      </c>
      <c r="O28" s="34">
        <v>0.11495962699999999</v>
      </c>
      <c r="P28" s="34">
        <v>1.2927817492278499</v>
      </c>
      <c r="Q28" s="35" t="s">
        <v>339</v>
      </c>
      <c r="R28" s="33">
        <v>400</v>
      </c>
      <c r="S28" s="33">
        <v>399.9</v>
      </c>
      <c r="T28" s="33">
        <v>124.4</v>
      </c>
      <c r="U28" s="33">
        <v>108.5</v>
      </c>
      <c r="V28" s="34">
        <v>315.96012181126764</v>
      </c>
      <c r="W28" s="33">
        <v>176.1</v>
      </c>
      <c r="X28" s="34">
        <v>209.2</v>
      </c>
      <c r="Y28" s="34">
        <v>499.39639682471102</v>
      </c>
      <c r="Z28" s="34">
        <v>240.5</v>
      </c>
      <c r="AA28" s="34">
        <v>74.300000000000011</v>
      </c>
      <c r="AB28" s="34">
        <v>98.5</v>
      </c>
      <c r="AC28" s="34">
        <v>250.5</v>
      </c>
      <c r="AD28" s="34">
        <v>146.6</v>
      </c>
      <c r="AE28" s="34">
        <v>189.9</v>
      </c>
      <c r="AF28" s="80">
        <v>413.7</v>
      </c>
      <c r="AG28" s="37">
        <v>1.47</v>
      </c>
      <c r="AH28" s="37">
        <v>8.64</v>
      </c>
      <c r="AI28" s="36">
        <v>3.2420862486677899</v>
      </c>
      <c r="AJ28" s="36">
        <v>15.038984054875799</v>
      </c>
      <c r="AK28" s="36">
        <v>3.2420862486677899</v>
      </c>
      <c r="AL28" s="36">
        <v>15.038984054875799</v>
      </c>
      <c r="AM28" s="36">
        <v>1.23243209876543</v>
      </c>
      <c r="AN28" s="36">
        <v>5.3250000000000002</v>
      </c>
      <c r="AO28" s="36">
        <v>1.1869876543209901</v>
      </c>
      <c r="AP28" s="36">
        <v>20.814499999999999</v>
      </c>
      <c r="AQ28" s="36">
        <v>3.6398641975308599</v>
      </c>
      <c r="AR28" s="36">
        <v>20.067</v>
      </c>
      <c r="AS28" s="36">
        <v>3.2292592592592602</v>
      </c>
      <c r="AT28" s="36">
        <v>13.8955</v>
      </c>
      <c r="AU28" s="80"/>
    </row>
    <row r="29" spans="1:47" x14ac:dyDescent="0.25">
      <c r="A29" s="24" t="s">
        <v>37</v>
      </c>
      <c r="B29" s="24" t="s">
        <v>10</v>
      </c>
      <c r="C29" s="32" t="s">
        <v>79</v>
      </c>
      <c r="D29" s="25" t="s">
        <v>229</v>
      </c>
      <c r="E29" s="24" t="s">
        <v>96</v>
      </c>
      <c r="F29" s="24" t="s">
        <v>319</v>
      </c>
      <c r="G29" s="24" t="s">
        <v>98</v>
      </c>
      <c r="H29" s="33" t="s">
        <v>110</v>
      </c>
      <c r="I29" s="34">
        <v>9.1353572459999999</v>
      </c>
      <c r="J29" s="34">
        <v>7.4609063482072502</v>
      </c>
      <c r="K29" s="34">
        <v>2.15331614557252</v>
      </c>
      <c r="L29" s="34">
        <v>4.2667865406949002</v>
      </c>
      <c r="M29" s="34">
        <v>1.1318173419999999</v>
      </c>
      <c r="N29" s="34">
        <v>3.0268000593437199</v>
      </c>
      <c r="O29" s="34">
        <v>3.472166541</v>
      </c>
      <c r="P29" s="34">
        <v>8.0865078005499509</v>
      </c>
      <c r="Q29" s="35" t="s">
        <v>341</v>
      </c>
      <c r="R29" s="33">
        <v>500</v>
      </c>
      <c r="S29" s="33">
        <v>86.5</v>
      </c>
      <c r="T29" s="33">
        <v>44.5</v>
      </c>
      <c r="U29" s="33">
        <v>3.6</v>
      </c>
      <c r="V29" s="34">
        <v>46.448053225304143</v>
      </c>
      <c r="W29" s="33">
        <v>6</v>
      </c>
      <c r="X29" s="34">
        <v>5319</v>
      </c>
      <c r="Y29" s="34" t="s">
        <v>99</v>
      </c>
      <c r="Z29" s="34">
        <v>95.699999999999989</v>
      </c>
      <c r="AA29" s="34">
        <v>20.400000000000002</v>
      </c>
      <c r="AB29" s="34">
        <v>7.9</v>
      </c>
      <c r="AC29" s="34">
        <v>43.2</v>
      </c>
      <c r="AD29" s="34">
        <v>168.4</v>
      </c>
      <c r="AE29" s="34">
        <v>2548.2999999999997</v>
      </c>
      <c r="AF29" s="80" t="s">
        <v>99</v>
      </c>
      <c r="AG29" s="37" t="s">
        <v>363</v>
      </c>
      <c r="AH29" s="37">
        <v>2.59</v>
      </c>
      <c r="AI29" s="36" t="s">
        <v>384</v>
      </c>
      <c r="AJ29" s="36" t="s">
        <v>388</v>
      </c>
      <c r="AK29" s="36" t="s">
        <v>384</v>
      </c>
      <c r="AL29" s="36" t="s">
        <v>388</v>
      </c>
      <c r="AM29" s="36" t="s">
        <v>392</v>
      </c>
      <c r="AN29" s="36">
        <v>0.45350000000000001</v>
      </c>
      <c r="AO29" s="36" t="s">
        <v>397</v>
      </c>
      <c r="AP29" s="36">
        <v>2.1194999999999999</v>
      </c>
      <c r="AQ29" s="36" t="s">
        <v>403</v>
      </c>
      <c r="AR29" s="36">
        <v>6.8550000000000004</v>
      </c>
      <c r="AS29" s="36" t="s">
        <v>409</v>
      </c>
      <c r="AT29" s="36">
        <v>3.1675</v>
      </c>
      <c r="AU29" s="80"/>
    </row>
    <row r="30" spans="1:47" x14ac:dyDescent="0.25">
      <c r="A30" s="24" t="s">
        <v>32</v>
      </c>
      <c r="B30" s="24" t="s">
        <v>10</v>
      </c>
      <c r="C30" s="32" t="s">
        <v>75</v>
      </c>
      <c r="D30" s="25" t="s">
        <v>230</v>
      </c>
      <c r="E30" s="24" t="s">
        <v>96</v>
      </c>
      <c r="F30" s="24" t="s">
        <v>319</v>
      </c>
      <c r="G30" s="24" t="s">
        <v>324</v>
      </c>
      <c r="H30" s="33" t="s">
        <v>108</v>
      </c>
      <c r="I30" s="34">
        <v>2.0494616579999998</v>
      </c>
      <c r="J30" s="34">
        <v>4.14404636961671</v>
      </c>
      <c r="K30" s="34">
        <v>6.5589414649060602</v>
      </c>
      <c r="L30" s="34">
        <v>8.9825943548278993</v>
      </c>
      <c r="M30" s="34">
        <v>2.1826805540000001</v>
      </c>
      <c r="N30" s="34">
        <v>3.7834566543602399</v>
      </c>
      <c r="O30" s="34">
        <v>1.7235653500000001</v>
      </c>
      <c r="P30" s="34">
        <v>3.1651079851445401</v>
      </c>
      <c r="Q30" s="35" t="s">
        <v>339</v>
      </c>
      <c r="R30" s="33">
        <v>2200</v>
      </c>
      <c r="S30" s="33" t="s">
        <v>99</v>
      </c>
      <c r="T30" s="34" t="s">
        <v>113</v>
      </c>
      <c r="U30" s="34" t="s">
        <v>113</v>
      </c>
      <c r="V30" s="34" t="s">
        <v>113</v>
      </c>
      <c r="W30" s="34">
        <v>345.7</v>
      </c>
      <c r="X30" s="34" t="s">
        <v>113</v>
      </c>
      <c r="Y30" s="34">
        <v>91.113386538533987</v>
      </c>
      <c r="Z30" s="34" t="s">
        <v>113</v>
      </c>
      <c r="AA30" s="34" t="s">
        <v>113</v>
      </c>
      <c r="AB30" s="34" t="s">
        <v>99</v>
      </c>
      <c r="AC30" s="34" t="s">
        <v>113</v>
      </c>
      <c r="AD30" s="34">
        <v>860.5</v>
      </c>
      <c r="AE30" s="34" t="s">
        <v>113</v>
      </c>
      <c r="AF30" s="80">
        <v>99.9</v>
      </c>
      <c r="AG30" s="37" t="s">
        <v>364</v>
      </c>
      <c r="AH30" s="37">
        <v>3.85</v>
      </c>
      <c r="AI30" s="36">
        <v>1.82906452517576</v>
      </c>
      <c r="AJ30" s="36">
        <v>16.273042156487602</v>
      </c>
      <c r="AK30" s="36">
        <v>1.82906452517576</v>
      </c>
      <c r="AL30" s="36">
        <v>16.273042156487602</v>
      </c>
      <c r="AM30" s="36" t="s">
        <v>391</v>
      </c>
      <c r="AN30" s="36">
        <v>6.41</v>
      </c>
      <c r="AO30" s="36">
        <v>2.23832098765432</v>
      </c>
      <c r="AP30" s="36">
        <v>13.823499999999999</v>
      </c>
      <c r="AQ30" s="36">
        <v>1.43797530864198</v>
      </c>
      <c r="AR30" s="36">
        <v>15.593</v>
      </c>
      <c r="AS30" s="36">
        <v>2.4819629629629598</v>
      </c>
      <c r="AT30" s="36">
        <v>12.243</v>
      </c>
      <c r="AU30" s="80"/>
    </row>
    <row r="31" spans="1:47" x14ac:dyDescent="0.25">
      <c r="A31" s="24" t="s">
        <v>20</v>
      </c>
      <c r="B31" s="24" t="s">
        <v>10</v>
      </c>
      <c r="C31" s="32" t="s">
        <v>63</v>
      </c>
      <c r="D31" s="25" t="s">
        <v>231</v>
      </c>
      <c r="E31" s="24" t="s">
        <v>96</v>
      </c>
      <c r="F31" s="24" t="s">
        <v>319</v>
      </c>
      <c r="G31" s="24" t="s">
        <v>98</v>
      </c>
      <c r="H31" s="33" t="s">
        <v>101</v>
      </c>
      <c r="I31" s="34">
        <v>2.91205545</v>
      </c>
      <c r="J31" s="34">
        <v>3.8678964639926501</v>
      </c>
      <c r="K31" s="34">
        <v>3.9208917916831099</v>
      </c>
      <c r="L31" s="34">
        <v>8.062801701503</v>
      </c>
      <c r="M31" s="34">
        <v>2.1849145029999999</v>
      </c>
      <c r="N31" s="34">
        <v>4.16751850373522</v>
      </c>
      <c r="O31" s="34">
        <v>3.6399999999999998E-9</v>
      </c>
      <c r="P31" s="34">
        <v>1.1110313123887401</v>
      </c>
      <c r="Q31" s="35" t="s">
        <v>339</v>
      </c>
      <c r="R31" s="33">
        <v>400</v>
      </c>
      <c r="S31" s="33">
        <v>372.3</v>
      </c>
      <c r="T31" s="33">
        <v>232.8</v>
      </c>
      <c r="U31" s="33">
        <v>235.1</v>
      </c>
      <c r="V31" s="34">
        <v>792.61533102983515</v>
      </c>
      <c r="W31" s="33">
        <v>339.2</v>
      </c>
      <c r="X31" s="34">
        <v>81.2</v>
      </c>
      <c r="Y31" s="34">
        <v>760.75919451553318</v>
      </c>
      <c r="Z31" s="34">
        <v>431</v>
      </c>
      <c r="AA31" s="34">
        <v>253.8</v>
      </c>
      <c r="AB31" s="34">
        <v>209.5</v>
      </c>
      <c r="AC31" s="34">
        <v>1058.5999999999999</v>
      </c>
      <c r="AD31" s="34">
        <v>461.2</v>
      </c>
      <c r="AE31" s="34">
        <v>102.5</v>
      </c>
      <c r="AF31" s="80">
        <v>295.60000000000002</v>
      </c>
      <c r="AG31" s="37" t="s">
        <v>365</v>
      </c>
      <c r="AH31" s="37">
        <v>3.36</v>
      </c>
      <c r="AI31" s="36">
        <v>0.65018961684321697</v>
      </c>
      <c r="AJ31" s="36">
        <v>23.225578658297401</v>
      </c>
      <c r="AK31" s="36">
        <v>0.65018961684321697</v>
      </c>
      <c r="AL31" s="36">
        <v>23.225578658297401</v>
      </c>
      <c r="AM31" s="36">
        <v>3.5534197530864202</v>
      </c>
      <c r="AN31" s="36">
        <v>12.471</v>
      </c>
      <c r="AO31" s="36">
        <v>2.02849382716049</v>
      </c>
      <c r="AP31" s="36">
        <v>13.6005</v>
      </c>
      <c r="AQ31" s="36">
        <v>1.59620987654321</v>
      </c>
      <c r="AR31" s="36">
        <v>15.254</v>
      </c>
      <c r="AS31" s="36">
        <v>2.0396913580246898</v>
      </c>
      <c r="AT31" s="36">
        <v>15.9415</v>
      </c>
      <c r="AU31" s="80"/>
    </row>
    <row r="32" spans="1:47" x14ac:dyDescent="0.25">
      <c r="A32" s="24" t="s">
        <v>18</v>
      </c>
      <c r="B32" s="24" t="s">
        <v>10</v>
      </c>
      <c r="C32" s="32" t="s">
        <v>61</v>
      </c>
      <c r="D32" s="25" t="s">
        <v>232</v>
      </c>
      <c r="E32" s="24" t="s">
        <v>96</v>
      </c>
      <c r="F32" s="24" t="s">
        <v>319</v>
      </c>
      <c r="G32" s="24" t="s">
        <v>97</v>
      </c>
      <c r="H32" s="33" t="s">
        <v>105</v>
      </c>
      <c r="I32" s="34">
        <v>2.190983498</v>
      </c>
      <c r="J32" s="34">
        <v>3.84197311892718</v>
      </c>
      <c r="K32" s="34">
        <v>6.5787414686741101</v>
      </c>
      <c r="L32" s="34">
        <v>8.0195351321020407</v>
      </c>
      <c r="M32" s="34">
        <v>2.9858270849999999</v>
      </c>
      <c r="N32" s="34">
        <v>4.3610664887943198</v>
      </c>
      <c r="O32" s="34">
        <v>0.98828934199999996</v>
      </c>
      <c r="P32" s="34">
        <v>4.1818976431083899</v>
      </c>
      <c r="Q32" s="35" t="s">
        <v>339</v>
      </c>
      <c r="R32" s="33">
        <v>1000</v>
      </c>
      <c r="S32" s="33">
        <v>1333.7</v>
      </c>
      <c r="T32" s="33">
        <v>1038.5</v>
      </c>
      <c r="U32" s="33">
        <v>323.39999999999998</v>
      </c>
      <c r="V32" s="34">
        <v>1020.9223977028965</v>
      </c>
      <c r="W32" s="33">
        <v>1452.4</v>
      </c>
      <c r="X32" s="34">
        <v>218.6</v>
      </c>
      <c r="Y32" s="34">
        <v>345.55275545513507</v>
      </c>
      <c r="Z32" s="34">
        <v>1971.8</v>
      </c>
      <c r="AA32" s="34">
        <v>2900.9</v>
      </c>
      <c r="AB32" s="34" t="s">
        <v>99</v>
      </c>
      <c r="AC32" s="34">
        <v>1468.8000000000002</v>
      </c>
      <c r="AD32" s="34">
        <v>1442.8000000000002</v>
      </c>
      <c r="AE32" s="34">
        <v>179.60000000000002</v>
      </c>
      <c r="AF32" s="80">
        <v>229.3</v>
      </c>
      <c r="AG32" s="37" t="s">
        <v>366</v>
      </c>
      <c r="AH32" s="37">
        <v>0.92</v>
      </c>
      <c r="AI32" s="36">
        <v>0.73029837476082904</v>
      </c>
      <c r="AJ32" s="36">
        <v>15.5316849074449</v>
      </c>
      <c r="AK32" s="36">
        <v>0.73029837476082904</v>
      </c>
      <c r="AL32" s="36">
        <v>15.5316849074449</v>
      </c>
      <c r="AM32" s="36">
        <v>0.19682716049382701</v>
      </c>
      <c r="AN32" s="36">
        <v>13.202500000000001</v>
      </c>
      <c r="AO32" s="36">
        <v>4.5661728395061703</v>
      </c>
      <c r="AP32" s="36">
        <v>14.031000000000001</v>
      </c>
      <c r="AQ32" s="36">
        <v>4.0473827160493796</v>
      </c>
      <c r="AR32" s="36">
        <v>8.9540000000000006</v>
      </c>
      <c r="AS32" s="36">
        <v>3.0550000000000002</v>
      </c>
      <c r="AT32" s="36">
        <v>9.6609999999999996</v>
      </c>
      <c r="AU32" s="80"/>
    </row>
    <row r="33" spans="1:47" x14ac:dyDescent="0.25">
      <c r="A33" s="24" t="s">
        <v>13</v>
      </c>
      <c r="B33" s="24" t="s">
        <v>10</v>
      </c>
      <c r="C33" s="32" t="s">
        <v>56</v>
      </c>
      <c r="D33" s="25" t="s">
        <v>233</v>
      </c>
      <c r="E33" s="24" t="s">
        <v>96</v>
      </c>
      <c r="F33" s="24" t="s">
        <v>319</v>
      </c>
      <c r="G33" s="24" t="s">
        <v>324</v>
      </c>
      <c r="H33" s="33" t="s">
        <v>332</v>
      </c>
      <c r="I33" s="34">
        <v>1.8007276080000001</v>
      </c>
      <c r="J33" s="34">
        <v>3.61353165291793</v>
      </c>
      <c r="K33" s="34">
        <v>15.1982885108718</v>
      </c>
      <c r="L33" s="34">
        <v>8.7717535542607905</v>
      </c>
      <c r="M33" s="34">
        <v>1.5283701270000001</v>
      </c>
      <c r="N33" s="34">
        <v>3.4249220882106899</v>
      </c>
      <c r="O33" s="34">
        <v>1.473965712</v>
      </c>
      <c r="P33" s="34">
        <v>6.0995056170911397</v>
      </c>
      <c r="Q33" s="35" t="s">
        <v>344</v>
      </c>
      <c r="R33" s="33">
        <v>2000</v>
      </c>
      <c r="S33" s="33">
        <v>965.4</v>
      </c>
      <c r="T33" s="33">
        <v>599.4</v>
      </c>
      <c r="U33" s="33">
        <v>801.2</v>
      </c>
      <c r="V33" s="34">
        <v>1580.7441285903506</v>
      </c>
      <c r="W33" s="33">
        <v>1577.3</v>
      </c>
      <c r="X33" s="34">
        <v>23</v>
      </c>
      <c r="Y33" s="34">
        <v>240.74848462199711</v>
      </c>
      <c r="Z33" s="34">
        <v>4480.6000000000004</v>
      </c>
      <c r="AA33" s="34">
        <v>454</v>
      </c>
      <c r="AB33" s="34">
        <v>415.8</v>
      </c>
      <c r="AC33" s="34">
        <v>3386.4</v>
      </c>
      <c r="AD33" s="34">
        <v>2329.2000000000003</v>
      </c>
      <c r="AE33" s="34">
        <v>19</v>
      </c>
      <c r="AF33" s="80">
        <v>188.8</v>
      </c>
      <c r="AG33" s="37" t="s">
        <v>367</v>
      </c>
      <c r="AH33" s="37">
        <v>4.3499999999999996</v>
      </c>
      <c r="AI33" s="36">
        <v>1.47557842961282</v>
      </c>
      <c r="AJ33" s="36">
        <v>10.389009271787</v>
      </c>
      <c r="AK33" s="36">
        <v>1.47557842961282</v>
      </c>
      <c r="AL33" s="36">
        <v>10.389009271787</v>
      </c>
      <c r="AM33" s="36">
        <v>2.8683456790123398</v>
      </c>
      <c r="AN33" s="36">
        <v>9.4009999999999998</v>
      </c>
      <c r="AO33" s="36">
        <v>1.8806296296296301</v>
      </c>
      <c r="AP33" s="36">
        <v>10.406499999999999</v>
      </c>
      <c r="AQ33" s="36" t="s">
        <v>402</v>
      </c>
      <c r="AR33" s="36">
        <v>4.4255000000000004</v>
      </c>
      <c r="AS33" s="36">
        <v>2.8644320987654299</v>
      </c>
      <c r="AT33" s="36">
        <v>9.6255000000000006</v>
      </c>
      <c r="AU33" s="80"/>
    </row>
    <row r="34" spans="1:47" x14ac:dyDescent="0.25">
      <c r="A34" s="24" t="s">
        <v>21</v>
      </c>
      <c r="B34" s="24" t="s">
        <v>10</v>
      </c>
      <c r="C34" s="32" t="s">
        <v>64</v>
      </c>
      <c r="D34" s="25" t="s">
        <v>234</v>
      </c>
      <c r="E34" s="24" t="s">
        <v>96</v>
      </c>
      <c r="F34" s="24" t="s">
        <v>319</v>
      </c>
      <c r="G34" s="24" t="s">
        <v>98</v>
      </c>
      <c r="H34" s="33" t="s">
        <v>333</v>
      </c>
      <c r="I34" s="34">
        <v>1.105965286</v>
      </c>
      <c r="J34" s="34">
        <v>4.50842865253186</v>
      </c>
      <c r="K34" s="34">
        <v>1.0857072153971801</v>
      </c>
      <c r="L34" s="34">
        <v>6.1929831699739903</v>
      </c>
      <c r="M34" s="34">
        <v>1.177610225</v>
      </c>
      <c r="N34" s="34">
        <v>1.70043971814109</v>
      </c>
      <c r="O34" s="34">
        <v>1.012818107</v>
      </c>
      <c r="P34" s="34">
        <v>6.7812285534681198</v>
      </c>
      <c r="Q34" s="35" t="s">
        <v>338</v>
      </c>
      <c r="R34" s="33">
        <v>500</v>
      </c>
      <c r="S34" s="33">
        <v>776.1</v>
      </c>
      <c r="T34" s="80">
        <v>333.2</v>
      </c>
      <c r="U34" s="80">
        <v>211.3</v>
      </c>
      <c r="V34" s="34">
        <v>635.19570996996868</v>
      </c>
      <c r="W34" s="80">
        <v>623.20000000000005</v>
      </c>
      <c r="X34" s="34">
        <v>15032.9</v>
      </c>
      <c r="Y34" s="34" t="s">
        <v>99</v>
      </c>
      <c r="Z34" s="34">
        <v>1204</v>
      </c>
      <c r="AA34" s="34">
        <v>451.29999999999995</v>
      </c>
      <c r="AB34" s="34">
        <v>269.7</v>
      </c>
      <c r="AC34" s="34">
        <v>2432.3000000000002</v>
      </c>
      <c r="AD34" s="34">
        <v>855.1</v>
      </c>
      <c r="AE34" s="34">
        <v>15499.1</v>
      </c>
      <c r="AF34" s="80" t="s">
        <v>99</v>
      </c>
      <c r="AG34" s="37">
        <v>0.86</v>
      </c>
      <c r="AH34" s="37">
        <v>5.27</v>
      </c>
      <c r="AI34" s="36">
        <v>0.323088346119771</v>
      </c>
      <c r="AJ34" s="36">
        <v>6.6845864714436001</v>
      </c>
      <c r="AK34" s="36">
        <v>0.323088346119771</v>
      </c>
      <c r="AL34" s="36">
        <v>6.6845864714436001</v>
      </c>
      <c r="AM34" s="36" t="s">
        <v>390</v>
      </c>
      <c r="AN34" s="36">
        <v>6.1315</v>
      </c>
      <c r="AO34" s="36">
        <v>0.13032098765431999</v>
      </c>
      <c r="AP34" s="36">
        <v>14.2715</v>
      </c>
      <c r="AQ34" s="36">
        <v>0.44949382716049402</v>
      </c>
      <c r="AR34" s="36">
        <v>6.52</v>
      </c>
      <c r="AS34" s="36">
        <v>0.136950617283951</v>
      </c>
      <c r="AT34" s="36">
        <v>8.3030000000000008</v>
      </c>
      <c r="AU34" s="80"/>
    </row>
    <row r="35" spans="1:47" x14ac:dyDescent="0.25">
      <c r="A35" s="24" t="s">
        <v>38</v>
      </c>
      <c r="B35" s="24" t="s">
        <v>10</v>
      </c>
      <c r="C35" s="32" t="s">
        <v>80</v>
      </c>
      <c r="D35" s="25" t="s">
        <v>235</v>
      </c>
      <c r="E35" s="24" t="s">
        <v>96</v>
      </c>
      <c r="F35" s="24" t="s">
        <v>319</v>
      </c>
      <c r="G35" s="24" t="s">
        <v>98</v>
      </c>
      <c r="H35" s="33" t="s">
        <v>101</v>
      </c>
      <c r="I35" s="34">
        <v>2.0148715519999998</v>
      </c>
      <c r="J35" s="34">
        <v>2.9541963103868798</v>
      </c>
      <c r="K35" s="34">
        <v>4.4775586295852703</v>
      </c>
      <c r="L35" s="34">
        <v>9.7754621356137008</v>
      </c>
      <c r="M35" s="34">
        <v>2.9821087500000001</v>
      </c>
      <c r="N35" s="34">
        <v>4.3476656563009701</v>
      </c>
      <c r="O35" s="34">
        <v>1.1434908880000001</v>
      </c>
      <c r="P35" s="34">
        <v>4.3183168413349797</v>
      </c>
      <c r="Q35" s="35" t="s">
        <v>339</v>
      </c>
      <c r="R35" s="33">
        <v>800</v>
      </c>
      <c r="S35" s="33">
        <v>663.5</v>
      </c>
      <c r="T35" s="80">
        <v>261.10000000000002</v>
      </c>
      <c r="U35" s="80">
        <v>290.3</v>
      </c>
      <c r="V35" s="34">
        <v>1250.4305735233245</v>
      </c>
      <c r="W35" s="80">
        <v>200.6</v>
      </c>
      <c r="X35" s="34">
        <v>45</v>
      </c>
      <c r="Y35" s="34">
        <v>554.88299458820063</v>
      </c>
      <c r="Z35" s="34">
        <v>1349.6999999999998</v>
      </c>
      <c r="AA35" s="34">
        <v>422.3</v>
      </c>
      <c r="AB35" s="34">
        <v>319.40000000000003</v>
      </c>
      <c r="AC35" s="34">
        <v>1858.3</v>
      </c>
      <c r="AD35" s="34">
        <v>496.2</v>
      </c>
      <c r="AE35" s="34">
        <v>42.3</v>
      </c>
      <c r="AF35" s="80">
        <v>604.1</v>
      </c>
      <c r="AG35" s="37" t="s">
        <v>368</v>
      </c>
      <c r="AH35" s="37">
        <v>11.62</v>
      </c>
      <c r="AI35" s="36" t="s">
        <v>385</v>
      </c>
      <c r="AJ35" s="36">
        <v>22.093641926044199</v>
      </c>
      <c r="AK35" s="36" t="s">
        <v>385</v>
      </c>
      <c r="AL35" s="36">
        <v>22.093641926044199</v>
      </c>
      <c r="AM35" s="36">
        <v>5.5545679012345701</v>
      </c>
      <c r="AN35" s="36">
        <v>23.788499999999999</v>
      </c>
      <c r="AO35" s="36">
        <v>2.90504938271605</v>
      </c>
      <c r="AP35" s="36">
        <v>30.844000000000001</v>
      </c>
      <c r="AQ35" s="36">
        <v>5.12943209876543</v>
      </c>
      <c r="AR35" s="36">
        <v>30.4925</v>
      </c>
      <c r="AS35" s="36">
        <v>5.61098765432099</v>
      </c>
      <c r="AT35" s="36">
        <v>26.645</v>
      </c>
      <c r="AU35" s="80"/>
    </row>
    <row r="36" spans="1:47" x14ac:dyDescent="0.25">
      <c r="A36" s="24" t="s">
        <v>14</v>
      </c>
      <c r="B36" s="24" t="s">
        <v>10</v>
      </c>
      <c r="C36" s="32" t="s">
        <v>57</v>
      </c>
      <c r="D36" s="25" t="s">
        <v>236</v>
      </c>
      <c r="E36" s="24" t="s">
        <v>96</v>
      </c>
      <c r="F36" s="24" t="s">
        <v>319</v>
      </c>
      <c r="G36" s="24" t="s">
        <v>98</v>
      </c>
      <c r="H36" s="33" t="s">
        <v>101</v>
      </c>
      <c r="I36" s="34">
        <v>2.3836023229999999</v>
      </c>
      <c r="J36" s="34">
        <v>4.6438561897747199</v>
      </c>
      <c r="K36" s="34">
        <v>2.2615432049403301</v>
      </c>
      <c r="L36" s="34">
        <v>6.8082563247991397</v>
      </c>
      <c r="M36" s="34">
        <v>0.27518389399999998</v>
      </c>
      <c r="N36" s="34">
        <v>2.1407786557828001</v>
      </c>
      <c r="O36" s="34">
        <v>1.2412507230000001</v>
      </c>
      <c r="P36" s="34">
        <v>7.0145784649228897</v>
      </c>
      <c r="Q36" s="35" t="s">
        <v>345</v>
      </c>
      <c r="R36" s="33">
        <v>1000</v>
      </c>
      <c r="S36" s="33">
        <v>176.1</v>
      </c>
      <c r="T36" s="80">
        <v>62.9</v>
      </c>
      <c r="U36" s="80">
        <v>248.4</v>
      </c>
      <c r="V36" s="34">
        <v>183.47770140426502</v>
      </c>
      <c r="W36" s="80">
        <v>270.60000000000002</v>
      </c>
      <c r="X36" s="34">
        <v>13321.5</v>
      </c>
      <c r="Y36" s="34" t="s">
        <v>99</v>
      </c>
      <c r="Z36" s="34">
        <v>193.3</v>
      </c>
      <c r="AA36" s="34">
        <v>75.300000000000011</v>
      </c>
      <c r="AB36" s="34">
        <v>401.2</v>
      </c>
      <c r="AC36" s="34">
        <v>246.7</v>
      </c>
      <c r="AD36" s="34">
        <v>1726.3999999999999</v>
      </c>
      <c r="AE36" s="34">
        <v>22729.9</v>
      </c>
      <c r="AF36" s="80" t="s">
        <v>99</v>
      </c>
      <c r="AG36" s="37" t="s">
        <v>369</v>
      </c>
      <c r="AH36" s="37">
        <v>8.43</v>
      </c>
      <c r="AI36" s="36">
        <v>0.63562207685204697</v>
      </c>
      <c r="AJ36" s="36">
        <v>17.196257512906801</v>
      </c>
      <c r="AK36" s="36">
        <v>0.63562207685204697</v>
      </c>
      <c r="AL36" s="36">
        <v>17.196257512906801</v>
      </c>
      <c r="AM36" s="36" t="s">
        <v>389</v>
      </c>
      <c r="AN36" s="36">
        <v>2.5419999999999998</v>
      </c>
      <c r="AO36" s="36" t="s">
        <v>396</v>
      </c>
      <c r="AP36" s="36">
        <v>5.9909999999999997</v>
      </c>
      <c r="AQ36" s="36">
        <v>1.3370740740740801</v>
      </c>
      <c r="AR36" s="36">
        <v>7.1414999999999997</v>
      </c>
      <c r="AS36" s="36" t="s">
        <v>408</v>
      </c>
      <c r="AT36" s="36">
        <v>12.468</v>
      </c>
      <c r="AU36" s="80"/>
    </row>
    <row r="37" spans="1:47" x14ac:dyDescent="0.25">
      <c r="A37" s="24" t="s">
        <v>36</v>
      </c>
      <c r="B37" s="24" t="s">
        <v>54</v>
      </c>
      <c r="C37" s="32">
        <v>300296</v>
      </c>
      <c r="D37" s="25" t="s">
        <v>237</v>
      </c>
      <c r="E37" s="24" t="s">
        <v>96</v>
      </c>
      <c r="F37" s="24" t="s">
        <v>320</v>
      </c>
      <c r="G37" s="24" t="s">
        <v>326</v>
      </c>
      <c r="H37" s="33" t="s">
        <v>109</v>
      </c>
      <c r="I37" s="34" t="s">
        <v>113</v>
      </c>
      <c r="J37" s="34" t="s">
        <v>113</v>
      </c>
      <c r="K37" s="34" t="s">
        <v>113</v>
      </c>
      <c r="L37" s="34" t="s">
        <v>113</v>
      </c>
      <c r="M37" s="34" t="s">
        <v>113</v>
      </c>
      <c r="N37" s="34" t="s">
        <v>113</v>
      </c>
      <c r="O37" s="34" t="s">
        <v>113</v>
      </c>
      <c r="P37" s="34" t="s">
        <v>113</v>
      </c>
      <c r="Q37" s="39" t="s">
        <v>113</v>
      </c>
      <c r="R37" s="33">
        <v>600</v>
      </c>
      <c r="S37" s="33">
        <v>1477.5</v>
      </c>
      <c r="T37" s="80">
        <v>715.5</v>
      </c>
      <c r="U37" s="80">
        <v>687.7</v>
      </c>
      <c r="V37" s="34">
        <v>1928.8162090644794</v>
      </c>
      <c r="W37" s="80">
        <v>1916.7</v>
      </c>
      <c r="X37" s="34" t="s">
        <v>347</v>
      </c>
      <c r="Y37" s="34" t="s">
        <v>99</v>
      </c>
      <c r="Z37" s="34">
        <v>2750</v>
      </c>
      <c r="AA37" s="34">
        <v>1606.5</v>
      </c>
      <c r="AB37" s="34">
        <v>558</v>
      </c>
      <c r="AC37" s="34">
        <v>3162.1</v>
      </c>
      <c r="AD37" s="34">
        <v>2757.4</v>
      </c>
      <c r="AE37" s="34">
        <v>2344.3999999999996</v>
      </c>
      <c r="AF37" s="80" t="s">
        <v>99</v>
      </c>
      <c r="AG37" s="37" t="s">
        <v>370</v>
      </c>
      <c r="AH37" s="37">
        <v>3.36</v>
      </c>
      <c r="AI37" s="36">
        <v>0.213910198362845</v>
      </c>
      <c r="AJ37" s="36">
        <v>6.2941007675742497</v>
      </c>
      <c r="AK37" s="36">
        <v>0.213910198362845</v>
      </c>
      <c r="AL37" s="36">
        <v>6.2941007675742497</v>
      </c>
      <c r="AM37" s="36">
        <v>3.17238271604938</v>
      </c>
      <c r="AN37" s="36">
        <v>11.262499999999999</v>
      </c>
      <c r="AO37" s="36">
        <v>1.3970617283950599</v>
      </c>
      <c r="AP37" s="36">
        <v>8.5670000000000002</v>
      </c>
      <c r="AQ37" s="36">
        <v>2.2930000000000001</v>
      </c>
      <c r="AR37" s="36">
        <v>7.5034999999999998</v>
      </c>
      <c r="AS37" s="36">
        <v>2.8578765432098798</v>
      </c>
      <c r="AT37" s="36">
        <v>13.717499999999999</v>
      </c>
      <c r="AU37" s="80"/>
    </row>
    <row r="38" spans="1:47" x14ac:dyDescent="0.25">
      <c r="A38" s="24" t="s">
        <v>22</v>
      </c>
      <c r="B38" s="24" t="s">
        <v>10</v>
      </c>
      <c r="C38" s="32" t="s">
        <v>65</v>
      </c>
      <c r="D38" s="25" t="s">
        <v>238</v>
      </c>
      <c r="E38" s="24" t="s">
        <v>96</v>
      </c>
      <c r="F38" s="24" t="s">
        <v>319</v>
      </c>
      <c r="G38" s="24" t="s">
        <v>323</v>
      </c>
      <c r="H38" s="33" t="s">
        <v>106</v>
      </c>
      <c r="I38" s="34">
        <v>6.3678232550000002</v>
      </c>
      <c r="J38" s="34">
        <v>4.7186356162713397</v>
      </c>
      <c r="K38" s="34">
        <v>4.4692392990026999</v>
      </c>
      <c r="L38" s="34">
        <v>6.46597446450407</v>
      </c>
      <c r="M38" s="34">
        <v>4.2187461869999998</v>
      </c>
      <c r="N38" s="34">
        <v>3.9278964537288199</v>
      </c>
      <c r="O38" s="34">
        <v>3.6054548930000001</v>
      </c>
      <c r="P38" s="34">
        <v>4.7923348057066901</v>
      </c>
      <c r="Q38" s="35" t="s">
        <v>346</v>
      </c>
      <c r="R38" s="33">
        <v>1000</v>
      </c>
      <c r="S38" s="33">
        <v>30.6</v>
      </c>
      <c r="T38" s="80">
        <v>12.1</v>
      </c>
      <c r="U38" s="80">
        <v>192.1</v>
      </c>
      <c r="V38" s="34">
        <v>20.188938165718273</v>
      </c>
      <c r="W38" s="80">
        <v>297.60000000000002</v>
      </c>
      <c r="X38" s="34">
        <v>152.30000000000001</v>
      </c>
      <c r="Y38" s="34">
        <v>1177.6793724053209</v>
      </c>
      <c r="Z38" s="34">
        <v>383.29999999999995</v>
      </c>
      <c r="AA38" s="34">
        <v>49.5</v>
      </c>
      <c r="AB38" s="34">
        <v>256.40000000000003</v>
      </c>
      <c r="AC38" s="34">
        <v>536.69999999999993</v>
      </c>
      <c r="AD38" s="34">
        <v>574.6</v>
      </c>
      <c r="AE38" s="34">
        <v>23463.3</v>
      </c>
      <c r="AF38" s="80" t="s">
        <v>99</v>
      </c>
      <c r="AG38" s="37">
        <v>3.41</v>
      </c>
      <c r="AH38" s="37">
        <v>20.079999999999998</v>
      </c>
      <c r="AI38" s="36">
        <v>6.5535829279488</v>
      </c>
      <c r="AJ38" s="36">
        <v>37.2481822413963</v>
      </c>
      <c r="AK38" s="36">
        <v>6.5535829279488</v>
      </c>
      <c r="AL38" s="36">
        <v>37.2481822413963</v>
      </c>
      <c r="AM38" s="36">
        <v>7.4858641975308604</v>
      </c>
      <c r="AN38" s="36">
        <v>29.837499999999999</v>
      </c>
      <c r="AO38" s="36">
        <v>7.6989135802469102</v>
      </c>
      <c r="AP38" s="36">
        <v>36.772500000000001</v>
      </c>
      <c r="AQ38" s="36">
        <v>9.0856172839506204</v>
      </c>
      <c r="AR38" s="36">
        <v>35.305</v>
      </c>
      <c r="AS38" s="36">
        <v>7.3550123456790102</v>
      </c>
      <c r="AT38" s="36">
        <v>34.791499999999999</v>
      </c>
      <c r="AU38" s="80"/>
    </row>
    <row r="39" spans="1:47" x14ac:dyDescent="0.25">
      <c r="A39" s="24" t="s">
        <v>53</v>
      </c>
      <c r="B39" s="24" t="s">
        <v>55</v>
      </c>
      <c r="C39" s="32" t="s">
        <v>95</v>
      </c>
      <c r="D39" s="25" t="s">
        <v>239</v>
      </c>
      <c r="E39" s="24" t="s">
        <v>96</v>
      </c>
      <c r="F39" s="24" t="s">
        <v>319</v>
      </c>
      <c r="G39" s="24" t="s">
        <v>97</v>
      </c>
      <c r="H39" s="33" t="s">
        <v>334</v>
      </c>
      <c r="I39" s="34">
        <v>1.417077833</v>
      </c>
      <c r="J39" s="34">
        <v>2.26002565596146</v>
      </c>
      <c r="K39" s="34">
        <v>2.6558248411579002</v>
      </c>
      <c r="L39" s="34">
        <v>4.7284647650925304</v>
      </c>
      <c r="M39" s="34">
        <v>1.7257374590000001</v>
      </c>
      <c r="N39" s="34">
        <v>2.8738131983590902</v>
      </c>
      <c r="O39" s="34">
        <v>1.594410372</v>
      </c>
      <c r="P39" s="34">
        <v>3.3923174227787598</v>
      </c>
      <c r="Q39" s="35" t="s">
        <v>337</v>
      </c>
      <c r="R39" s="33">
        <v>500</v>
      </c>
      <c r="S39" s="33">
        <v>1325</v>
      </c>
      <c r="T39" s="80">
        <v>721.9</v>
      </c>
      <c r="U39" s="80">
        <v>301.60000000000002</v>
      </c>
      <c r="V39" s="34">
        <v>1895.3961054680651</v>
      </c>
      <c r="W39" s="80">
        <v>390.8</v>
      </c>
      <c r="X39" s="34">
        <v>212</v>
      </c>
      <c r="Y39" s="34" t="s">
        <v>99</v>
      </c>
      <c r="Z39" s="34">
        <v>1793.4</v>
      </c>
      <c r="AA39" s="34">
        <v>756.19999999999993</v>
      </c>
      <c r="AB39" s="34">
        <v>256.29999999999995</v>
      </c>
      <c r="AC39" s="34">
        <v>2184.2999999999997</v>
      </c>
      <c r="AD39" s="34">
        <v>371.8</v>
      </c>
      <c r="AE39" s="34">
        <v>180.79999999999998</v>
      </c>
      <c r="AF39" s="80" t="s">
        <v>99</v>
      </c>
      <c r="AG39" s="37">
        <v>0.56000000000000005</v>
      </c>
      <c r="AH39" s="37">
        <v>8.73</v>
      </c>
      <c r="AI39" s="36">
        <v>1.73725946831114</v>
      </c>
      <c r="AJ39" s="36">
        <v>18.594394299498699</v>
      </c>
      <c r="AK39" s="36">
        <v>1.73725946831114</v>
      </c>
      <c r="AL39" s="36">
        <v>18.594394299498699</v>
      </c>
      <c r="AM39" s="36">
        <v>0.558111111111109</v>
      </c>
      <c r="AN39" s="36">
        <v>16.631499999999999</v>
      </c>
      <c r="AO39" s="36">
        <v>3.4265555555555598</v>
      </c>
      <c r="AP39" s="36">
        <v>21.805</v>
      </c>
      <c r="AQ39" s="36" t="s">
        <v>401</v>
      </c>
      <c r="AR39" s="36">
        <v>24.573499999999999</v>
      </c>
      <c r="AS39" s="36">
        <v>0.29423456790123398</v>
      </c>
      <c r="AT39" s="36">
        <v>22.501999999999999</v>
      </c>
      <c r="AU39" s="80"/>
    </row>
    <row r="40" spans="1:47" x14ac:dyDescent="0.25">
      <c r="A40" s="24" t="s">
        <v>30</v>
      </c>
      <c r="B40" s="24" t="s">
        <v>10</v>
      </c>
      <c r="C40" s="32" t="s">
        <v>73</v>
      </c>
      <c r="D40" s="25" t="s">
        <v>240</v>
      </c>
      <c r="E40" s="24" t="s">
        <v>96</v>
      </c>
      <c r="F40" s="24" t="s">
        <v>319</v>
      </c>
      <c r="G40" s="24" t="s">
        <v>324</v>
      </c>
      <c r="H40" s="33" t="s">
        <v>335</v>
      </c>
      <c r="I40" s="34">
        <v>2.0874165059999998</v>
      </c>
      <c r="J40" s="34">
        <v>2.8678964639926501</v>
      </c>
      <c r="K40" s="34">
        <v>4.1306204248871996</v>
      </c>
      <c r="L40" s="34">
        <v>6.3573760554696399</v>
      </c>
      <c r="M40" s="34">
        <v>2.257395952</v>
      </c>
      <c r="N40" s="34">
        <v>3.8469946869655698</v>
      </c>
      <c r="O40" s="34">
        <v>2.3743267549999998</v>
      </c>
      <c r="P40" s="34">
        <v>5.1375035237499302</v>
      </c>
      <c r="Q40" s="35" t="s">
        <v>337</v>
      </c>
      <c r="R40" s="33">
        <v>500</v>
      </c>
      <c r="S40" s="33">
        <v>551.1</v>
      </c>
      <c r="T40" s="80">
        <v>242.2</v>
      </c>
      <c r="U40" s="80">
        <v>157.1</v>
      </c>
      <c r="V40" s="34">
        <v>736.02813035725603</v>
      </c>
      <c r="W40" s="80">
        <v>184.4</v>
      </c>
      <c r="X40" s="34">
        <v>153</v>
      </c>
      <c r="Y40" s="34">
        <v>129.16016594987971</v>
      </c>
      <c r="Z40" s="34">
        <v>826.8</v>
      </c>
      <c r="AA40" s="34">
        <v>200.7</v>
      </c>
      <c r="AB40" s="34">
        <v>155.5</v>
      </c>
      <c r="AC40" s="34">
        <v>910</v>
      </c>
      <c r="AD40" s="34">
        <v>323.60000000000002</v>
      </c>
      <c r="AE40" s="34">
        <v>103.2</v>
      </c>
      <c r="AF40" s="80">
        <v>144</v>
      </c>
      <c r="AG40" s="37">
        <v>0.41</v>
      </c>
      <c r="AH40" s="37">
        <v>9.34</v>
      </c>
      <c r="AI40" s="36">
        <v>1.67057751349836</v>
      </c>
      <c r="AJ40" s="36">
        <v>17.064917486594801</v>
      </c>
      <c r="AK40" s="36">
        <v>1.67057751349836</v>
      </c>
      <c r="AL40" s="36">
        <v>17.064917486594801</v>
      </c>
      <c r="AM40" s="36">
        <v>3.5984938271604898</v>
      </c>
      <c r="AN40" s="36">
        <v>17.789000000000001</v>
      </c>
      <c r="AO40" s="36">
        <v>4.6818641975308699</v>
      </c>
      <c r="AP40" s="36">
        <v>24.355</v>
      </c>
      <c r="AQ40" s="36">
        <v>3.0150123456790099</v>
      </c>
      <c r="AR40" s="36">
        <v>23.942499999999999</v>
      </c>
      <c r="AS40" s="36">
        <v>5.4102469135802496</v>
      </c>
      <c r="AT40" s="36">
        <v>22.011500000000002</v>
      </c>
      <c r="AU40" s="80"/>
    </row>
    <row r="41" spans="1:47" ht="15" customHeight="1" x14ac:dyDescent="0.25">
      <c r="A41" s="24" t="s">
        <v>31</v>
      </c>
      <c r="B41" s="24" t="s">
        <v>10</v>
      </c>
      <c r="C41" s="32" t="s">
        <v>74</v>
      </c>
      <c r="D41" s="25" t="s">
        <v>241</v>
      </c>
      <c r="E41" s="24" t="s">
        <v>96</v>
      </c>
      <c r="F41" s="24" t="s">
        <v>319</v>
      </c>
      <c r="G41" s="24" t="s">
        <v>97</v>
      </c>
      <c r="H41" s="38" t="s">
        <v>336</v>
      </c>
      <c r="I41" s="34">
        <v>3.1066783569999998</v>
      </c>
      <c r="J41" s="34">
        <v>3.5545888516776398</v>
      </c>
      <c r="K41" s="34">
        <v>3.20471904532759</v>
      </c>
      <c r="L41" s="34">
        <v>5.9015909919033698</v>
      </c>
      <c r="M41" s="34">
        <v>10.741406380000001</v>
      </c>
      <c r="N41" s="34">
        <v>4.0583164955908204</v>
      </c>
      <c r="O41" s="34">
        <v>2.1763112219999998</v>
      </c>
      <c r="P41" s="34">
        <v>2.4828482830684702</v>
      </c>
      <c r="Q41" s="35" t="s">
        <v>337</v>
      </c>
      <c r="R41" s="33">
        <v>1500</v>
      </c>
      <c r="S41" s="33">
        <v>243.7</v>
      </c>
      <c r="T41" s="80">
        <v>0.4</v>
      </c>
      <c r="U41" s="80">
        <v>2149.5</v>
      </c>
      <c r="V41" s="34">
        <v>403.40929909413785</v>
      </c>
      <c r="W41" s="80">
        <v>1659.9</v>
      </c>
      <c r="X41" s="34">
        <v>0.4</v>
      </c>
      <c r="Y41" s="34">
        <v>497.28479340953589</v>
      </c>
      <c r="Z41" s="34">
        <v>6287.2000000000007</v>
      </c>
      <c r="AA41" s="34">
        <v>6582.4</v>
      </c>
      <c r="AB41" s="34">
        <v>787.3</v>
      </c>
      <c r="AC41" s="34">
        <v>8970.1</v>
      </c>
      <c r="AD41" s="34">
        <v>3571.4</v>
      </c>
      <c r="AE41" s="34">
        <v>31.3</v>
      </c>
      <c r="AF41" s="80" t="s">
        <v>99</v>
      </c>
      <c r="AG41" s="37" t="s">
        <v>371</v>
      </c>
      <c r="AH41" s="37" t="s">
        <v>373</v>
      </c>
      <c r="AI41" s="36" t="s">
        <v>386</v>
      </c>
      <c r="AJ41" s="36">
        <v>7.9390960886132298</v>
      </c>
      <c r="AK41" s="36" t="s">
        <v>386</v>
      </c>
      <c r="AL41" s="36">
        <v>7.9390960886132298</v>
      </c>
      <c r="AM41" s="36">
        <v>3.8586296296296299</v>
      </c>
      <c r="AN41" s="36">
        <v>12.2295</v>
      </c>
      <c r="AO41" s="36">
        <v>6.1811234567901199</v>
      </c>
      <c r="AP41" s="36">
        <v>15.52</v>
      </c>
      <c r="AQ41" s="36">
        <v>3.6817777777777798</v>
      </c>
      <c r="AR41" s="36">
        <v>15.2295</v>
      </c>
      <c r="AS41" s="36">
        <v>7.0743456790123496</v>
      </c>
      <c r="AT41" s="36">
        <v>14.382</v>
      </c>
      <c r="AU41" s="80"/>
    </row>
    <row r="42" spans="1:47" x14ac:dyDescent="0.25">
      <c r="A42" s="24" t="s">
        <v>51</v>
      </c>
      <c r="B42" s="24" t="s">
        <v>10</v>
      </c>
      <c r="C42" s="32" t="s">
        <v>93</v>
      </c>
      <c r="D42" s="25" t="s">
        <v>242</v>
      </c>
      <c r="E42" s="24" t="s">
        <v>96</v>
      </c>
      <c r="F42" s="24" t="s">
        <v>319</v>
      </c>
      <c r="G42" s="24" t="s">
        <v>323</v>
      </c>
      <c r="H42" s="33" t="s">
        <v>112</v>
      </c>
      <c r="I42" s="34">
        <v>2.469056954</v>
      </c>
      <c r="J42" s="34">
        <v>3.0018022426339801</v>
      </c>
      <c r="K42" s="34">
        <v>5.5191048622694003</v>
      </c>
      <c r="L42" s="34">
        <v>8.09676785471469</v>
      </c>
      <c r="M42" s="34">
        <v>2.211573665</v>
      </c>
      <c r="N42" s="34">
        <v>2.6252704893746901</v>
      </c>
      <c r="O42" s="34">
        <v>2.2587996260000001</v>
      </c>
      <c r="P42" s="34">
        <v>3.9736112755194699</v>
      </c>
      <c r="Q42" s="35" t="s">
        <v>339</v>
      </c>
      <c r="R42" s="33">
        <v>2400</v>
      </c>
      <c r="S42" s="33">
        <v>1037.0999999999999</v>
      </c>
      <c r="T42" s="80">
        <v>208</v>
      </c>
      <c r="U42" s="80">
        <v>161.30000000000001</v>
      </c>
      <c r="V42" s="34">
        <v>729.35514151725829</v>
      </c>
      <c r="W42" s="80">
        <v>428.8</v>
      </c>
      <c r="X42" s="34">
        <v>30.2</v>
      </c>
      <c r="Y42" s="34">
        <v>2214.8379905837387</v>
      </c>
      <c r="Z42" s="34">
        <v>3964.1000000000004</v>
      </c>
      <c r="AA42" s="34">
        <v>1326.6</v>
      </c>
      <c r="AB42" s="34">
        <v>193.89999999999998</v>
      </c>
      <c r="AC42" s="34">
        <v>2692.8999999999996</v>
      </c>
      <c r="AD42" s="34">
        <v>2235.6999999999998</v>
      </c>
      <c r="AE42" s="34">
        <v>41.099999999999994</v>
      </c>
      <c r="AF42" s="80" t="s">
        <v>99</v>
      </c>
      <c r="AG42" s="37">
        <v>1.02</v>
      </c>
      <c r="AH42" s="37">
        <v>12.25</v>
      </c>
      <c r="AI42" s="36">
        <v>1.8198922685813801</v>
      </c>
      <c r="AJ42" s="36">
        <v>23.283260283492901</v>
      </c>
      <c r="AK42" s="36">
        <v>1.8198922685813801</v>
      </c>
      <c r="AL42" s="36">
        <v>23.283260283492901</v>
      </c>
      <c r="AM42" s="36">
        <v>5.42349382716049</v>
      </c>
      <c r="AN42" s="36">
        <v>18.8565</v>
      </c>
      <c r="AO42" s="36">
        <v>5.5584444444444401</v>
      </c>
      <c r="AP42" s="36">
        <v>21.2075</v>
      </c>
      <c r="AQ42" s="36">
        <v>8.4990493827160503</v>
      </c>
      <c r="AR42" s="36">
        <v>25.942</v>
      </c>
      <c r="AS42" s="36">
        <v>8.8994197530864199</v>
      </c>
      <c r="AT42" s="36">
        <v>28.5825</v>
      </c>
      <c r="AU42" s="80"/>
    </row>
    <row r="43" spans="1:47" x14ac:dyDescent="0.25">
      <c r="A43" s="24" t="s">
        <v>33</v>
      </c>
      <c r="B43" s="24" t="s">
        <v>10</v>
      </c>
      <c r="C43" s="32" t="s">
        <v>76</v>
      </c>
      <c r="D43" s="25" t="s">
        <v>243</v>
      </c>
      <c r="E43" s="24" t="s">
        <v>96</v>
      </c>
      <c r="F43" s="24" t="s">
        <v>319</v>
      </c>
      <c r="G43" s="24" t="s">
        <v>324</v>
      </c>
      <c r="H43" s="33" t="s">
        <v>104</v>
      </c>
      <c r="I43" s="34">
        <v>3.7696354840000001</v>
      </c>
      <c r="J43" s="34">
        <v>4.6211727526834396</v>
      </c>
      <c r="K43" s="34">
        <v>8.6949999829754798</v>
      </c>
      <c r="L43" s="34">
        <v>7.52685131157335</v>
      </c>
      <c r="M43" s="34">
        <v>3.333408264</v>
      </c>
      <c r="N43" s="34">
        <v>4.2720231890610503</v>
      </c>
      <c r="O43" s="34">
        <v>3.4287840040000002</v>
      </c>
      <c r="P43" s="34">
        <v>3.8688842730287698</v>
      </c>
      <c r="Q43" s="35" t="s">
        <v>346</v>
      </c>
      <c r="R43" s="33" t="s">
        <v>115</v>
      </c>
      <c r="S43" s="33">
        <v>337.9</v>
      </c>
      <c r="T43" s="80">
        <v>276.7</v>
      </c>
      <c r="U43" s="80">
        <v>604.4</v>
      </c>
      <c r="V43" s="34">
        <v>495.15211460446551</v>
      </c>
      <c r="W43" s="80" t="s">
        <v>113</v>
      </c>
      <c r="X43" s="34">
        <v>336.9</v>
      </c>
      <c r="Y43" s="34" t="s">
        <v>100</v>
      </c>
      <c r="Z43" s="34">
        <v>9327.7999999999993</v>
      </c>
      <c r="AA43" s="34">
        <v>8641.1</v>
      </c>
      <c r="AB43" s="34" t="s">
        <v>113</v>
      </c>
      <c r="AC43" s="34">
        <v>12119.1</v>
      </c>
      <c r="AD43" s="34" t="s">
        <v>113</v>
      </c>
      <c r="AE43" s="34" t="s">
        <v>347</v>
      </c>
      <c r="AF43" s="80">
        <v>431.5</v>
      </c>
      <c r="AG43" s="37">
        <v>2.89</v>
      </c>
      <c r="AH43" s="37">
        <v>6.91</v>
      </c>
      <c r="AI43" s="36">
        <v>4.4523019484965296</v>
      </c>
      <c r="AJ43" s="36">
        <v>7.5704782691922397</v>
      </c>
      <c r="AK43" s="36">
        <v>4.4523019484965296</v>
      </c>
      <c r="AL43" s="36">
        <v>7.5704782691922397</v>
      </c>
      <c r="AM43" s="36" t="s">
        <v>113</v>
      </c>
      <c r="AN43" s="36" t="s">
        <v>113</v>
      </c>
      <c r="AO43" s="36" t="s">
        <v>113</v>
      </c>
      <c r="AP43" s="36" t="s">
        <v>113</v>
      </c>
      <c r="AQ43" s="36" t="s">
        <v>113</v>
      </c>
      <c r="AR43" s="36" t="s">
        <v>113</v>
      </c>
      <c r="AS43" s="36" t="s">
        <v>113</v>
      </c>
      <c r="AT43" s="36" t="s">
        <v>113</v>
      </c>
      <c r="AU43" s="80"/>
    </row>
    <row r="44" spans="1:47" x14ac:dyDescent="0.25">
      <c r="A44" s="24" t="s">
        <v>34</v>
      </c>
      <c r="B44" s="24" t="s">
        <v>10</v>
      </c>
      <c r="C44" s="32" t="s">
        <v>77</v>
      </c>
      <c r="D44" s="25" t="s">
        <v>244</v>
      </c>
      <c r="E44" s="24" t="s">
        <v>96</v>
      </c>
      <c r="F44" s="24" t="s">
        <v>319</v>
      </c>
      <c r="G44" s="24" t="s">
        <v>97</v>
      </c>
      <c r="H44" s="33" t="s">
        <v>104</v>
      </c>
      <c r="I44" s="34">
        <v>2.6788493120000001</v>
      </c>
      <c r="J44" s="34">
        <v>3.66220549965362</v>
      </c>
      <c r="K44" s="34">
        <v>1.91664139185893</v>
      </c>
      <c r="L44" s="34">
        <v>7.7518118198621204</v>
      </c>
      <c r="M44" s="34">
        <v>1.5902002260000001</v>
      </c>
      <c r="N44" s="34">
        <v>3.4541758931858002</v>
      </c>
      <c r="O44" s="34">
        <v>1.590917948</v>
      </c>
      <c r="P44" s="34">
        <v>2.1076878693143701</v>
      </c>
      <c r="Q44" s="35" t="s">
        <v>339</v>
      </c>
      <c r="R44" s="33">
        <v>1200</v>
      </c>
      <c r="S44" s="33">
        <v>1310.5999999999999</v>
      </c>
      <c r="T44" s="80">
        <v>1099.5</v>
      </c>
      <c r="U44" s="80">
        <v>54.5</v>
      </c>
      <c r="V44" s="34">
        <v>2953.7961717113235</v>
      </c>
      <c r="W44" s="80">
        <v>1465.9</v>
      </c>
      <c r="X44" s="34">
        <v>43</v>
      </c>
      <c r="Y44" s="34">
        <v>195.71923796901476</v>
      </c>
      <c r="Z44" s="34">
        <v>1319.8000000000002</v>
      </c>
      <c r="AA44" s="34">
        <v>1018.8999999999999</v>
      </c>
      <c r="AB44" s="34">
        <v>1038.8999999999999</v>
      </c>
      <c r="AC44" s="34">
        <v>7424.7</v>
      </c>
      <c r="AD44" s="34">
        <v>4143.0999999999995</v>
      </c>
      <c r="AE44" s="34">
        <v>44.900000000000006</v>
      </c>
      <c r="AF44" s="80" t="s">
        <v>99</v>
      </c>
      <c r="AG44" s="37" t="s">
        <v>372</v>
      </c>
      <c r="AH44" s="37">
        <v>1.1100000000000001</v>
      </c>
      <c r="AI44" s="36" t="s">
        <v>387</v>
      </c>
      <c r="AJ44" s="36">
        <v>9.71799672361335</v>
      </c>
      <c r="AK44" s="36" t="s">
        <v>387</v>
      </c>
      <c r="AL44" s="36">
        <v>9.71799672361335</v>
      </c>
      <c r="AM44" s="36">
        <v>1.36466666666667</v>
      </c>
      <c r="AN44" s="36">
        <v>12.926500000000001</v>
      </c>
      <c r="AO44" s="36">
        <v>1.7103580246913599</v>
      </c>
      <c r="AP44" s="36">
        <v>18.405999999999999</v>
      </c>
      <c r="AQ44" s="36">
        <v>2.5309382716049398</v>
      </c>
      <c r="AR44" s="36">
        <v>14.605499999999999</v>
      </c>
      <c r="AS44" s="36" t="s">
        <v>407</v>
      </c>
      <c r="AT44" s="36">
        <v>9.7650000000000006</v>
      </c>
      <c r="AU44" s="80"/>
    </row>
    <row r="45" spans="1:47" x14ac:dyDescent="0.25">
      <c r="C45" s="2"/>
      <c r="D45" s="2"/>
      <c r="I45" s="4"/>
      <c r="J45" s="5"/>
      <c r="K45" s="5"/>
      <c r="L45" s="5"/>
      <c r="M45" s="5"/>
      <c r="N45" s="5"/>
      <c r="O45" s="5"/>
      <c r="P45" s="5"/>
      <c r="Q45" s="10"/>
      <c r="R45" s="3"/>
      <c r="S45" s="5"/>
      <c r="T45" s="5"/>
      <c r="U45" s="5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6"/>
      <c r="AH45" s="6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7" ht="23.45" customHeight="1" x14ac:dyDescent="0.25">
      <c r="A46" s="109" t="s">
        <v>418</v>
      </c>
      <c r="B46" s="109"/>
      <c r="C46" s="109"/>
      <c r="D46" s="109"/>
      <c r="E46" s="109"/>
      <c r="L46" s="5"/>
      <c r="Q46" s="10"/>
      <c r="R46" t="s">
        <v>116</v>
      </c>
      <c r="S46" s="5"/>
      <c r="T46" s="5"/>
      <c r="U46" s="5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6"/>
      <c r="AH46" s="6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</row>
    <row r="47" spans="1:47" ht="16.899999999999999" customHeight="1" x14ac:dyDescent="0.3">
      <c r="A47" s="99"/>
      <c r="B47" s="110" t="s">
        <v>318</v>
      </c>
      <c r="C47" s="110"/>
      <c r="D47" s="110"/>
      <c r="E47" s="110"/>
      <c r="L47" s="5"/>
      <c r="Q47" s="10"/>
      <c r="R47"/>
      <c r="S47" s="5"/>
      <c r="T47" s="5"/>
      <c r="U47" s="5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6"/>
      <c r="AH47" s="6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1:47" x14ac:dyDescent="0.25">
      <c r="A48" s="100" t="s">
        <v>317</v>
      </c>
      <c r="B48" s="101" t="s">
        <v>312</v>
      </c>
      <c r="C48" s="101" t="s">
        <v>413</v>
      </c>
      <c r="D48" s="101" t="s">
        <v>414</v>
      </c>
      <c r="E48" s="101" t="s">
        <v>415</v>
      </c>
      <c r="H48"/>
      <c r="I48"/>
      <c r="J48"/>
      <c r="K48"/>
      <c r="L48"/>
      <c r="M48"/>
      <c r="N48"/>
      <c r="O48"/>
      <c r="P48"/>
      <c r="Q48"/>
      <c r="R48"/>
    </row>
    <row r="49" spans="1:18" x14ac:dyDescent="0.25">
      <c r="A49" t="s">
        <v>7</v>
      </c>
      <c r="B49" s="98">
        <v>444.2</v>
      </c>
      <c r="C49" s="98">
        <v>310.2</v>
      </c>
      <c r="D49" s="98">
        <v>640.70000000000005</v>
      </c>
      <c r="E49" s="98">
        <v>39.1</v>
      </c>
      <c r="H49"/>
      <c r="I49"/>
      <c r="J49"/>
      <c r="K49"/>
      <c r="L49"/>
      <c r="M49"/>
      <c r="N49"/>
      <c r="O49"/>
      <c r="P49"/>
      <c r="Q49"/>
      <c r="R49"/>
    </row>
    <row r="50" spans="1:18" x14ac:dyDescent="0.25">
      <c r="A50" t="s">
        <v>275</v>
      </c>
      <c r="B50" s="98">
        <v>142.6</v>
      </c>
      <c r="C50" s="98">
        <v>123.2</v>
      </c>
      <c r="D50" s="98">
        <v>129.19999999999999</v>
      </c>
      <c r="E50" s="102">
        <v>18.940000000000001</v>
      </c>
      <c r="H50"/>
      <c r="I50"/>
      <c r="J50"/>
      <c r="K50"/>
      <c r="L50"/>
      <c r="M50"/>
      <c r="N50"/>
      <c r="O50"/>
      <c r="P50"/>
      <c r="Q50"/>
      <c r="R50"/>
    </row>
    <row r="51" spans="1:18" x14ac:dyDescent="0.25">
      <c r="A51" t="s">
        <v>276</v>
      </c>
      <c r="B51" s="98">
        <v>171.6</v>
      </c>
      <c r="C51" s="98">
        <v>165.9</v>
      </c>
      <c r="D51" s="98">
        <v>286.3</v>
      </c>
      <c r="E51" s="98">
        <v>8.0690000000000008</v>
      </c>
      <c r="H51"/>
      <c r="I51"/>
      <c r="J51"/>
      <c r="K51"/>
      <c r="L51"/>
      <c r="M51"/>
      <c r="N51"/>
      <c r="O51"/>
      <c r="P51"/>
      <c r="Q51"/>
      <c r="R51"/>
    </row>
    <row r="52" spans="1:18" x14ac:dyDescent="0.25">
      <c r="A52" t="s">
        <v>12</v>
      </c>
      <c r="B52" s="98">
        <v>244.5</v>
      </c>
      <c r="C52" s="98">
        <v>178.8</v>
      </c>
      <c r="D52" s="98">
        <v>338.1</v>
      </c>
      <c r="E52" s="104" t="s">
        <v>347</v>
      </c>
      <c r="H52"/>
      <c r="I52"/>
      <c r="J52"/>
      <c r="K52"/>
      <c r="L52"/>
      <c r="M52"/>
      <c r="N52"/>
      <c r="O52"/>
      <c r="P52"/>
      <c r="Q52"/>
      <c r="R52"/>
    </row>
    <row r="53" spans="1:18" x14ac:dyDescent="0.25">
      <c r="A53" t="s">
        <v>313</v>
      </c>
      <c r="B53" s="98">
        <v>3701</v>
      </c>
      <c r="C53" s="98">
        <v>4934</v>
      </c>
      <c r="D53" s="98">
        <v>2840</v>
      </c>
      <c r="E53" s="98">
        <v>8870</v>
      </c>
      <c r="H53"/>
      <c r="I53"/>
      <c r="J53"/>
      <c r="K53"/>
      <c r="L53"/>
      <c r="M53"/>
      <c r="N53"/>
      <c r="O53"/>
      <c r="P53"/>
      <c r="Q53"/>
      <c r="R53"/>
    </row>
    <row r="54" spans="1:18" x14ac:dyDescent="0.25">
      <c r="A54" t="s">
        <v>314</v>
      </c>
      <c r="B54" s="102">
        <v>7.4809999999999999</v>
      </c>
      <c r="C54" s="102">
        <v>8.2889999999999997</v>
      </c>
      <c r="D54" s="102">
        <v>7.9390000000000001</v>
      </c>
      <c r="E54" s="102">
        <v>4.359</v>
      </c>
    </row>
    <row r="55" spans="1:18" x14ac:dyDescent="0.25">
      <c r="A55" t="s">
        <v>315</v>
      </c>
      <c r="B55" s="98">
        <v>2604</v>
      </c>
      <c r="C55" s="98">
        <v>2264</v>
      </c>
      <c r="D55" s="98">
        <v>1574</v>
      </c>
      <c r="E55" s="98">
        <v>1021</v>
      </c>
    </row>
    <row r="56" spans="1:18" x14ac:dyDescent="0.25">
      <c r="A56" t="s">
        <v>316</v>
      </c>
      <c r="B56" s="98">
        <v>1709</v>
      </c>
      <c r="C56" s="98">
        <v>3604</v>
      </c>
      <c r="D56" s="98">
        <v>1691</v>
      </c>
      <c r="E56" s="98">
        <v>3412</v>
      </c>
    </row>
    <row r="57" spans="1:18" x14ac:dyDescent="0.25">
      <c r="B57" s="106"/>
      <c r="C57" s="106"/>
      <c r="D57" s="4"/>
    </row>
  </sheetData>
  <sortState xmlns:xlrd2="http://schemas.microsoft.com/office/spreadsheetml/2017/richdata2" ref="A1:AJ57">
    <sortCondition ref="E4:E55"/>
  </sortState>
  <mergeCells count="19">
    <mergeCell ref="AQ2:AR2"/>
    <mergeCell ref="AS2:AT2"/>
    <mergeCell ref="AI1:AT1"/>
    <mergeCell ref="AK2:AL2"/>
    <mergeCell ref="AM2:AN2"/>
    <mergeCell ref="AO2:AP2"/>
    <mergeCell ref="B57:C57"/>
    <mergeCell ref="AI2:AJ2"/>
    <mergeCell ref="A46:E46"/>
    <mergeCell ref="B47:E47"/>
    <mergeCell ref="A1:F1"/>
    <mergeCell ref="S2:Y2"/>
    <mergeCell ref="Z2:AF2"/>
    <mergeCell ref="AG1:AH1"/>
    <mergeCell ref="AG2:AH2"/>
    <mergeCell ref="I2:J2"/>
    <mergeCell ref="K2:L2"/>
    <mergeCell ref="M2:N2"/>
    <mergeCell ref="O2:P2"/>
  </mergeCells>
  <conditionalFormatting sqref="A4:A44 A46:A48">
    <cfRule type="duplicateValues" dxfId="2" priority="6"/>
  </conditionalFormatting>
  <conditionalFormatting sqref="A45 R46:R47">
    <cfRule type="duplicateValues" dxfId="1" priority="2"/>
  </conditionalFormatting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86EC-D381-40EA-9991-2A351C45E180}">
  <dimension ref="A1:W13"/>
  <sheetViews>
    <sheetView workbookViewId="0">
      <selection activeCell="C22" sqref="C22"/>
    </sheetView>
  </sheetViews>
  <sheetFormatPr defaultColWidth="8.7109375" defaultRowHeight="15" x14ac:dyDescent="0.25"/>
  <cols>
    <col min="1" max="1" width="13.7109375" bestFit="1" customWidth="1"/>
    <col min="2" max="2" width="33.85546875" customWidth="1"/>
    <col min="3" max="3" width="16" customWidth="1"/>
    <col min="4" max="4" width="3.42578125" customWidth="1"/>
    <col min="7" max="7" width="10.7109375" bestFit="1" customWidth="1"/>
    <col min="8" max="8" width="11.7109375" bestFit="1" customWidth="1"/>
    <col min="9" max="9" width="15.42578125" bestFit="1" customWidth="1"/>
    <col min="10" max="10" width="13.28515625" customWidth="1"/>
    <col min="11" max="11" width="15.42578125" bestFit="1" customWidth="1"/>
    <col min="12" max="12" width="3.42578125" customWidth="1"/>
    <col min="15" max="15" width="9.7109375" bestFit="1" customWidth="1"/>
    <col min="16" max="17" width="14.42578125" bestFit="1" customWidth="1"/>
    <col min="18" max="18" width="14" bestFit="1" customWidth="1"/>
    <col min="19" max="19" width="10.7109375" bestFit="1" customWidth="1"/>
    <col min="20" max="20" width="3.7109375" customWidth="1"/>
    <col min="23" max="23" width="17.7109375" bestFit="1" customWidth="1"/>
  </cols>
  <sheetData>
    <row r="1" spans="1:23" x14ac:dyDescent="0.25">
      <c r="A1" s="120" t="s">
        <v>564</v>
      </c>
      <c r="B1" s="120"/>
    </row>
    <row r="2" spans="1:23" x14ac:dyDescent="0.25">
      <c r="E2" s="121" t="s">
        <v>421</v>
      </c>
      <c r="F2" s="121"/>
      <c r="G2" s="121"/>
      <c r="H2" s="121"/>
      <c r="I2" s="121"/>
      <c r="J2" s="121"/>
      <c r="K2" s="121"/>
      <c r="L2" s="8"/>
      <c r="M2" s="121" t="s">
        <v>422</v>
      </c>
      <c r="N2" s="121"/>
      <c r="O2" s="121"/>
      <c r="P2" s="121"/>
      <c r="Q2" s="121"/>
      <c r="R2" s="121"/>
      <c r="S2" s="121"/>
      <c r="T2" s="8"/>
      <c r="U2" s="121" t="s">
        <v>423</v>
      </c>
      <c r="V2" s="121"/>
      <c r="W2" s="121"/>
    </row>
    <row r="3" spans="1:23" x14ac:dyDescent="0.25">
      <c r="E3" s="122" t="s">
        <v>256</v>
      </c>
      <c r="F3" s="122"/>
      <c r="G3" s="122"/>
      <c r="H3" s="122"/>
      <c r="I3" s="122"/>
      <c r="J3" s="122"/>
      <c r="K3" s="122"/>
      <c r="L3" s="8"/>
      <c r="M3" s="123" t="s">
        <v>256</v>
      </c>
      <c r="N3" s="123"/>
      <c r="O3" s="123"/>
      <c r="P3" s="123"/>
      <c r="Q3" s="123"/>
      <c r="R3" s="123"/>
      <c r="S3" s="123"/>
      <c r="T3" s="51"/>
      <c r="U3" s="123" t="s">
        <v>257</v>
      </c>
      <c r="V3" s="123"/>
      <c r="W3" s="123"/>
    </row>
    <row r="4" spans="1:23" ht="45" x14ac:dyDescent="0.25">
      <c r="A4" s="52" t="s">
        <v>419</v>
      </c>
      <c r="B4" s="53" t="s">
        <v>258</v>
      </c>
      <c r="C4" s="54" t="s">
        <v>420</v>
      </c>
      <c r="D4" s="55"/>
      <c r="E4" s="53" t="s">
        <v>259</v>
      </c>
      <c r="F4" s="53" t="s">
        <v>260</v>
      </c>
      <c r="G4" s="53" t="s">
        <v>261</v>
      </c>
      <c r="H4" s="53" t="s">
        <v>262</v>
      </c>
      <c r="I4" s="53" t="s">
        <v>263</v>
      </c>
      <c r="J4" s="53" t="s">
        <v>264</v>
      </c>
      <c r="K4" s="53" t="s">
        <v>265</v>
      </c>
      <c r="L4" s="55"/>
      <c r="M4" s="53" t="s">
        <v>259</v>
      </c>
      <c r="N4" s="53" t="s">
        <v>260</v>
      </c>
      <c r="O4" s="53" t="s">
        <v>261</v>
      </c>
      <c r="P4" s="53" t="s">
        <v>262</v>
      </c>
      <c r="Q4" s="53" t="s">
        <v>263</v>
      </c>
      <c r="R4" s="53" t="s">
        <v>264</v>
      </c>
      <c r="S4" s="53" t="s">
        <v>265</v>
      </c>
      <c r="T4" s="55"/>
      <c r="U4" s="54" t="s">
        <v>266</v>
      </c>
      <c r="V4" s="54" t="s">
        <v>267</v>
      </c>
      <c r="W4" s="54" t="s">
        <v>268</v>
      </c>
    </row>
    <row r="5" spans="1:23" ht="18" customHeight="1" x14ac:dyDescent="0.25">
      <c r="A5" t="s">
        <v>7</v>
      </c>
      <c r="B5" s="4" t="s">
        <v>269</v>
      </c>
      <c r="C5" s="4">
        <v>4.4999999999999998E-2</v>
      </c>
      <c r="D5" s="4"/>
      <c r="E5" s="4">
        <v>2.6</v>
      </c>
      <c r="F5" s="4" t="s">
        <v>424</v>
      </c>
      <c r="G5" s="4" t="s">
        <v>426</v>
      </c>
      <c r="H5" s="4" t="s">
        <v>431</v>
      </c>
      <c r="I5" s="4" t="s">
        <v>436</v>
      </c>
      <c r="J5" s="4" t="s">
        <v>441</v>
      </c>
      <c r="K5" s="4" t="s">
        <v>450</v>
      </c>
      <c r="L5" s="4"/>
      <c r="M5" s="4">
        <v>7.4</v>
      </c>
      <c r="N5" s="4" t="s">
        <v>451</v>
      </c>
      <c r="O5" s="4" t="s">
        <v>458</v>
      </c>
      <c r="P5" s="4" t="s">
        <v>459</v>
      </c>
      <c r="Q5" s="4" t="s">
        <v>464</v>
      </c>
      <c r="R5" s="4" t="s">
        <v>469</v>
      </c>
      <c r="S5" s="4" t="s">
        <v>476</v>
      </c>
      <c r="T5" s="4"/>
      <c r="U5" s="4">
        <v>4.2</v>
      </c>
      <c r="V5" s="4" t="s">
        <v>477</v>
      </c>
      <c r="W5" s="4" t="s">
        <v>486</v>
      </c>
    </row>
    <row r="6" spans="1:23" ht="18" customHeight="1" x14ac:dyDescent="0.25">
      <c r="A6" t="s">
        <v>275</v>
      </c>
      <c r="B6" s="4" t="s">
        <v>269</v>
      </c>
      <c r="C6" s="56">
        <v>0.04</v>
      </c>
      <c r="D6" s="4"/>
      <c r="E6" s="4">
        <v>0.7</v>
      </c>
      <c r="F6" s="4" t="s">
        <v>425</v>
      </c>
      <c r="G6" s="4" t="s">
        <v>427</v>
      </c>
      <c r="H6" s="4" t="s">
        <v>432</v>
      </c>
      <c r="I6" s="4" t="s">
        <v>437</v>
      </c>
      <c r="J6" s="4" t="s">
        <v>442</v>
      </c>
      <c r="K6" s="4" t="s">
        <v>449</v>
      </c>
      <c r="L6" s="4"/>
      <c r="M6" s="4">
        <v>5.3</v>
      </c>
      <c r="N6" s="103" t="s">
        <v>326</v>
      </c>
      <c r="O6" s="4" t="s">
        <v>457</v>
      </c>
      <c r="P6" s="4" t="s">
        <v>460</v>
      </c>
      <c r="Q6" s="4" t="s">
        <v>465</v>
      </c>
      <c r="R6" s="4" t="s">
        <v>470</v>
      </c>
      <c r="S6" s="4" t="s">
        <v>475</v>
      </c>
      <c r="T6" s="4"/>
      <c r="U6" s="4">
        <v>2.7</v>
      </c>
      <c r="V6" s="4" t="s">
        <v>478</v>
      </c>
      <c r="W6" s="4" t="s">
        <v>485</v>
      </c>
    </row>
    <row r="7" spans="1:23" ht="18" customHeight="1" x14ac:dyDescent="0.25">
      <c r="A7" t="s">
        <v>276</v>
      </c>
      <c r="B7" s="4" t="s">
        <v>269</v>
      </c>
      <c r="C7" s="4">
        <v>5.5E-2</v>
      </c>
      <c r="D7" s="4"/>
      <c r="E7" s="4">
        <v>0.2</v>
      </c>
      <c r="F7" s="103" t="s">
        <v>326</v>
      </c>
      <c r="G7" s="4" t="s">
        <v>428</v>
      </c>
      <c r="H7" s="4" t="s">
        <v>433</v>
      </c>
      <c r="I7" s="4" t="s">
        <v>438</v>
      </c>
      <c r="J7" s="4" t="s">
        <v>443</v>
      </c>
      <c r="K7" s="4" t="s">
        <v>448</v>
      </c>
      <c r="L7" s="4"/>
      <c r="M7" s="4">
        <v>4.0999999999999996</v>
      </c>
      <c r="N7" s="103" t="s">
        <v>326</v>
      </c>
      <c r="O7" s="4" t="s">
        <v>456</v>
      </c>
      <c r="P7" s="4" t="s">
        <v>461</v>
      </c>
      <c r="Q7" s="4" t="s">
        <v>466</v>
      </c>
      <c r="R7" s="103" t="s">
        <v>326</v>
      </c>
      <c r="S7" s="103" t="s">
        <v>326</v>
      </c>
      <c r="T7" s="4"/>
      <c r="U7" s="4">
        <v>1.6</v>
      </c>
      <c r="V7" s="4" t="s">
        <v>479</v>
      </c>
      <c r="W7" s="4" t="s">
        <v>484</v>
      </c>
    </row>
    <row r="8" spans="1:23" ht="18.75" customHeight="1" x14ac:dyDescent="0.25">
      <c r="A8" t="s">
        <v>270</v>
      </c>
      <c r="B8" s="4" t="s">
        <v>271</v>
      </c>
      <c r="C8" s="4">
        <v>0.127</v>
      </c>
      <c r="D8" s="4"/>
      <c r="E8" s="4">
        <v>7.7</v>
      </c>
      <c r="F8" s="4" t="s">
        <v>326</v>
      </c>
      <c r="G8" s="4" t="s">
        <v>429</v>
      </c>
      <c r="H8" s="4" t="s">
        <v>434</v>
      </c>
      <c r="I8" s="4" t="s">
        <v>439</v>
      </c>
      <c r="J8" s="4" t="s">
        <v>444</v>
      </c>
      <c r="K8" s="4" t="s">
        <v>447</v>
      </c>
      <c r="L8" s="4"/>
      <c r="M8" s="4">
        <v>11.9</v>
      </c>
      <c r="N8" s="4" t="s">
        <v>452</v>
      </c>
      <c r="O8" s="4" t="s">
        <v>455</v>
      </c>
      <c r="P8" s="4" t="s">
        <v>462</v>
      </c>
      <c r="Q8" s="4" t="s">
        <v>467</v>
      </c>
      <c r="R8" s="4" t="s">
        <v>471</v>
      </c>
      <c r="S8" s="4" t="s">
        <v>474</v>
      </c>
      <c r="T8" s="4"/>
      <c r="U8" s="4">
        <v>7.2</v>
      </c>
      <c r="V8" s="4" t="s">
        <v>480</v>
      </c>
      <c r="W8" s="4" t="s">
        <v>483</v>
      </c>
    </row>
    <row r="9" spans="1:23" ht="18.75" customHeight="1" x14ac:dyDescent="0.25">
      <c r="A9" t="s">
        <v>272</v>
      </c>
      <c r="B9" s="4" t="s">
        <v>273</v>
      </c>
      <c r="C9" s="4">
        <v>0.151</v>
      </c>
      <c r="D9" s="4"/>
      <c r="E9" s="4">
        <v>1.9</v>
      </c>
      <c r="F9" s="4" t="s">
        <v>326</v>
      </c>
      <c r="G9" s="4" t="s">
        <v>430</v>
      </c>
      <c r="H9" s="4" t="s">
        <v>435</v>
      </c>
      <c r="I9" s="4" t="s">
        <v>440</v>
      </c>
      <c r="J9" s="4" t="s">
        <v>445</v>
      </c>
      <c r="K9" s="4" t="s">
        <v>446</v>
      </c>
      <c r="L9" s="4"/>
      <c r="M9" s="4">
        <v>2</v>
      </c>
      <c r="N9" s="4" t="s">
        <v>453</v>
      </c>
      <c r="O9" s="4" t="s">
        <v>454</v>
      </c>
      <c r="P9" s="4" t="s">
        <v>463</v>
      </c>
      <c r="Q9" s="4" t="s">
        <v>468</v>
      </c>
      <c r="R9" s="4" t="s">
        <v>472</v>
      </c>
      <c r="S9" s="4" t="s">
        <v>473</v>
      </c>
      <c r="T9" s="4"/>
      <c r="U9" s="4">
        <v>2.1</v>
      </c>
      <c r="V9" s="4" t="s">
        <v>481</v>
      </c>
      <c r="W9" s="4" t="s">
        <v>482</v>
      </c>
    </row>
    <row r="10" spans="1:23" ht="19.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3" spans="1:23" ht="15" customHeight="1" x14ac:dyDescent="0.25">
      <c r="A13" s="119" t="s">
        <v>274</v>
      </c>
      <c r="B13" s="119"/>
      <c r="C13" s="119"/>
    </row>
  </sheetData>
  <mergeCells count="8">
    <mergeCell ref="A13:C13"/>
    <mergeCell ref="A1:B1"/>
    <mergeCell ref="E2:K2"/>
    <mergeCell ref="M2:S2"/>
    <mergeCell ref="U2:W2"/>
    <mergeCell ref="E3:K3"/>
    <mergeCell ref="M3:S3"/>
    <mergeCell ref="U3:W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4119-46EF-774C-B347-927F78EE3DE9}">
  <dimension ref="A1:R36"/>
  <sheetViews>
    <sheetView workbookViewId="0">
      <selection activeCell="T18" sqref="T18"/>
    </sheetView>
  </sheetViews>
  <sheetFormatPr defaultColWidth="11.5703125" defaultRowHeight="15" x14ac:dyDescent="0.25"/>
  <cols>
    <col min="3" max="3" width="16.7109375" customWidth="1"/>
    <col min="4" max="4" width="10" customWidth="1"/>
  </cols>
  <sheetData>
    <row r="1" spans="1:18" x14ac:dyDescent="0.25">
      <c r="A1" s="8" t="s">
        <v>566</v>
      </c>
    </row>
    <row r="2" spans="1:18" x14ac:dyDescent="0.25">
      <c r="F2" s="124" t="s">
        <v>311</v>
      </c>
      <c r="G2" s="125"/>
      <c r="H2" s="125"/>
      <c r="I2" s="126"/>
      <c r="J2" s="124" t="s">
        <v>277</v>
      </c>
      <c r="K2" s="125"/>
      <c r="L2" s="125"/>
      <c r="M2" s="125"/>
      <c r="N2" s="125"/>
      <c r="O2" s="125"/>
      <c r="P2" s="126"/>
    </row>
    <row r="3" spans="1:18" ht="45" x14ac:dyDescent="0.25">
      <c r="A3" s="71" t="s">
        <v>278</v>
      </c>
      <c r="B3" s="72" t="s">
        <v>488</v>
      </c>
      <c r="C3" s="72" t="s">
        <v>489</v>
      </c>
      <c r="D3" s="73" t="s">
        <v>490</v>
      </c>
      <c r="E3" s="73" t="s">
        <v>279</v>
      </c>
      <c r="F3" s="73" t="s">
        <v>114</v>
      </c>
      <c r="G3" s="73" t="s">
        <v>117</v>
      </c>
      <c r="H3" s="73" t="s">
        <v>118</v>
      </c>
      <c r="I3" s="73" t="s">
        <v>202</v>
      </c>
      <c r="J3" s="70" t="s">
        <v>7</v>
      </c>
      <c r="K3" s="70" t="s">
        <v>279</v>
      </c>
      <c r="L3" s="70" t="s">
        <v>280</v>
      </c>
      <c r="M3" s="70" t="s">
        <v>491</v>
      </c>
      <c r="N3" s="70" t="s">
        <v>492</v>
      </c>
      <c r="O3" s="70" t="s">
        <v>493</v>
      </c>
      <c r="P3" s="70" t="s">
        <v>494</v>
      </c>
      <c r="Q3" s="70" t="s">
        <v>310</v>
      </c>
    </row>
    <row r="4" spans="1:18" ht="15.75" x14ac:dyDescent="0.25">
      <c r="A4" s="96" t="s">
        <v>167</v>
      </c>
      <c r="B4" s="93" t="s">
        <v>487</v>
      </c>
      <c r="C4" s="91" t="s">
        <v>294</v>
      </c>
      <c r="D4" s="92"/>
      <c r="E4" s="91" t="s">
        <v>9</v>
      </c>
      <c r="F4" s="82" t="s">
        <v>495</v>
      </c>
      <c r="G4" s="83">
        <v>0.28546943530998198</v>
      </c>
      <c r="H4" s="83" t="s">
        <v>533</v>
      </c>
      <c r="I4" s="84">
        <v>1.02320671311559</v>
      </c>
      <c r="J4" s="60" t="s">
        <v>532</v>
      </c>
      <c r="K4" s="61" t="s">
        <v>531</v>
      </c>
      <c r="L4" s="61" t="s">
        <v>527</v>
      </c>
      <c r="M4" s="61"/>
      <c r="N4" s="61"/>
      <c r="O4" s="61" t="s">
        <v>113</v>
      </c>
      <c r="P4" s="62" t="s">
        <v>113</v>
      </c>
      <c r="Q4" s="62">
        <v>68.599192615905395</v>
      </c>
      <c r="R4" s="74"/>
    </row>
    <row r="5" spans="1:18" ht="15.75" x14ac:dyDescent="0.25">
      <c r="A5" s="57" t="s">
        <v>281</v>
      </c>
      <c r="B5" s="93" t="s">
        <v>487</v>
      </c>
      <c r="C5" s="58" t="s">
        <v>294</v>
      </c>
      <c r="D5" s="59" t="s">
        <v>275</v>
      </c>
      <c r="E5" s="58" t="s">
        <v>9</v>
      </c>
      <c r="F5" s="85" t="s">
        <v>496</v>
      </c>
      <c r="G5" s="7">
        <v>0.48255398944367101</v>
      </c>
      <c r="H5" s="7" t="s">
        <v>534</v>
      </c>
      <c r="I5" s="86">
        <v>0.737808726150606</v>
      </c>
      <c r="J5" s="63">
        <v>53.5</v>
      </c>
      <c r="K5" s="75" t="s">
        <v>530</v>
      </c>
      <c r="L5" s="75">
        <v>55</v>
      </c>
      <c r="M5" s="75">
        <v>62</v>
      </c>
      <c r="N5" s="75">
        <v>51.3</v>
      </c>
      <c r="O5" s="75" t="s">
        <v>521</v>
      </c>
      <c r="P5" s="64">
        <v>36</v>
      </c>
      <c r="Q5" s="64">
        <v>56.299672071917101</v>
      </c>
      <c r="R5" s="74"/>
    </row>
    <row r="6" spans="1:18" ht="15.75" x14ac:dyDescent="0.25">
      <c r="A6" s="57" t="s">
        <v>125</v>
      </c>
      <c r="B6" s="93" t="s">
        <v>487</v>
      </c>
      <c r="C6" s="58" t="s">
        <v>295</v>
      </c>
      <c r="D6" s="59"/>
      <c r="E6" s="58" t="s">
        <v>9</v>
      </c>
      <c r="F6" s="85" t="s">
        <v>497</v>
      </c>
      <c r="G6" s="7" t="s">
        <v>509</v>
      </c>
      <c r="H6" s="7" t="s">
        <v>535</v>
      </c>
      <c r="I6" s="86" t="s">
        <v>555</v>
      </c>
      <c r="J6" s="63">
        <v>37</v>
      </c>
      <c r="K6" s="75"/>
      <c r="L6" s="75">
        <v>56.6</v>
      </c>
      <c r="M6" s="75"/>
      <c r="N6" s="75">
        <v>74.5</v>
      </c>
      <c r="O6" s="75">
        <v>56.8</v>
      </c>
      <c r="P6" s="64">
        <v>93.9</v>
      </c>
      <c r="Q6" s="64">
        <v>64.421505603436302</v>
      </c>
      <c r="R6" s="74"/>
    </row>
    <row r="7" spans="1:18" ht="15.75" x14ac:dyDescent="0.25">
      <c r="A7" s="57" t="s">
        <v>282</v>
      </c>
      <c r="B7" s="93" t="s">
        <v>487</v>
      </c>
      <c r="C7" s="58" t="s">
        <v>294</v>
      </c>
      <c r="D7" s="59"/>
      <c r="E7" s="58" t="s">
        <v>9</v>
      </c>
      <c r="F7" s="85">
        <v>0.63556993713260002</v>
      </c>
      <c r="G7" s="7" t="s">
        <v>510</v>
      </c>
      <c r="H7" s="7">
        <v>0.77164417586342304</v>
      </c>
      <c r="I7" s="86" t="s">
        <v>554</v>
      </c>
      <c r="J7" s="63">
        <v>32</v>
      </c>
      <c r="K7" s="75">
        <v>26</v>
      </c>
      <c r="L7" s="75">
        <v>64</v>
      </c>
      <c r="M7" s="75"/>
      <c r="N7" s="75">
        <v>45</v>
      </c>
      <c r="O7" s="75">
        <v>41</v>
      </c>
      <c r="P7" s="64">
        <v>66</v>
      </c>
      <c r="Q7" s="64">
        <v>90.051602123177304</v>
      </c>
      <c r="R7" s="74"/>
    </row>
    <row r="8" spans="1:18" ht="15.75" x14ac:dyDescent="0.25">
      <c r="A8" s="57" t="s">
        <v>283</v>
      </c>
      <c r="B8" s="93" t="s">
        <v>487</v>
      </c>
      <c r="C8" s="58" t="s">
        <v>295</v>
      </c>
      <c r="D8" s="59"/>
      <c r="E8" s="58" t="s">
        <v>9</v>
      </c>
      <c r="F8" s="85">
        <v>0.94814631823974804</v>
      </c>
      <c r="G8" s="7">
        <v>1.0480841286776701</v>
      </c>
      <c r="H8" s="7" t="s">
        <v>536</v>
      </c>
      <c r="I8" s="86">
        <v>1.2240167707765399</v>
      </c>
      <c r="J8" s="63">
        <v>57</v>
      </c>
      <c r="K8" s="75">
        <v>2</v>
      </c>
      <c r="L8" s="75">
        <v>72</v>
      </c>
      <c r="M8" s="75"/>
      <c r="N8" s="75">
        <v>66</v>
      </c>
      <c r="O8" s="75">
        <v>32</v>
      </c>
      <c r="P8" s="64">
        <v>85</v>
      </c>
      <c r="Q8" s="64">
        <v>85.587715635911394</v>
      </c>
      <c r="R8" s="74"/>
    </row>
    <row r="9" spans="1:18" ht="15.75" x14ac:dyDescent="0.25">
      <c r="A9" s="57" t="s">
        <v>160</v>
      </c>
      <c r="B9" s="93" t="s">
        <v>487</v>
      </c>
      <c r="C9" s="58" t="s">
        <v>294</v>
      </c>
      <c r="D9" s="59"/>
      <c r="E9" s="58" t="s">
        <v>9</v>
      </c>
      <c r="F9" s="85" t="s">
        <v>498</v>
      </c>
      <c r="G9" s="7">
        <v>1.95749092752425E-2</v>
      </c>
      <c r="H9" s="7">
        <v>1.76554039070756</v>
      </c>
      <c r="I9" s="86">
        <v>1.0475866681706401</v>
      </c>
      <c r="J9" s="63">
        <v>70.400000000000006</v>
      </c>
      <c r="K9" s="75">
        <v>49</v>
      </c>
      <c r="L9" s="75">
        <v>74</v>
      </c>
      <c r="M9" s="75"/>
      <c r="N9" s="75">
        <v>55.4</v>
      </c>
      <c r="O9" s="75" t="s">
        <v>522</v>
      </c>
      <c r="P9" s="64">
        <v>46.4</v>
      </c>
      <c r="Q9" s="64">
        <v>67.333434452164596</v>
      </c>
      <c r="R9" s="74"/>
    </row>
    <row r="10" spans="1:18" ht="15.75" x14ac:dyDescent="0.25">
      <c r="A10" s="57" t="s">
        <v>284</v>
      </c>
      <c r="B10" s="93" t="s">
        <v>487</v>
      </c>
      <c r="C10" s="58" t="s">
        <v>295</v>
      </c>
      <c r="D10" s="59"/>
      <c r="E10" s="58" t="s">
        <v>9</v>
      </c>
      <c r="F10" s="85">
        <v>0.86016119857198103</v>
      </c>
      <c r="G10" s="7" t="s">
        <v>511</v>
      </c>
      <c r="H10" s="7">
        <v>0.61800166572095006</v>
      </c>
      <c r="I10" s="86">
        <v>0.174001261611261</v>
      </c>
      <c r="J10" s="63">
        <v>57</v>
      </c>
      <c r="K10" s="75">
        <v>39</v>
      </c>
      <c r="L10" s="75">
        <v>80</v>
      </c>
      <c r="M10" s="75"/>
      <c r="N10" s="75">
        <v>96</v>
      </c>
      <c r="O10" s="75">
        <v>89.4</v>
      </c>
      <c r="P10" s="64">
        <v>95</v>
      </c>
      <c r="Q10" s="64">
        <v>79.951284371488896</v>
      </c>
      <c r="R10" s="74"/>
    </row>
    <row r="11" spans="1:18" ht="15.75" x14ac:dyDescent="0.25">
      <c r="A11" s="57" t="s">
        <v>128</v>
      </c>
      <c r="B11" s="93" t="s">
        <v>487</v>
      </c>
      <c r="C11" s="58" t="s">
        <v>295</v>
      </c>
      <c r="D11" s="59"/>
      <c r="E11" s="58" t="s">
        <v>9</v>
      </c>
      <c r="F11" s="85">
        <v>0.98008407389697405</v>
      </c>
      <c r="G11" s="7" t="s">
        <v>512</v>
      </c>
      <c r="H11" s="7">
        <v>0.60823117755615497</v>
      </c>
      <c r="I11" s="86" t="s">
        <v>553</v>
      </c>
      <c r="J11" s="63">
        <v>9.9700000000000006</v>
      </c>
      <c r="K11" s="75"/>
      <c r="L11" s="75">
        <v>81</v>
      </c>
      <c r="M11" s="75"/>
      <c r="N11" s="75">
        <v>27.1</v>
      </c>
      <c r="O11" s="75" t="s">
        <v>523</v>
      </c>
      <c r="P11" s="64">
        <v>81.900000000000006</v>
      </c>
      <c r="Q11" s="64">
        <v>90.551330025778995</v>
      </c>
      <c r="R11" s="74"/>
    </row>
    <row r="12" spans="1:18" ht="15.75" x14ac:dyDescent="0.25">
      <c r="A12" s="57" t="s">
        <v>285</v>
      </c>
      <c r="B12" s="93" t="s">
        <v>487</v>
      </c>
      <c r="C12" s="58" t="s">
        <v>295</v>
      </c>
      <c r="D12" s="59"/>
      <c r="E12" s="58" t="s">
        <v>9</v>
      </c>
      <c r="F12" s="85">
        <v>0.699586597015178</v>
      </c>
      <c r="G12" s="7" t="s">
        <v>513</v>
      </c>
      <c r="H12" s="7" t="s">
        <v>537</v>
      </c>
      <c r="I12" s="86" t="s">
        <v>552</v>
      </c>
      <c r="J12" s="63">
        <v>70</v>
      </c>
      <c r="K12" s="75">
        <v>51</v>
      </c>
      <c r="L12" s="75">
        <v>92</v>
      </c>
      <c r="M12" s="75"/>
      <c r="N12" s="75"/>
      <c r="O12" s="75"/>
      <c r="P12" s="64"/>
      <c r="Q12" s="64">
        <v>76.798574148697696</v>
      </c>
      <c r="R12" s="74"/>
    </row>
    <row r="13" spans="1:18" ht="15.75" x14ac:dyDescent="0.25">
      <c r="A13" s="57" t="s">
        <v>286</v>
      </c>
      <c r="B13" s="93" t="s">
        <v>487</v>
      </c>
      <c r="C13" s="58" t="s">
        <v>294</v>
      </c>
      <c r="D13" s="59"/>
      <c r="E13" s="58" t="s">
        <v>9</v>
      </c>
      <c r="F13" s="85" t="s">
        <v>499</v>
      </c>
      <c r="G13" s="7">
        <v>0.78361419306287095</v>
      </c>
      <c r="H13" s="7" t="s">
        <v>538</v>
      </c>
      <c r="I13" s="86">
        <v>0.70925775720475004</v>
      </c>
      <c r="J13" s="63">
        <v>61</v>
      </c>
      <c r="K13" s="75">
        <v>47</v>
      </c>
      <c r="L13" s="75">
        <v>93</v>
      </c>
      <c r="M13" s="75"/>
      <c r="N13" s="75">
        <v>32</v>
      </c>
      <c r="O13" s="75">
        <v>35</v>
      </c>
      <c r="P13" s="64">
        <v>80</v>
      </c>
      <c r="Q13" s="64">
        <v>76.635782308044696</v>
      </c>
      <c r="R13" s="74"/>
    </row>
    <row r="14" spans="1:18" ht="15.75" x14ac:dyDescent="0.25">
      <c r="A14" s="57" t="s">
        <v>182</v>
      </c>
      <c r="B14" s="93" t="s">
        <v>487</v>
      </c>
      <c r="C14" s="58" t="s">
        <v>295</v>
      </c>
      <c r="D14" s="59"/>
      <c r="E14" s="58" t="s">
        <v>9</v>
      </c>
      <c r="F14" s="85">
        <v>0.64817405710295195</v>
      </c>
      <c r="G14" s="7" t="s">
        <v>514</v>
      </c>
      <c r="H14" s="7">
        <v>0.58155743276070604</v>
      </c>
      <c r="I14" s="86" t="s">
        <v>551</v>
      </c>
      <c r="J14" s="63">
        <v>25</v>
      </c>
      <c r="K14" s="75">
        <v>36</v>
      </c>
      <c r="L14" s="75">
        <v>94</v>
      </c>
      <c r="M14" s="75"/>
      <c r="N14" s="75">
        <v>76</v>
      </c>
      <c r="O14" s="75">
        <v>68</v>
      </c>
      <c r="P14" s="64">
        <v>97</v>
      </c>
      <c r="Q14" s="64">
        <v>89.557048821672396</v>
      </c>
      <c r="R14" s="74"/>
    </row>
    <row r="15" spans="1:18" ht="15.75" x14ac:dyDescent="0.25">
      <c r="A15" s="57" t="s">
        <v>184</v>
      </c>
      <c r="B15" s="93" t="s">
        <v>487</v>
      </c>
      <c r="C15" s="58" t="s">
        <v>295</v>
      </c>
      <c r="D15" s="59"/>
      <c r="E15" s="58" t="s">
        <v>9</v>
      </c>
      <c r="F15" s="85">
        <v>1.5364763505941399</v>
      </c>
      <c r="G15" s="7">
        <v>2.3075707544737999E-2</v>
      </c>
      <c r="H15" s="7">
        <v>1.8016064774465199</v>
      </c>
      <c r="I15" s="86" t="s">
        <v>550</v>
      </c>
      <c r="J15" s="63">
        <v>68</v>
      </c>
      <c r="K15" s="75" t="s">
        <v>529</v>
      </c>
      <c r="L15" s="75">
        <v>95</v>
      </c>
      <c r="M15" s="75"/>
      <c r="N15" s="75"/>
      <c r="O15" s="75">
        <v>73</v>
      </c>
      <c r="P15" s="64">
        <v>101</v>
      </c>
      <c r="Q15" s="64">
        <v>114.489593498974</v>
      </c>
      <c r="R15" s="74"/>
    </row>
    <row r="16" spans="1:18" ht="15.75" x14ac:dyDescent="0.25">
      <c r="A16" s="57" t="s">
        <v>287</v>
      </c>
      <c r="B16" s="93" t="s">
        <v>487</v>
      </c>
      <c r="C16" s="58" t="s">
        <v>295</v>
      </c>
      <c r="D16" s="59" t="s">
        <v>275</v>
      </c>
      <c r="E16" s="58" t="s">
        <v>9</v>
      </c>
      <c r="F16" s="85">
        <v>1.8731677739490999</v>
      </c>
      <c r="G16" s="7" t="s">
        <v>515</v>
      </c>
      <c r="H16" s="7">
        <v>0.62997961530518398</v>
      </c>
      <c r="I16" s="86">
        <v>8.4115860035669801E-2</v>
      </c>
      <c r="J16" s="63">
        <v>97</v>
      </c>
      <c r="K16" s="75">
        <v>99</v>
      </c>
      <c r="L16" s="75">
        <v>109</v>
      </c>
      <c r="M16" s="97">
        <v>104</v>
      </c>
      <c r="N16" s="75">
        <v>115</v>
      </c>
      <c r="O16" s="75">
        <v>112</v>
      </c>
      <c r="P16" s="64">
        <v>120</v>
      </c>
      <c r="Q16" s="64">
        <v>87.735927215329994</v>
      </c>
      <c r="R16" s="74"/>
    </row>
    <row r="17" spans="1:18" ht="15.75" x14ac:dyDescent="0.25">
      <c r="A17" s="57" t="s">
        <v>166</v>
      </c>
      <c r="B17" s="94" t="s">
        <v>98</v>
      </c>
      <c r="C17" s="58" t="s">
        <v>294</v>
      </c>
      <c r="D17" s="59"/>
      <c r="E17" s="58" t="s">
        <v>9</v>
      </c>
      <c r="F17" s="85" t="s">
        <v>500</v>
      </c>
      <c r="G17" s="7" t="s">
        <v>516</v>
      </c>
      <c r="H17" s="7">
        <v>0.75492613377742002</v>
      </c>
      <c r="I17" s="86" t="s">
        <v>549</v>
      </c>
      <c r="J17" s="63">
        <v>44</v>
      </c>
      <c r="K17" s="75">
        <v>20.5</v>
      </c>
      <c r="L17" s="75">
        <v>41.6</v>
      </c>
      <c r="M17" s="75"/>
      <c r="N17" s="75"/>
      <c r="O17" s="75"/>
      <c r="P17" s="64"/>
      <c r="Q17" s="64">
        <v>66.968815098066401</v>
      </c>
      <c r="R17" s="74"/>
    </row>
    <row r="18" spans="1:18" ht="15.75" x14ac:dyDescent="0.25">
      <c r="A18" s="57" t="s">
        <v>165</v>
      </c>
      <c r="B18" s="94" t="s">
        <v>98</v>
      </c>
      <c r="C18" s="58" t="s">
        <v>294</v>
      </c>
      <c r="D18" s="59"/>
      <c r="E18" s="58" t="s">
        <v>9</v>
      </c>
      <c r="F18" s="85" t="s">
        <v>501</v>
      </c>
      <c r="G18" s="7">
        <v>0.72424781403737704</v>
      </c>
      <c r="H18" s="7" t="s">
        <v>539</v>
      </c>
      <c r="I18" s="86">
        <v>1.6564178599989801</v>
      </c>
      <c r="J18" s="63">
        <v>33.6</v>
      </c>
      <c r="K18" s="75">
        <v>28.2</v>
      </c>
      <c r="L18" s="75">
        <v>43.7</v>
      </c>
      <c r="M18" s="75"/>
      <c r="N18" s="75"/>
      <c r="O18" s="75"/>
      <c r="P18" s="64"/>
      <c r="Q18" s="64">
        <v>68.987979800065006</v>
      </c>
      <c r="R18" s="74"/>
    </row>
    <row r="19" spans="1:18" ht="15.75" x14ac:dyDescent="0.25">
      <c r="A19" s="57" t="s">
        <v>288</v>
      </c>
      <c r="B19" s="94" t="s">
        <v>98</v>
      </c>
      <c r="C19" s="58" t="s">
        <v>294</v>
      </c>
      <c r="D19" s="59"/>
      <c r="E19" s="58" t="s">
        <v>9</v>
      </c>
      <c r="F19" s="85" t="s">
        <v>502</v>
      </c>
      <c r="G19" s="7" t="s">
        <v>517</v>
      </c>
      <c r="H19" s="7" t="s">
        <v>540</v>
      </c>
      <c r="I19" s="86">
        <v>0.85274053099775005</v>
      </c>
      <c r="J19" s="63">
        <v>82.3</v>
      </c>
      <c r="K19" s="75">
        <v>40.1</v>
      </c>
      <c r="L19" s="75">
        <v>53</v>
      </c>
      <c r="M19" s="75"/>
      <c r="N19" s="75"/>
      <c r="O19" s="75"/>
      <c r="P19" s="64"/>
      <c r="Q19" s="64">
        <v>45.947635943646702</v>
      </c>
      <c r="R19" s="74"/>
    </row>
    <row r="20" spans="1:18" ht="15.75" x14ac:dyDescent="0.25">
      <c r="A20" s="57" t="s">
        <v>289</v>
      </c>
      <c r="B20" s="94" t="s">
        <v>98</v>
      </c>
      <c r="C20" s="58" t="s">
        <v>294</v>
      </c>
      <c r="D20" s="59"/>
      <c r="E20" s="58" t="s">
        <v>9</v>
      </c>
      <c r="F20" s="85" t="s">
        <v>503</v>
      </c>
      <c r="G20" s="7">
        <v>0.14850259877869601</v>
      </c>
      <c r="H20" s="7">
        <v>5.9776245274781696E-3</v>
      </c>
      <c r="I20" s="86">
        <v>1.3144105668069701</v>
      </c>
      <c r="J20" s="63">
        <v>48</v>
      </c>
      <c r="K20" s="75" t="s">
        <v>528</v>
      </c>
      <c r="L20" s="75">
        <v>63</v>
      </c>
      <c r="M20" s="75"/>
      <c r="N20" s="75"/>
      <c r="O20" s="75"/>
      <c r="P20" s="64"/>
      <c r="Q20" s="64">
        <v>69.990244847141597</v>
      </c>
      <c r="R20" s="74"/>
    </row>
    <row r="21" spans="1:18" ht="15.75" x14ac:dyDescent="0.25">
      <c r="A21" s="57" t="s">
        <v>290</v>
      </c>
      <c r="B21" s="94" t="s">
        <v>98</v>
      </c>
      <c r="C21" s="58" t="s">
        <v>294</v>
      </c>
      <c r="D21" s="59"/>
      <c r="E21" s="58" t="s">
        <v>9</v>
      </c>
      <c r="F21" s="85" t="s">
        <v>504</v>
      </c>
      <c r="G21" s="7">
        <v>0.48040275716992498</v>
      </c>
      <c r="H21" s="7" t="s">
        <v>541</v>
      </c>
      <c r="I21" s="86">
        <v>0.91314364857772001</v>
      </c>
      <c r="J21" s="63">
        <v>67</v>
      </c>
      <c r="K21" s="75">
        <v>55</v>
      </c>
      <c r="L21" s="75">
        <v>65</v>
      </c>
      <c r="M21" s="75"/>
      <c r="N21" s="75"/>
      <c r="O21" s="75"/>
      <c r="P21" s="64"/>
      <c r="Q21" s="64">
        <v>61.190375967009501</v>
      </c>
      <c r="R21" s="74"/>
    </row>
    <row r="22" spans="1:18" ht="15.75" x14ac:dyDescent="0.25">
      <c r="A22" s="57" t="s">
        <v>291</v>
      </c>
      <c r="B22" s="94" t="s">
        <v>98</v>
      </c>
      <c r="C22" s="58" t="s">
        <v>294</v>
      </c>
      <c r="D22" s="59"/>
      <c r="E22" s="58" t="s">
        <v>9</v>
      </c>
      <c r="F22" s="85">
        <v>0.64431917541485995</v>
      </c>
      <c r="G22" s="7" t="s">
        <v>518</v>
      </c>
      <c r="H22" s="7">
        <v>0.50631259785379301</v>
      </c>
      <c r="I22" s="86">
        <v>0.73566496188925101</v>
      </c>
      <c r="J22" s="63">
        <v>17</v>
      </c>
      <c r="K22" s="75">
        <v>54</v>
      </c>
      <c r="L22" s="75">
        <v>66</v>
      </c>
      <c r="M22" s="75"/>
      <c r="N22" s="75"/>
      <c r="O22" s="75"/>
      <c r="P22" s="64"/>
      <c r="Q22" s="64">
        <v>68.0544371737641</v>
      </c>
      <c r="R22" s="74"/>
    </row>
    <row r="23" spans="1:18" ht="15.75" x14ac:dyDescent="0.25">
      <c r="A23" s="57" t="s">
        <v>292</v>
      </c>
      <c r="B23" s="94" t="s">
        <v>98</v>
      </c>
      <c r="C23" s="58" t="s">
        <v>295</v>
      </c>
      <c r="D23" s="59" t="s">
        <v>275</v>
      </c>
      <c r="E23" s="58" t="s">
        <v>9</v>
      </c>
      <c r="F23" s="85" t="s">
        <v>505</v>
      </c>
      <c r="G23" s="7">
        <v>0.236046167183253</v>
      </c>
      <c r="H23" s="7" t="s">
        <v>542</v>
      </c>
      <c r="I23" s="86">
        <v>0.865580335900486</v>
      </c>
      <c r="J23" s="63">
        <v>44</v>
      </c>
      <c r="K23" s="75">
        <v>30</v>
      </c>
      <c r="L23" s="75">
        <v>33</v>
      </c>
      <c r="M23" s="97">
        <v>69</v>
      </c>
      <c r="N23" s="75" t="s">
        <v>526</v>
      </c>
      <c r="O23" s="75" t="s">
        <v>524</v>
      </c>
      <c r="P23" s="64" t="s">
        <v>525</v>
      </c>
      <c r="Q23" s="64">
        <v>73.052003445218503</v>
      </c>
      <c r="R23" s="74"/>
    </row>
    <row r="24" spans="1:18" ht="15.75" x14ac:dyDescent="0.25">
      <c r="A24" s="57" t="s">
        <v>163</v>
      </c>
      <c r="B24" s="94" t="s">
        <v>98</v>
      </c>
      <c r="C24" s="58" t="s">
        <v>294</v>
      </c>
      <c r="D24" s="59"/>
      <c r="E24" s="58" t="s">
        <v>9</v>
      </c>
      <c r="F24" s="85" t="s">
        <v>506</v>
      </c>
      <c r="G24" s="7">
        <v>2.3763164842280999</v>
      </c>
      <c r="H24" s="7" t="s">
        <v>543</v>
      </c>
      <c r="I24" s="86">
        <v>0.93230227414164901</v>
      </c>
      <c r="J24" s="63">
        <v>32.700000000000003</v>
      </c>
      <c r="K24" s="75">
        <v>32</v>
      </c>
      <c r="L24" s="75">
        <v>72.2</v>
      </c>
      <c r="M24" s="75"/>
      <c r="N24" s="75"/>
      <c r="O24" s="75"/>
      <c r="P24" s="64"/>
      <c r="Q24" s="64">
        <v>79.154763656057895</v>
      </c>
      <c r="R24" s="74"/>
    </row>
    <row r="25" spans="1:18" ht="15.75" x14ac:dyDescent="0.25">
      <c r="A25" s="57" t="s">
        <v>293</v>
      </c>
      <c r="B25" s="94" t="s">
        <v>98</v>
      </c>
      <c r="C25" s="58" t="s">
        <v>294</v>
      </c>
      <c r="D25" s="59"/>
      <c r="E25" s="58" t="s">
        <v>9</v>
      </c>
      <c r="F25" s="85">
        <v>0.26300866137533202</v>
      </c>
      <c r="G25" s="7" t="s">
        <v>519</v>
      </c>
      <c r="H25" s="7" t="s">
        <v>544</v>
      </c>
      <c r="I25" s="86">
        <v>0.85931727799556401</v>
      </c>
      <c r="J25" s="63">
        <v>73</v>
      </c>
      <c r="K25" s="75">
        <v>80</v>
      </c>
      <c r="L25" s="75">
        <v>83</v>
      </c>
      <c r="M25" s="75"/>
      <c r="N25" s="75"/>
      <c r="O25" s="75"/>
      <c r="P25" s="64"/>
      <c r="Q25" s="64">
        <v>70.634087543088597</v>
      </c>
      <c r="R25" s="74"/>
    </row>
    <row r="26" spans="1:18" ht="15.75" x14ac:dyDescent="0.25">
      <c r="A26" s="57" t="s">
        <v>168</v>
      </c>
      <c r="B26" s="94" t="s">
        <v>98</v>
      </c>
      <c r="C26" s="58" t="s">
        <v>294</v>
      </c>
      <c r="D26" s="59"/>
      <c r="E26" s="58" t="s">
        <v>12</v>
      </c>
      <c r="F26" s="85" t="s">
        <v>507</v>
      </c>
      <c r="G26" s="7">
        <v>2.6914685280855601</v>
      </c>
      <c r="H26" s="7" t="s">
        <v>545</v>
      </c>
      <c r="I26" s="86">
        <v>0.99272549216231198</v>
      </c>
      <c r="J26" s="63">
        <v>87</v>
      </c>
      <c r="K26" s="75">
        <v>1</v>
      </c>
      <c r="L26" s="75">
        <v>88</v>
      </c>
      <c r="M26" s="75"/>
      <c r="N26" s="75"/>
      <c r="O26" s="75"/>
      <c r="P26" s="64"/>
      <c r="Q26" s="64">
        <v>94.741443819269605</v>
      </c>
      <c r="R26" s="74"/>
    </row>
    <row r="27" spans="1:18" ht="15.75" x14ac:dyDescent="0.25">
      <c r="A27" s="57" t="s">
        <v>172</v>
      </c>
      <c r="B27" s="94" t="s">
        <v>98</v>
      </c>
      <c r="C27" s="58" t="s">
        <v>294</v>
      </c>
      <c r="D27" s="59"/>
      <c r="E27" s="58" t="s">
        <v>9</v>
      </c>
      <c r="F27" s="85">
        <v>0.76888061084547199</v>
      </c>
      <c r="G27" s="7">
        <v>1.55935636517682E-3</v>
      </c>
      <c r="H27" s="7">
        <v>0.25823228879072602</v>
      </c>
      <c r="I27" s="86">
        <v>0.38954729042385</v>
      </c>
      <c r="J27" s="63">
        <v>63</v>
      </c>
      <c r="K27" s="75">
        <v>50</v>
      </c>
      <c r="L27" s="75">
        <v>88</v>
      </c>
      <c r="M27" s="75"/>
      <c r="N27" s="75"/>
      <c r="O27" s="75"/>
      <c r="P27" s="64"/>
      <c r="Q27" s="64">
        <v>84.227786856891896</v>
      </c>
      <c r="R27" s="74"/>
    </row>
    <row r="28" spans="1:18" ht="15.75" x14ac:dyDescent="0.25">
      <c r="A28" s="57" t="s">
        <v>164</v>
      </c>
      <c r="B28" s="94" t="s">
        <v>98</v>
      </c>
      <c r="C28" s="58" t="s">
        <v>294</v>
      </c>
      <c r="D28" s="59"/>
      <c r="E28" s="58" t="s">
        <v>9</v>
      </c>
      <c r="F28" s="85" t="s">
        <v>508</v>
      </c>
      <c r="G28" s="7">
        <v>0.60699840305331998</v>
      </c>
      <c r="H28" s="7">
        <v>0.89406214443120702</v>
      </c>
      <c r="I28" s="86">
        <v>0.94529905322151997</v>
      </c>
      <c r="J28" s="63">
        <v>95</v>
      </c>
      <c r="K28" s="75">
        <v>26</v>
      </c>
      <c r="L28" s="75">
        <v>93.3</v>
      </c>
      <c r="M28" s="75"/>
      <c r="N28" s="75"/>
      <c r="O28" s="75"/>
      <c r="P28" s="64"/>
      <c r="Q28" s="64">
        <v>79.741915361890705</v>
      </c>
      <c r="R28" s="74"/>
    </row>
    <row r="29" spans="1:18" ht="15.75" x14ac:dyDescent="0.25">
      <c r="A29" s="57" t="s">
        <v>187</v>
      </c>
      <c r="B29" s="94" t="s">
        <v>98</v>
      </c>
      <c r="C29" s="58" t="s">
        <v>294</v>
      </c>
      <c r="D29" s="59"/>
      <c r="E29" s="58" t="s">
        <v>12</v>
      </c>
      <c r="F29" s="85">
        <v>7.5470756418810903E-2</v>
      </c>
      <c r="G29" s="7">
        <v>0.328823529075289</v>
      </c>
      <c r="H29" s="7" t="s">
        <v>546</v>
      </c>
      <c r="I29" s="86" t="s">
        <v>548</v>
      </c>
      <c r="J29" s="63">
        <v>35</v>
      </c>
      <c r="K29" s="75">
        <v>13</v>
      </c>
      <c r="L29" s="75">
        <v>104</v>
      </c>
      <c r="M29" s="75"/>
      <c r="N29" s="75"/>
      <c r="O29" s="75"/>
      <c r="P29" s="64"/>
      <c r="Q29" s="64">
        <v>94.546233837149103</v>
      </c>
      <c r="R29" s="74"/>
    </row>
    <row r="30" spans="1:18" ht="15.75" x14ac:dyDescent="0.25">
      <c r="A30" s="65" t="s">
        <v>175</v>
      </c>
      <c r="B30" s="95" t="s">
        <v>98</v>
      </c>
      <c r="C30" s="66" t="s">
        <v>294</v>
      </c>
      <c r="D30" s="67"/>
      <c r="E30" s="66" t="s">
        <v>9</v>
      </c>
      <c r="F30" s="87">
        <v>0.44164671911943898</v>
      </c>
      <c r="G30" s="88" t="s">
        <v>520</v>
      </c>
      <c r="H30" s="88">
        <v>8.8135709632199993E-2</v>
      </c>
      <c r="I30" s="89" t="s">
        <v>547</v>
      </c>
      <c r="J30" s="68">
        <v>95</v>
      </c>
      <c r="K30" s="69">
        <v>86</v>
      </c>
      <c r="L30" s="69">
        <v>120</v>
      </c>
      <c r="M30" s="69"/>
      <c r="N30" s="69"/>
      <c r="O30" s="69"/>
      <c r="P30" s="69"/>
      <c r="Q30" s="90">
        <v>71.567881659933093</v>
      </c>
      <c r="R30" s="74"/>
    </row>
    <row r="36" spans="11:11" x14ac:dyDescent="0.25">
      <c r="K36" s="78"/>
    </row>
  </sheetData>
  <sortState xmlns:xlrd2="http://schemas.microsoft.com/office/spreadsheetml/2017/richdata2" ref="A4:P30">
    <sortCondition ref="B4:B30"/>
    <sortCondition ref="L4:L30"/>
  </sortState>
  <mergeCells count="2">
    <mergeCell ref="F2:I2"/>
    <mergeCell ref="J2:P2"/>
  </mergeCells>
  <conditionalFormatting sqref="J4:Q30">
    <cfRule type="cellIs" dxfId="0" priority="1" operator="greaterThanOrEqual">
      <formula>70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C33B-3BF7-427F-8300-F5972C6BC870}">
  <dimension ref="A1:K21"/>
  <sheetViews>
    <sheetView zoomScale="140" zoomScaleNormal="140" workbookViewId="0">
      <selection activeCell="H33" sqref="H33"/>
    </sheetView>
  </sheetViews>
  <sheetFormatPr defaultColWidth="8.7109375" defaultRowHeight="12.75" x14ac:dyDescent="0.2"/>
  <cols>
    <col min="1" max="1" width="33" style="20" customWidth="1"/>
    <col min="2" max="2" width="11.42578125" style="20" bestFit="1" customWidth="1"/>
    <col min="3" max="3" width="9.140625" style="20" bestFit="1" customWidth="1"/>
    <col min="4" max="4" width="10" style="20" bestFit="1" customWidth="1"/>
    <col min="5" max="5" width="10.140625" style="20" bestFit="1" customWidth="1"/>
    <col min="6" max="7" width="8.7109375" style="20"/>
    <col min="8" max="8" width="55.42578125" style="20" customWidth="1"/>
    <col min="9" max="16384" width="8.7109375" style="20"/>
  </cols>
  <sheetData>
    <row r="1" spans="1:8" x14ac:dyDescent="0.2">
      <c r="A1" s="127" t="s">
        <v>567</v>
      </c>
      <c r="B1" s="127"/>
      <c r="C1" s="127"/>
      <c r="D1" s="127"/>
      <c r="E1" s="127"/>
      <c r="F1" s="127"/>
      <c r="G1" s="127"/>
      <c r="H1" s="76"/>
    </row>
    <row r="3" spans="1:8" x14ac:dyDescent="0.2">
      <c r="A3" s="23" t="s">
        <v>193</v>
      </c>
      <c r="B3" s="23" t="s">
        <v>248</v>
      </c>
      <c r="C3" s="23" t="s">
        <v>194</v>
      </c>
      <c r="D3" s="23" t="s">
        <v>195</v>
      </c>
      <c r="E3" s="23" t="s">
        <v>196</v>
      </c>
      <c r="F3" s="23" t="s">
        <v>197</v>
      </c>
      <c r="G3" s="23" t="s">
        <v>198</v>
      </c>
      <c r="H3" s="77" t="s">
        <v>556</v>
      </c>
    </row>
    <row r="4" spans="1:8" x14ac:dyDescent="0.2">
      <c r="A4" s="50" t="s">
        <v>114</v>
      </c>
      <c r="B4" s="20" t="s">
        <v>199</v>
      </c>
      <c r="C4" s="21">
        <v>0.5</v>
      </c>
      <c r="D4" s="21">
        <v>1</v>
      </c>
      <c r="E4" s="21">
        <v>0</v>
      </c>
      <c r="F4" s="21">
        <v>0.5</v>
      </c>
      <c r="G4" s="22" t="s">
        <v>200</v>
      </c>
      <c r="H4" s="78" t="s">
        <v>300</v>
      </c>
    </row>
    <row r="5" spans="1:8" x14ac:dyDescent="0.2">
      <c r="A5" s="50"/>
      <c r="B5" s="20" t="s">
        <v>201</v>
      </c>
      <c r="C5" s="21">
        <v>0.62960000000000005</v>
      </c>
      <c r="D5" s="21">
        <v>0.875</v>
      </c>
      <c r="E5" s="21">
        <v>0.2727</v>
      </c>
      <c r="F5" s="21">
        <v>0.63639999999999997</v>
      </c>
      <c r="G5" s="21">
        <v>0.6</v>
      </c>
      <c r="H5" s="78"/>
    </row>
    <row r="6" spans="1:8" x14ac:dyDescent="0.2">
      <c r="A6" s="50" t="s">
        <v>117</v>
      </c>
      <c r="B6" s="20" t="s">
        <v>199</v>
      </c>
      <c r="C6" s="21">
        <v>0.5</v>
      </c>
      <c r="D6" s="21">
        <v>0.75</v>
      </c>
      <c r="E6" s="21">
        <v>0.25</v>
      </c>
      <c r="F6" s="21">
        <v>0.5</v>
      </c>
      <c r="G6" s="21">
        <v>0.5</v>
      </c>
      <c r="H6" s="78" t="s">
        <v>301</v>
      </c>
    </row>
    <row r="7" spans="1:8" x14ac:dyDescent="0.2">
      <c r="A7" s="50"/>
      <c r="B7" s="20" t="s">
        <v>201</v>
      </c>
      <c r="C7" s="21">
        <v>0.59260000000000002</v>
      </c>
      <c r="D7" s="21">
        <v>0.875</v>
      </c>
      <c r="E7" s="21">
        <v>0.18179999999999999</v>
      </c>
      <c r="F7" s="21">
        <v>0.60870000000000002</v>
      </c>
      <c r="G7" s="21">
        <v>0.5</v>
      </c>
      <c r="H7" s="78"/>
    </row>
    <row r="8" spans="1:8" x14ac:dyDescent="0.2">
      <c r="A8" s="50" t="s">
        <v>118</v>
      </c>
      <c r="B8" s="20" t="s">
        <v>199</v>
      </c>
      <c r="C8" s="21">
        <v>0.625</v>
      </c>
      <c r="D8" s="21">
        <v>1</v>
      </c>
      <c r="E8" s="21">
        <v>0.25</v>
      </c>
      <c r="F8" s="21">
        <v>0.57140000000000002</v>
      </c>
      <c r="G8" s="21">
        <v>1</v>
      </c>
      <c r="H8" s="78" t="s">
        <v>302</v>
      </c>
    </row>
    <row r="9" spans="1:8" x14ac:dyDescent="0.2">
      <c r="A9" s="50"/>
      <c r="B9" s="20" t="s">
        <v>201</v>
      </c>
      <c r="C9" s="21">
        <v>0.66669999999999996</v>
      </c>
      <c r="D9" s="21">
        <v>1</v>
      </c>
      <c r="E9" s="21">
        <v>0.18179999999999999</v>
      </c>
      <c r="F9" s="21">
        <v>0.64</v>
      </c>
      <c r="G9" s="21">
        <v>1</v>
      </c>
      <c r="H9" s="78"/>
    </row>
    <row r="10" spans="1:8" x14ac:dyDescent="0.2">
      <c r="A10" s="50" t="s">
        <v>202</v>
      </c>
      <c r="B10" s="20" t="s">
        <v>199</v>
      </c>
      <c r="C10" s="21">
        <v>0.625</v>
      </c>
      <c r="D10" s="21">
        <v>1</v>
      </c>
      <c r="E10" s="21">
        <v>0.25</v>
      </c>
      <c r="F10" s="21">
        <v>0.57140000000000002</v>
      </c>
      <c r="G10" s="21">
        <v>1</v>
      </c>
      <c r="H10" s="78" t="s">
        <v>561</v>
      </c>
    </row>
    <row r="11" spans="1:8" x14ac:dyDescent="0.2">
      <c r="B11" s="20" t="s">
        <v>201</v>
      </c>
      <c r="C11" s="21">
        <v>0.62960000000000005</v>
      </c>
      <c r="D11" s="21">
        <v>1</v>
      </c>
      <c r="E11" s="21">
        <v>9.0910000000000005E-2</v>
      </c>
      <c r="F11" s="21">
        <v>0.61538000000000004</v>
      </c>
      <c r="G11" s="21">
        <v>1</v>
      </c>
      <c r="H11" s="78"/>
    </row>
    <row r="12" spans="1:8" x14ac:dyDescent="0.2">
      <c r="A12" s="50" t="s">
        <v>296</v>
      </c>
      <c r="B12" s="20" t="s">
        <v>199</v>
      </c>
      <c r="C12" s="21">
        <v>0.75</v>
      </c>
      <c r="D12" s="21">
        <v>1</v>
      </c>
      <c r="E12" s="21">
        <v>0.5</v>
      </c>
      <c r="F12" s="21">
        <v>0.67</v>
      </c>
      <c r="G12" s="21">
        <v>1</v>
      </c>
      <c r="H12" s="78" t="s">
        <v>560</v>
      </c>
    </row>
    <row r="13" spans="1:8" x14ac:dyDescent="0.2">
      <c r="B13" s="20" t="s">
        <v>201</v>
      </c>
      <c r="C13" s="21">
        <v>0.74</v>
      </c>
      <c r="D13" s="21">
        <v>0.94</v>
      </c>
      <c r="E13" s="21">
        <v>0.45</v>
      </c>
      <c r="F13" s="21">
        <v>0.71</v>
      </c>
      <c r="G13" s="21">
        <v>0.83</v>
      </c>
      <c r="H13" s="78"/>
    </row>
    <row r="14" spans="1:8" x14ac:dyDescent="0.2">
      <c r="A14" s="50" t="s">
        <v>297</v>
      </c>
      <c r="B14" s="20" t="s">
        <v>199</v>
      </c>
      <c r="C14" s="21">
        <v>0.5</v>
      </c>
      <c r="D14" s="21">
        <v>1</v>
      </c>
      <c r="E14" s="21">
        <v>0</v>
      </c>
      <c r="F14" s="21">
        <v>0.5</v>
      </c>
      <c r="G14" s="21" t="s">
        <v>113</v>
      </c>
      <c r="H14" s="78" t="s">
        <v>559</v>
      </c>
    </row>
    <row r="15" spans="1:8" x14ac:dyDescent="0.2">
      <c r="B15" s="20" t="s">
        <v>201</v>
      </c>
      <c r="C15" s="21">
        <v>0.67</v>
      </c>
      <c r="D15" s="21">
        <v>0.94</v>
      </c>
      <c r="E15" s="21">
        <v>0.27</v>
      </c>
      <c r="F15" s="21">
        <v>0.65</v>
      </c>
      <c r="G15" s="21">
        <v>0.75</v>
      </c>
      <c r="H15" s="78"/>
    </row>
    <row r="16" spans="1:8" x14ac:dyDescent="0.2">
      <c r="A16" s="50" t="s">
        <v>298</v>
      </c>
      <c r="B16" s="20" t="s">
        <v>199</v>
      </c>
      <c r="C16" s="21">
        <v>0.63</v>
      </c>
      <c r="D16" s="21">
        <v>0.5</v>
      </c>
      <c r="E16" s="21">
        <v>0.75</v>
      </c>
      <c r="F16" s="21">
        <v>0.67</v>
      </c>
      <c r="G16" s="21">
        <v>0.6</v>
      </c>
      <c r="H16" s="78" t="s">
        <v>558</v>
      </c>
    </row>
    <row r="17" spans="1:11" x14ac:dyDescent="0.2">
      <c r="B17" s="20" t="s">
        <v>201</v>
      </c>
      <c r="C17" s="21">
        <v>0.81</v>
      </c>
      <c r="D17" s="21">
        <v>0.81</v>
      </c>
      <c r="E17" s="21">
        <v>0.82</v>
      </c>
      <c r="F17" s="21">
        <v>0.87</v>
      </c>
      <c r="G17" s="21">
        <v>0.75</v>
      </c>
      <c r="H17" s="78"/>
    </row>
    <row r="18" spans="1:11" x14ac:dyDescent="0.2">
      <c r="A18" s="50" t="s">
        <v>299</v>
      </c>
      <c r="B18" s="20" t="s">
        <v>199</v>
      </c>
      <c r="C18" s="21">
        <v>0.75</v>
      </c>
      <c r="D18" s="21">
        <v>1</v>
      </c>
      <c r="E18" s="21">
        <v>0.5</v>
      </c>
      <c r="F18" s="21">
        <v>0.67</v>
      </c>
      <c r="G18" s="21">
        <v>1</v>
      </c>
      <c r="H18" s="78" t="s">
        <v>557</v>
      </c>
    </row>
    <row r="19" spans="1:11" x14ac:dyDescent="0.2">
      <c r="B19" s="20" t="s">
        <v>201</v>
      </c>
      <c r="C19" s="21">
        <v>0.89</v>
      </c>
      <c r="D19" s="21">
        <v>0.94</v>
      </c>
      <c r="E19" s="21">
        <v>0.82</v>
      </c>
      <c r="F19" s="21">
        <v>0.88</v>
      </c>
      <c r="G19" s="21">
        <v>0.9</v>
      </c>
      <c r="H19" s="78"/>
    </row>
    <row r="21" spans="1:11" ht="15" x14ac:dyDescent="0.25">
      <c r="H21" s="85"/>
      <c r="I21" s="7"/>
      <c r="J21" s="7"/>
      <c r="K21" s="86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F16B-295D-435B-BA1B-33CE2687E001}">
  <dimension ref="A1:I22"/>
  <sheetViews>
    <sheetView workbookViewId="0">
      <selection activeCell="C1" sqref="C1"/>
    </sheetView>
  </sheetViews>
  <sheetFormatPr defaultColWidth="8.7109375" defaultRowHeight="15" x14ac:dyDescent="0.25"/>
  <cols>
    <col min="1" max="1" width="13.7109375" customWidth="1"/>
    <col min="2" max="2" width="17.42578125" customWidth="1"/>
    <col min="3" max="3" width="111.140625" customWidth="1"/>
  </cols>
  <sheetData>
    <row r="1" spans="1:9" x14ac:dyDescent="0.25">
      <c r="A1" s="40" t="s">
        <v>306</v>
      </c>
      <c r="B1" s="40"/>
      <c r="C1" s="41"/>
      <c r="D1" s="17"/>
      <c r="E1" s="17"/>
      <c r="F1" s="17"/>
      <c r="G1" s="17"/>
      <c r="H1" s="17"/>
      <c r="I1" s="17"/>
    </row>
    <row r="2" spans="1:9" x14ac:dyDescent="0.25">
      <c r="A2" s="42"/>
      <c r="B2" s="42"/>
      <c r="C2" s="42"/>
    </row>
    <row r="3" spans="1:9" x14ac:dyDescent="0.25">
      <c r="A3" s="43" t="s">
        <v>120</v>
      </c>
      <c r="B3" s="43" t="s">
        <v>121</v>
      </c>
      <c r="C3" s="43" t="s">
        <v>122</v>
      </c>
    </row>
    <row r="4" spans="1:9" ht="28.5" x14ac:dyDescent="0.25">
      <c r="A4" s="44" t="s">
        <v>123</v>
      </c>
      <c r="B4" s="44" t="s">
        <v>324</v>
      </c>
      <c r="C4" s="45" t="s">
        <v>144</v>
      </c>
    </row>
    <row r="5" spans="1:9" x14ac:dyDescent="0.25">
      <c r="A5" s="44" t="s">
        <v>124</v>
      </c>
      <c r="B5" s="44" t="s">
        <v>97</v>
      </c>
      <c r="C5" s="45" t="s">
        <v>136</v>
      </c>
    </row>
    <row r="6" spans="1:9" x14ac:dyDescent="0.25">
      <c r="A6" s="44" t="s">
        <v>125</v>
      </c>
      <c r="B6" s="44" t="s">
        <v>324</v>
      </c>
      <c r="C6" s="45" t="s">
        <v>146</v>
      </c>
    </row>
    <row r="7" spans="1:9" x14ac:dyDescent="0.25">
      <c r="A7" s="44" t="s">
        <v>126</v>
      </c>
      <c r="B7" s="44" t="s">
        <v>324</v>
      </c>
      <c r="C7" s="44" t="s">
        <v>137</v>
      </c>
    </row>
    <row r="8" spans="1:9" x14ac:dyDescent="0.25">
      <c r="A8" s="44" t="s">
        <v>127</v>
      </c>
      <c r="B8" s="44" t="s">
        <v>324</v>
      </c>
      <c r="C8" s="44" t="s">
        <v>147</v>
      </c>
    </row>
    <row r="9" spans="1:9" x14ac:dyDescent="0.25">
      <c r="A9" s="44" t="s">
        <v>128</v>
      </c>
      <c r="B9" s="44" t="s">
        <v>324</v>
      </c>
      <c r="C9" s="45" t="s">
        <v>138</v>
      </c>
    </row>
    <row r="10" spans="1:9" x14ac:dyDescent="0.25">
      <c r="A10" s="44" t="s">
        <v>129</v>
      </c>
      <c r="B10" s="44" t="s">
        <v>324</v>
      </c>
      <c r="C10" s="44" t="s">
        <v>139</v>
      </c>
    </row>
    <row r="11" spans="1:9" x14ac:dyDescent="0.25">
      <c r="A11" s="44" t="s">
        <v>130</v>
      </c>
      <c r="B11" s="44" t="s">
        <v>324</v>
      </c>
      <c r="C11" s="44" t="s">
        <v>140</v>
      </c>
    </row>
    <row r="12" spans="1:9" x14ac:dyDescent="0.25">
      <c r="A12" s="44" t="s">
        <v>131</v>
      </c>
      <c r="B12" s="44" t="s">
        <v>324</v>
      </c>
      <c r="C12" s="44" t="s">
        <v>141</v>
      </c>
    </row>
    <row r="13" spans="1:9" x14ac:dyDescent="0.25">
      <c r="A13" s="44" t="s">
        <v>132</v>
      </c>
      <c r="B13" s="44" t="s">
        <v>324</v>
      </c>
      <c r="C13" s="44" t="s">
        <v>142</v>
      </c>
    </row>
    <row r="14" spans="1:9" x14ac:dyDescent="0.25">
      <c r="A14" s="44" t="s">
        <v>133</v>
      </c>
      <c r="B14" s="44" t="s">
        <v>324</v>
      </c>
      <c r="C14" s="46" t="s">
        <v>143</v>
      </c>
    </row>
    <row r="15" spans="1:9" x14ac:dyDescent="0.25">
      <c r="A15" s="44" t="s">
        <v>134</v>
      </c>
      <c r="B15" s="44" t="s">
        <v>324</v>
      </c>
      <c r="C15" s="44" t="s">
        <v>562</v>
      </c>
    </row>
    <row r="16" spans="1:9" ht="42.75" x14ac:dyDescent="0.25">
      <c r="A16" s="44" t="s">
        <v>135</v>
      </c>
      <c r="B16" s="44" t="s">
        <v>324</v>
      </c>
      <c r="C16" s="44" t="s">
        <v>145</v>
      </c>
    </row>
    <row r="17" spans="3:3" x14ac:dyDescent="0.25">
      <c r="C17" s="15"/>
    </row>
    <row r="18" spans="3:3" x14ac:dyDescent="0.25">
      <c r="C18" s="15"/>
    </row>
    <row r="19" spans="3:3" x14ac:dyDescent="0.25">
      <c r="C19" s="15"/>
    </row>
    <row r="20" spans="3:3" x14ac:dyDescent="0.25">
      <c r="C20" s="16"/>
    </row>
    <row r="21" spans="3:3" x14ac:dyDescent="0.25">
      <c r="C21" s="14"/>
    </row>
    <row r="22" spans="3:3" x14ac:dyDescent="0.25">
      <c r="C22" s="14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CAB8-867F-4151-AC8D-0667A5B0686A}">
  <dimension ref="A1:I16"/>
  <sheetViews>
    <sheetView workbookViewId="0">
      <selection activeCell="D40" sqref="D40"/>
    </sheetView>
  </sheetViews>
  <sheetFormatPr defaultColWidth="8.7109375" defaultRowHeight="15" x14ac:dyDescent="0.25"/>
  <cols>
    <col min="1" max="1" width="13.42578125" customWidth="1"/>
    <col min="2" max="2" width="18.85546875" customWidth="1"/>
    <col min="3" max="3" width="46.140625" customWidth="1"/>
    <col min="4" max="4" width="84.140625" customWidth="1"/>
  </cols>
  <sheetData>
    <row r="1" spans="1:9" x14ac:dyDescent="0.25">
      <c r="A1" s="40" t="s">
        <v>568</v>
      </c>
      <c r="B1" s="40"/>
      <c r="C1" s="41"/>
      <c r="D1" s="41"/>
      <c r="E1" s="17"/>
      <c r="F1" s="17"/>
      <c r="G1" s="17"/>
      <c r="H1" s="17"/>
      <c r="I1" s="17"/>
    </row>
    <row r="2" spans="1:9" x14ac:dyDescent="0.25">
      <c r="A2" s="19"/>
      <c r="B2" s="19"/>
      <c r="C2" s="19"/>
      <c r="D2" s="19"/>
    </row>
    <row r="3" spans="1:9" x14ac:dyDescent="0.25">
      <c r="A3" s="40" t="s">
        <v>120</v>
      </c>
      <c r="B3" s="40" t="s">
        <v>153</v>
      </c>
      <c r="C3" s="40" t="s">
        <v>121</v>
      </c>
      <c r="D3" s="40" t="s">
        <v>122</v>
      </c>
    </row>
    <row r="4" spans="1:9" x14ac:dyDescent="0.25">
      <c r="A4" s="47" t="s">
        <v>128</v>
      </c>
      <c r="B4" s="47" t="s">
        <v>149</v>
      </c>
      <c r="C4" s="47" t="s">
        <v>324</v>
      </c>
      <c r="D4" s="47" t="s">
        <v>138</v>
      </c>
    </row>
    <row r="5" spans="1:9" x14ac:dyDescent="0.25">
      <c r="A5" s="47" t="s">
        <v>148</v>
      </c>
      <c r="B5" s="47" t="s">
        <v>149</v>
      </c>
      <c r="C5" s="47" t="s">
        <v>324</v>
      </c>
      <c r="D5" s="47" t="s">
        <v>152</v>
      </c>
    </row>
    <row r="6" spans="1:9" ht="14.65" customHeight="1" x14ac:dyDescent="0.25">
      <c r="A6" s="47" t="s">
        <v>125</v>
      </c>
      <c r="B6" s="47" t="s">
        <v>150</v>
      </c>
      <c r="C6" s="47" t="s">
        <v>324</v>
      </c>
      <c r="D6" s="47" t="s">
        <v>146</v>
      </c>
    </row>
    <row r="7" spans="1:9" x14ac:dyDescent="0.25">
      <c r="A7" s="47" t="s">
        <v>132</v>
      </c>
      <c r="B7" s="47" t="s">
        <v>150</v>
      </c>
      <c r="C7" s="47" t="s">
        <v>324</v>
      </c>
      <c r="D7" s="47" t="s">
        <v>142</v>
      </c>
    </row>
    <row r="8" spans="1:9" x14ac:dyDescent="0.25">
      <c r="A8" s="47" t="s">
        <v>133</v>
      </c>
      <c r="B8" s="47" t="s">
        <v>151</v>
      </c>
      <c r="C8" s="47" t="s">
        <v>324</v>
      </c>
      <c r="D8" s="47" t="s">
        <v>143</v>
      </c>
    </row>
    <row r="9" spans="1:9" x14ac:dyDescent="0.25">
      <c r="A9" s="47" t="s">
        <v>131</v>
      </c>
      <c r="B9" s="47" t="s">
        <v>149</v>
      </c>
      <c r="C9" s="47" t="s">
        <v>324</v>
      </c>
      <c r="D9" s="47" t="s">
        <v>247</v>
      </c>
    </row>
    <row r="10" spans="1:9" x14ac:dyDescent="0.25">
      <c r="A10" s="14"/>
      <c r="B10" s="14"/>
      <c r="C10" s="14"/>
      <c r="D10" s="13"/>
    </row>
    <row r="11" spans="1:9" x14ac:dyDescent="0.25">
      <c r="A11" s="14"/>
      <c r="B11" s="14"/>
      <c r="C11" s="14"/>
      <c r="D11" s="13"/>
    </row>
    <row r="12" spans="1:9" x14ac:dyDescent="0.25">
      <c r="A12" s="14"/>
      <c r="B12" s="14"/>
      <c r="C12" s="14"/>
      <c r="D12" s="13"/>
    </row>
    <row r="13" spans="1:9" x14ac:dyDescent="0.25">
      <c r="A13" s="14"/>
      <c r="B13" s="14"/>
      <c r="C13" s="14"/>
    </row>
    <row r="14" spans="1:9" x14ac:dyDescent="0.25">
      <c r="A14" s="14"/>
      <c r="B14" s="14"/>
      <c r="C14" s="14"/>
    </row>
    <row r="15" spans="1:9" x14ac:dyDescent="0.25">
      <c r="A15" s="14"/>
      <c r="B15" s="14"/>
      <c r="C15" s="14"/>
    </row>
    <row r="16" spans="1:9" x14ac:dyDescent="0.25">
      <c r="A16" s="14"/>
      <c r="B16" s="14"/>
      <c r="C16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F541-9A0F-4EA9-B8B7-B042F622765B}">
  <dimension ref="A1:H24"/>
  <sheetViews>
    <sheetView workbookViewId="0">
      <selection activeCell="K43" sqref="K43"/>
    </sheetView>
  </sheetViews>
  <sheetFormatPr defaultColWidth="8.7109375" defaultRowHeight="15" x14ac:dyDescent="0.25"/>
  <cols>
    <col min="1" max="1" width="16" customWidth="1"/>
    <col min="2" max="2" width="18.140625" customWidth="1"/>
    <col min="3" max="3" width="45" bestFit="1" customWidth="1"/>
  </cols>
  <sheetData>
    <row r="1" spans="1:8" x14ac:dyDescent="0.25">
      <c r="A1" s="40" t="s">
        <v>569</v>
      </c>
      <c r="B1" s="41"/>
      <c r="C1" s="41"/>
      <c r="D1" s="17"/>
      <c r="E1" s="17"/>
      <c r="F1" s="17"/>
      <c r="G1" s="17"/>
      <c r="H1" s="17"/>
    </row>
    <row r="2" spans="1:8" x14ac:dyDescent="0.25">
      <c r="A2" s="19"/>
      <c r="B2" s="19"/>
      <c r="C2" s="19"/>
    </row>
    <row r="3" spans="1:8" x14ac:dyDescent="0.25">
      <c r="A3" s="40" t="s">
        <v>181</v>
      </c>
      <c r="B3" s="40" t="s">
        <v>121</v>
      </c>
      <c r="C3" s="40" t="s">
        <v>154</v>
      </c>
    </row>
    <row r="4" spans="1:8" x14ac:dyDescent="0.25">
      <c r="A4" s="44" t="s">
        <v>155</v>
      </c>
      <c r="B4" s="44" t="s">
        <v>324</v>
      </c>
      <c r="C4" s="48" t="s">
        <v>176</v>
      </c>
    </row>
    <row r="5" spans="1:8" x14ac:dyDescent="0.25">
      <c r="A5" s="44" t="s">
        <v>156</v>
      </c>
      <c r="B5" s="44" t="s">
        <v>324</v>
      </c>
      <c r="C5" s="48" t="s">
        <v>176</v>
      </c>
    </row>
    <row r="6" spans="1:8" x14ac:dyDescent="0.25">
      <c r="A6" s="44" t="s">
        <v>157</v>
      </c>
      <c r="B6" s="44" t="s">
        <v>324</v>
      </c>
      <c r="C6" s="48" t="s">
        <v>12</v>
      </c>
    </row>
    <row r="7" spans="1:8" x14ac:dyDescent="0.25">
      <c r="A7" s="44" t="s">
        <v>158</v>
      </c>
      <c r="B7" s="44" t="s">
        <v>563</v>
      </c>
      <c r="C7" s="48" t="s">
        <v>177</v>
      </c>
    </row>
    <row r="8" spans="1:8" x14ac:dyDescent="0.25">
      <c r="A8" s="44" t="s">
        <v>159</v>
      </c>
      <c r="B8" s="44" t="s">
        <v>324</v>
      </c>
      <c r="C8" s="48" t="s">
        <v>178</v>
      </c>
    </row>
    <row r="9" spans="1:8" x14ac:dyDescent="0.25">
      <c r="A9" s="44" t="s">
        <v>160</v>
      </c>
      <c r="B9" s="44" t="s">
        <v>324</v>
      </c>
      <c r="C9" s="48" t="s">
        <v>179</v>
      </c>
    </row>
    <row r="10" spans="1:8" x14ac:dyDescent="0.25">
      <c r="A10" s="49" t="s">
        <v>161</v>
      </c>
      <c r="B10" s="44" t="s">
        <v>324</v>
      </c>
      <c r="C10" s="48" t="s">
        <v>179</v>
      </c>
    </row>
    <row r="11" spans="1:8" x14ac:dyDescent="0.25">
      <c r="A11" s="49" t="s">
        <v>162</v>
      </c>
      <c r="B11" s="44" t="s">
        <v>324</v>
      </c>
      <c r="C11" s="48" t="s">
        <v>179</v>
      </c>
    </row>
    <row r="12" spans="1:8" x14ac:dyDescent="0.25">
      <c r="A12" s="49" t="s">
        <v>163</v>
      </c>
      <c r="B12" s="49" t="s">
        <v>563</v>
      </c>
      <c r="C12" s="48" t="s">
        <v>179</v>
      </c>
    </row>
    <row r="13" spans="1:8" x14ac:dyDescent="0.25">
      <c r="A13" s="49" t="s">
        <v>164</v>
      </c>
      <c r="B13" s="49" t="s">
        <v>563</v>
      </c>
      <c r="C13" s="48" t="s">
        <v>179</v>
      </c>
    </row>
    <row r="14" spans="1:8" x14ac:dyDescent="0.25">
      <c r="A14" s="49" t="s">
        <v>165</v>
      </c>
      <c r="B14" s="49" t="s">
        <v>563</v>
      </c>
      <c r="C14" s="48" t="s">
        <v>179</v>
      </c>
    </row>
    <row r="15" spans="1:8" x14ac:dyDescent="0.25">
      <c r="A15" s="49" t="s">
        <v>166</v>
      </c>
      <c r="B15" s="49" t="s">
        <v>563</v>
      </c>
      <c r="C15" s="48" t="s">
        <v>179</v>
      </c>
    </row>
    <row r="16" spans="1:8" x14ac:dyDescent="0.25">
      <c r="A16" s="49" t="s">
        <v>167</v>
      </c>
      <c r="B16" s="48" t="s">
        <v>324</v>
      </c>
      <c r="C16" s="48" t="s">
        <v>179</v>
      </c>
    </row>
    <row r="17" spans="1:3" x14ac:dyDescent="0.25">
      <c r="A17" s="19" t="s">
        <v>168</v>
      </c>
      <c r="B17" s="19" t="s">
        <v>563</v>
      </c>
      <c r="C17" s="48" t="s">
        <v>179</v>
      </c>
    </row>
    <row r="18" spans="1:3" x14ac:dyDescent="0.25">
      <c r="A18" s="19" t="s">
        <v>169</v>
      </c>
      <c r="B18" s="19" t="s">
        <v>563</v>
      </c>
      <c r="C18" s="48" t="s">
        <v>179</v>
      </c>
    </row>
    <row r="19" spans="1:3" x14ac:dyDescent="0.25">
      <c r="A19" s="19" t="s">
        <v>170</v>
      </c>
      <c r="B19" s="19" t="s">
        <v>563</v>
      </c>
      <c r="C19" s="48" t="s">
        <v>179</v>
      </c>
    </row>
    <row r="20" spans="1:3" x14ac:dyDescent="0.25">
      <c r="A20" s="19" t="s">
        <v>171</v>
      </c>
      <c r="B20" s="19" t="s">
        <v>563</v>
      </c>
      <c r="C20" s="48" t="s">
        <v>179</v>
      </c>
    </row>
    <row r="21" spans="1:3" x14ac:dyDescent="0.25">
      <c r="A21" s="19" t="s">
        <v>172</v>
      </c>
      <c r="B21" s="19" t="s">
        <v>563</v>
      </c>
      <c r="C21" s="48" t="s">
        <v>179</v>
      </c>
    </row>
    <row r="22" spans="1:3" x14ac:dyDescent="0.25">
      <c r="A22" s="19" t="s">
        <v>173</v>
      </c>
      <c r="B22" s="19" t="s">
        <v>563</v>
      </c>
      <c r="C22" s="48" t="s">
        <v>179</v>
      </c>
    </row>
    <row r="23" spans="1:3" x14ac:dyDescent="0.25">
      <c r="A23" s="19" t="s">
        <v>174</v>
      </c>
      <c r="B23" s="19" t="s">
        <v>563</v>
      </c>
      <c r="C23" s="48" t="s">
        <v>179</v>
      </c>
    </row>
    <row r="24" spans="1:3" x14ac:dyDescent="0.25">
      <c r="A24" s="19" t="s">
        <v>175</v>
      </c>
      <c r="B24" s="19" t="s">
        <v>563</v>
      </c>
      <c r="C24" s="48" t="s">
        <v>179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81F0-7DA2-49DA-B4C2-26CB03DCF776}">
  <dimension ref="A1:H24"/>
  <sheetViews>
    <sheetView tabSelected="1" workbookViewId="0">
      <selection activeCell="F36" sqref="F36"/>
    </sheetView>
  </sheetViews>
  <sheetFormatPr defaultColWidth="8.7109375" defaultRowHeight="15" x14ac:dyDescent="0.25"/>
  <cols>
    <col min="1" max="1" width="16" customWidth="1"/>
    <col min="2" max="2" width="18.140625" customWidth="1"/>
    <col min="3" max="3" width="39" customWidth="1"/>
    <col min="4" max="4" width="35.42578125" customWidth="1"/>
  </cols>
  <sheetData>
    <row r="1" spans="1:8" x14ac:dyDescent="0.25">
      <c r="A1" s="128" t="s">
        <v>307</v>
      </c>
      <c r="B1" s="129"/>
      <c r="C1" s="129"/>
      <c r="D1" s="42"/>
      <c r="E1" s="17"/>
      <c r="F1" s="17"/>
      <c r="G1" s="17"/>
      <c r="H1" s="17"/>
    </row>
    <row r="2" spans="1:8" x14ac:dyDescent="0.25">
      <c r="A2" s="19"/>
      <c r="B2" s="19"/>
      <c r="C2" s="19"/>
      <c r="D2" s="19"/>
    </row>
    <row r="3" spans="1:8" x14ac:dyDescent="0.25">
      <c r="A3" s="40" t="s">
        <v>181</v>
      </c>
      <c r="B3" s="40" t="s">
        <v>121</v>
      </c>
      <c r="C3" s="40" t="s">
        <v>122</v>
      </c>
      <c r="D3" s="40" t="s">
        <v>180</v>
      </c>
    </row>
    <row r="4" spans="1:8" x14ac:dyDescent="0.25">
      <c r="A4" s="44" t="s">
        <v>182</v>
      </c>
      <c r="B4" s="44" t="s">
        <v>324</v>
      </c>
      <c r="C4" s="45" t="s">
        <v>188</v>
      </c>
      <c r="D4" s="19" t="s">
        <v>191</v>
      </c>
    </row>
    <row r="5" spans="1:8" x14ac:dyDescent="0.25">
      <c r="A5" s="44" t="s">
        <v>183</v>
      </c>
      <c r="B5" s="44" t="s">
        <v>97</v>
      </c>
      <c r="C5" s="45" t="s">
        <v>189</v>
      </c>
      <c r="D5" s="19" t="s">
        <v>191</v>
      </c>
    </row>
    <row r="6" spans="1:8" x14ac:dyDescent="0.25">
      <c r="A6" s="44" t="s">
        <v>184</v>
      </c>
      <c r="B6" s="44" t="s">
        <v>324</v>
      </c>
      <c r="C6" s="45" t="s">
        <v>188</v>
      </c>
      <c r="D6" s="19" t="s">
        <v>191</v>
      </c>
    </row>
    <row r="7" spans="1:8" ht="28.5" x14ac:dyDescent="0.25">
      <c r="A7" s="44" t="s">
        <v>185</v>
      </c>
      <c r="B7" s="44" t="s">
        <v>324</v>
      </c>
      <c r="C7" s="45" t="s">
        <v>190</v>
      </c>
      <c r="D7" s="19" t="s">
        <v>192</v>
      </c>
    </row>
    <row r="8" spans="1:8" x14ac:dyDescent="0.25">
      <c r="A8" s="44" t="s">
        <v>186</v>
      </c>
      <c r="B8" s="44" t="s">
        <v>98</v>
      </c>
      <c r="C8" s="44" t="s">
        <v>179</v>
      </c>
      <c r="D8" s="19" t="s">
        <v>191</v>
      </c>
    </row>
    <row r="9" spans="1:8" x14ac:dyDescent="0.25">
      <c r="A9" s="44" t="s">
        <v>187</v>
      </c>
      <c r="B9" s="44" t="s">
        <v>98</v>
      </c>
      <c r="C9" s="44" t="s">
        <v>179</v>
      </c>
      <c r="D9" s="19" t="s">
        <v>191</v>
      </c>
    </row>
    <row r="10" spans="1:8" x14ac:dyDescent="0.25">
      <c r="A10" s="14"/>
      <c r="B10" s="14"/>
      <c r="C10" s="18"/>
    </row>
    <row r="11" spans="1:8" x14ac:dyDescent="0.25">
      <c r="A11" s="14"/>
      <c r="B11" s="14"/>
      <c r="C11" s="18"/>
    </row>
    <row r="12" spans="1:8" x14ac:dyDescent="0.25">
      <c r="A12" s="14"/>
      <c r="B12" s="14"/>
      <c r="C12" s="18"/>
    </row>
    <row r="13" spans="1:8" x14ac:dyDescent="0.25">
      <c r="A13" s="14"/>
      <c r="B13" s="14"/>
      <c r="C13" s="18"/>
    </row>
    <row r="14" spans="1:8" x14ac:dyDescent="0.25">
      <c r="A14" s="14"/>
      <c r="B14" s="14"/>
      <c r="C14" s="18"/>
    </row>
    <row r="15" spans="1:8" x14ac:dyDescent="0.25">
      <c r="A15" s="14"/>
      <c r="B15" s="14"/>
      <c r="C15" s="18"/>
    </row>
    <row r="16" spans="1:8" x14ac:dyDescent="0.25">
      <c r="A16" s="14"/>
      <c r="B16" s="18"/>
      <c r="C16" s="18"/>
    </row>
    <row r="17" spans="3:3" x14ac:dyDescent="0.25">
      <c r="C17" s="18"/>
    </row>
    <row r="18" spans="3:3" x14ac:dyDescent="0.25">
      <c r="C18" s="18"/>
    </row>
    <row r="19" spans="3:3" x14ac:dyDescent="0.25">
      <c r="C19" s="18"/>
    </row>
    <row r="20" spans="3:3" x14ac:dyDescent="0.25">
      <c r="C20" s="18"/>
    </row>
    <row r="21" spans="3:3" x14ac:dyDescent="0.25">
      <c r="C21" s="18"/>
    </row>
    <row r="22" spans="3:3" x14ac:dyDescent="0.25">
      <c r="C22" s="18"/>
    </row>
    <row r="23" spans="3:3" x14ac:dyDescent="0.25">
      <c r="C23" s="18"/>
    </row>
    <row r="24" spans="3:3" x14ac:dyDescent="0.25">
      <c r="C24" s="18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1e7833d-ab01-49fa-b77c-376ecddccab2">
      <UserInfo>
        <DisplayName>Maxine Chen</DisplayName>
        <AccountId>20</AccountId>
        <AccountType/>
      </UserInfo>
      <UserInfo>
        <DisplayName>April Yuan</DisplayName>
        <AccountId>22</AccountId>
        <AccountType/>
      </UserInfo>
      <UserInfo>
        <DisplayName>Lakshmi Muthuswamy</DisplayName>
        <AccountId>18</AccountId>
        <AccountType/>
      </UserInfo>
      <UserInfo>
        <DisplayName>Kerrie Faia</DisplayName>
        <AccountId>12</AccountId>
        <AccountType/>
      </UserInfo>
      <UserInfo>
        <DisplayName>Nealia House</DisplayName>
        <AccountId>6</AccountId>
        <AccountType/>
      </UserInfo>
    </SharedWithUsers>
    <lcf76f155ced4ddcb4097134ff3c332f xmlns="dc691038-be1d-4acc-a411-88de121ea262">
      <Terms xmlns="http://schemas.microsoft.com/office/infopath/2007/PartnerControls"/>
    </lcf76f155ced4ddcb4097134ff3c332f>
    <TaxCatchAll xmlns="f1e7833d-ab01-49fa-b77c-376ecddccab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9D52BE0268B4B9399CD0051ADECA5" ma:contentTypeVersion="19" ma:contentTypeDescription="Create a new document." ma:contentTypeScope="" ma:versionID="1797aeb28679beacc5bb87adf64f81a0">
  <xsd:schema xmlns:xsd="http://www.w3.org/2001/XMLSchema" xmlns:xs="http://www.w3.org/2001/XMLSchema" xmlns:p="http://schemas.microsoft.com/office/2006/metadata/properties" xmlns:ns2="dc691038-be1d-4acc-a411-88de121ea262" xmlns:ns3="f1e7833d-ab01-49fa-b77c-376ecddccab2" targetNamespace="http://schemas.microsoft.com/office/2006/metadata/properties" ma:root="true" ma:fieldsID="437b13cc1028a8743f5ebbd8d00d5ca6" ns2:_="" ns3:_="">
    <xsd:import namespace="dc691038-be1d-4acc-a411-88de121ea262"/>
    <xsd:import namespace="f1e7833d-ab01-49fa-b77c-376ecddcca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91038-be1d-4acc-a411-88de121ea2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51896f8-e9dd-49d2-bca4-3f22286dcc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e7833d-ab01-49fa-b77c-376ecddcca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ca86c6-27f4-4c9a-833c-1d4cfaeedd62}" ma:internalName="TaxCatchAll" ma:showField="CatchAllData" ma:web="f1e7833d-ab01-49fa-b77c-376ecddcca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7C23DE-D53F-4E29-8E62-8E76AC6BBA64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1e7833d-ab01-49fa-b77c-376ecddccab2"/>
    <ds:schemaRef ds:uri="http://schemas.microsoft.com/office/infopath/2007/PartnerControls"/>
    <ds:schemaRef ds:uri="dc691038-be1d-4acc-a411-88de121ea262"/>
  </ds:schemaRefs>
</ds:datastoreItem>
</file>

<file path=customXml/itemProps2.xml><?xml version="1.0" encoding="utf-8"?>
<ds:datastoreItem xmlns:ds="http://schemas.openxmlformats.org/officeDocument/2006/customXml" ds:itemID="{95DCA63F-372C-4146-8952-D332C7462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91038-be1d-4acc-a411-88de121ea262"/>
    <ds:schemaRef ds:uri="f1e7833d-ab01-49fa-b77c-376ecddcca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03417D-A311-488B-826D-D42FA2F0E3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Supplementary Data</vt:lpstr>
      <vt:lpstr>Supplementary Data S1</vt:lpstr>
      <vt:lpstr>Supplementary Data S2</vt:lpstr>
      <vt:lpstr>Supplementary Data S3</vt:lpstr>
      <vt:lpstr>Supplementary Data S4</vt:lpstr>
      <vt:lpstr>Supplementary Table S5</vt:lpstr>
      <vt:lpstr>Supplementary Data S6</vt:lpstr>
      <vt:lpstr>Supplementary Data S7</vt:lpstr>
      <vt:lpstr>Supplementary Data S8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Nealia House</dc:creator>
  <cp:keywords/>
  <dc:description/>
  <cp:lastModifiedBy>Nealia House</cp:lastModifiedBy>
  <cp:revision/>
  <dcterms:created xsi:type="dcterms:W3CDTF">2024-01-16T20:32:17Z</dcterms:created>
  <dcterms:modified xsi:type="dcterms:W3CDTF">2025-10-14T17:15:30Z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0x0101008619D52BE0268B4B9399CD0051ADECA5</vt:lpwstr>
  </property>
  <property fmtid="{D5CDD505-2E9C-101B-9397-08002B2CF9AE}" pid="3" name="MediaServiceImageTags">
    <vt:lpwstr/>
  </property>
  <property fmtid="{D5CDD505-2E9C-101B-9397-08002B2CF9AE}" pid="4" name="MSIP_Label_8e19d756-792e-42a1-bcad-4cb9051ddd2d_Enabled">
    <vt:lpwstr>true</vt:lpwstr>
  </property>
  <property fmtid="{D5CDD505-2E9C-101B-9397-08002B2CF9AE}" pid="5" name="MSIP_Label_8e19d756-792e-42a1-bcad-4cb9051ddd2d_SetDate">
    <vt:lpwstr>2024-12-10T17:36:36Z</vt:lpwstr>
  </property>
  <property fmtid="{D5CDD505-2E9C-101B-9397-08002B2CF9AE}" pid="6" name="MSIP_Label_8e19d756-792e-42a1-bcad-4cb9051ddd2d_Method">
    <vt:lpwstr>Standard</vt:lpwstr>
  </property>
  <property fmtid="{D5CDD505-2E9C-101B-9397-08002B2CF9AE}" pid="7" name="MSIP_Label_8e19d756-792e-42a1-bcad-4cb9051ddd2d_Name">
    <vt:lpwstr>Confidential</vt:lpwstr>
  </property>
  <property fmtid="{D5CDD505-2E9C-101B-9397-08002B2CF9AE}" pid="8" name="MSIP_Label_8e19d756-792e-42a1-bcad-4cb9051ddd2d_SiteId">
    <vt:lpwstr>41eb501a-f671-4ce0-a5bf-b64168c3705f</vt:lpwstr>
  </property>
  <property fmtid="{D5CDD505-2E9C-101B-9397-08002B2CF9AE}" pid="9" name="MSIP_Label_8e19d756-792e-42a1-bcad-4cb9051ddd2d_ActionId">
    <vt:lpwstr>baf061f5-5df5-417e-bcbe-65b3b0e24a86</vt:lpwstr>
  </property>
  <property fmtid="{D5CDD505-2E9C-101B-9397-08002B2CF9AE}" pid="10" name="MSIP_Label_8e19d756-792e-42a1-bcad-4cb9051ddd2d_ContentBits">
    <vt:lpwstr>2</vt:lpwstr>
  </property>
</Properties>
</file>