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Volumes/S159554/Desktop/MyLab/Manuscripts/Consanguineous cohort manuscript/2. npj Genomic Medicine/Revision/Final accepted submission files/"/>
    </mc:Choice>
  </mc:AlternateContent>
  <xr:revisionPtr revIDLastSave="0" documentId="13_ncr:1_{3D0487E1-F8AC-8D47-825C-4344C1DBD67C}" xr6:coauthVersionLast="47" xr6:coauthVersionMax="47" xr10:uidLastSave="{00000000-0000-0000-0000-000000000000}"/>
  <bookViews>
    <workbookView xWindow="220" yWindow="640" windowWidth="28060" windowHeight="15860" tabRatio="756" xr2:uid="{00000000-000D-0000-FFFF-FFFF00000000}"/>
  </bookViews>
  <sheets>
    <sheet name="Supplementary Table 1" sheetId="2" r:id="rId1"/>
    <sheet name="Supplementary Table 2" sheetId="3" r:id="rId2"/>
    <sheet name="Supplementary Table 3" sheetId="15" r:id="rId3"/>
    <sheet name="Supplementary Table 4" sheetId="13" r:id="rId4"/>
    <sheet name="Supplementary Table 5" sheetId="7" r:id="rId5"/>
    <sheet name="Supplementary Table 6" sheetId="4" r:id="rId6"/>
    <sheet name="Supplementary Table 7" sheetId="8" r:id="rId7"/>
    <sheet name="Supplementary Table 8" sheetId="5" r:id="rId8"/>
    <sheet name="Supplementary Table 9" sheetId="6" r:id="rId9"/>
    <sheet name="Supplementary Table 10" sheetId="9" r:id="rId10"/>
    <sheet name="Supplementary Table 11" sheetId="10" r:id="rId11"/>
    <sheet name="Supplementary Table 12" sheetId="11" r:id="rId12"/>
    <sheet name="Supplementary Table 13" sheetId="17" r:id="rId13"/>
    <sheet name="Supplementary Table 14" sheetId="14" r:id="rId14"/>
  </sheets>
  <definedNames>
    <definedName name="_xlnm._FilterDatabase" localSheetId="0" hidden="1">'Supplementary Table 1'!$A$4:$O$4</definedName>
    <definedName name="_xlnm._FilterDatabase" localSheetId="9" hidden="1">'Supplementary Table 10'!$A$6:$AV$43</definedName>
    <definedName name="_xlnm._FilterDatabase" localSheetId="10" hidden="1">'Supplementary Table 11'!$A$5:$Y$5</definedName>
    <definedName name="_xlnm._FilterDatabase" localSheetId="8" hidden="1">'Supplementary Table 9'!$A$5:$Y$263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15" l="1"/>
  <c r="K18" i="15"/>
  <c r="K17" i="15"/>
  <c r="K16" i="15"/>
  <c r="K15" i="15"/>
  <c r="K14" i="15"/>
  <c r="K13" i="15"/>
  <c r="K12" i="15"/>
  <c r="K30" i="15"/>
  <c r="K29" i="15"/>
  <c r="K28" i="15"/>
  <c r="K27" i="15"/>
  <c r="K26" i="15"/>
  <c r="K25" i="15"/>
  <c r="K24" i="15"/>
  <c r="K23" i="15"/>
  <c r="K22" i="15"/>
  <c r="K21" i="15"/>
  <c r="K20" i="15"/>
  <c r="K10" i="15"/>
  <c r="K9" i="15"/>
  <c r="K7" i="15"/>
</calcChain>
</file>

<file path=xl/sharedStrings.xml><?xml version="1.0" encoding="utf-8"?>
<sst xmlns="http://schemas.openxmlformats.org/spreadsheetml/2006/main" count="8524" uniqueCount="1751">
  <si>
    <t>Family</t>
  </si>
  <si>
    <t>Individual</t>
  </si>
  <si>
    <t>Recruitment site</t>
  </si>
  <si>
    <t>Ancestry</t>
  </si>
  <si>
    <t>Consanguinity</t>
  </si>
  <si>
    <t>Member</t>
  </si>
  <si>
    <t>Affection</t>
  </si>
  <si>
    <t>Sex</t>
  </si>
  <si>
    <t>Age at diagnosis (years)</t>
  </si>
  <si>
    <t>Speech impairment</t>
  </si>
  <si>
    <t>Intellectual disability</t>
  </si>
  <si>
    <t>Developmental delay</t>
  </si>
  <si>
    <t>Seizures</t>
  </si>
  <si>
    <t>Learning disabilities</t>
  </si>
  <si>
    <t>ADHD</t>
  </si>
  <si>
    <t>Gastrointestinal problems</t>
  </si>
  <si>
    <t>JC-35</t>
  </si>
  <si>
    <t>JC-35-1</t>
  </si>
  <si>
    <t>Jordan</t>
  </si>
  <si>
    <t>Middle Eastern</t>
  </si>
  <si>
    <t>Yes</t>
  </si>
  <si>
    <t>Father</t>
  </si>
  <si>
    <t>Unaffected</t>
  </si>
  <si>
    <t>M</t>
  </si>
  <si>
    <t>JC-35-2</t>
  </si>
  <si>
    <t>Mother</t>
  </si>
  <si>
    <t>F</t>
  </si>
  <si>
    <t>JC-35-3</t>
  </si>
  <si>
    <t>Proband</t>
  </si>
  <si>
    <t>Affected</t>
  </si>
  <si>
    <t>Yes, non-phonetic</t>
  </si>
  <si>
    <t>Unknown</t>
  </si>
  <si>
    <t>No</t>
  </si>
  <si>
    <t>JC-35-5</t>
  </si>
  <si>
    <t>Twin</t>
  </si>
  <si>
    <t>JC-37</t>
  </si>
  <si>
    <t>JC-37-1</t>
  </si>
  <si>
    <t>JC-37-2</t>
  </si>
  <si>
    <t>JC-37-3</t>
  </si>
  <si>
    <t>JC-38</t>
  </si>
  <si>
    <t>JC-38-1</t>
  </si>
  <si>
    <t>JC-38-2</t>
  </si>
  <si>
    <t>JC-38-3</t>
  </si>
  <si>
    <t>Yes, phonetic</t>
  </si>
  <si>
    <t>JC-39</t>
  </si>
  <si>
    <t>JC-39-1</t>
  </si>
  <si>
    <t>JC-39-2</t>
  </si>
  <si>
    <t>JC-39-3</t>
  </si>
  <si>
    <t>JC-40</t>
  </si>
  <si>
    <t>JC-40-1</t>
  </si>
  <si>
    <t>JC-40-2</t>
  </si>
  <si>
    <t>JC-40-3</t>
  </si>
  <si>
    <t>JC-41</t>
  </si>
  <si>
    <t>JC-41-1</t>
  </si>
  <si>
    <t>JC-41-2</t>
  </si>
  <si>
    <t>JC-41-3</t>
  </si>
  <si>
    <t>JC-50</t>
  </si>
  <si>
    <t>JC-50-1</t>
  </si>
  <si>
    <t>JC-50-2</t>
  </si>
  <si>
    <t>JC-50-3</t>
  </si>
  <si>
    <t>JC-56</t>
  </si>
  <si>
    <t>JC-56-1</t>
  </si>
  <si>
    <t>JC-56-2</t>
  </si>
  <si>
    <t>JC-56-3</t>
  </si>
  <si>
    <t>JC-57</t>
  </si>
  <si>
    <t>JC-57-1</t>
  </si>
  <si>
    <t>JC-57-2</t>
  </si>
  <si>
    <t>JC-57-3</t>
  </si>
  <si>
    <t>JC-58</t>
  </si>
  <si>
    <t>JC-58-1</t>
  </si>
  <si>
    <t>JC-58-2</t>
  </si>
  <si>
    <t>JC-58-3</t>
  </si>
  <si>
    <t>Yes, phonetic, non-verbal</t>
  </si>
  <si>
    <t>JC-60</t>
  </si>
  <si>
    <t>JC-60-1</t>
  </si>
  <si>
    <t>JC-60-2</t>
  </si>
  <si>
    <t>JC-60-3</t>
  </si>
  <si>
    <t>JC-61</t>
  </si>
  <si>
    <t>JC-61-1</t>
  </si>
  <si>
    <t>JC-61-2</t>
  </si>
  <si>
    <t>JC-61-3</t>
  </si>
  <si>
    <t>JC-62</t>
  </si>
  <si>
    <t>JC-62-1</t>
  </si>
  <si>
    <t>JC-62-2</t>
  </si>
  <si>
    <t>JC-62-3</t>
  </si>
  <si>
    <t>MC-03</t>
  </si>
  <si>
    <t>MC-03-1</t>
  </si>
  <si>
    <t>Dallas</t>
  </si>
  <si>
    <t>South Asian</t>
  </si>
  <si>
    <t>MC-03-2</t>
  </si>
  <si>
    <t>MC-03-3</t>
  </si>
  <si>
    <t>MC-04</t>
  </si>
  <si>
    <t>MC-04-1</t>
  </si>
  <si>
    <t>European</t>
  </si>
  <si>
    <t>MC-04-2</t>
  </si>
  <si>
    <t>MC-04-3</t>
  </si>
  <si>
    <t>MC-12</t>
  </si>
  <si>
    <t>MC-12-1</t>
  </si>
  <si>
    <t>MC-12-2</t>
  </si>
  <si>
    <t>East Asian</t>
  </si>
  <si>
    <t>MC-12-3</t>
  </si>
  <si>
    <t>European/East Asian</t>
  </si>
  <si>
    <t>MC-14</t>
  </si>
  <si>
    <t>MC-14-1</t>
  </si>
  <si>
    <t>MC-14-2</t>
  </si>
  <si>
    <t>MC-14-3</t>
  </si>
  <si>
    <t>MC-16</t>
  </si>
  <si>
    <t>MC-16-1</t>
  </si>
  <si>
    <t>Hispanic</t>
  </si>
  <si>
    <t>MC-16-2</t>
  </si>
  <si>
    <t>MC-16-3</t>
  </si>
  <si>
    <t>Hispanic/European</t>
  </si>
  <si>
    <t>MC-17</t>
  </si>
  <si>
    <t>MC-17-1</t>
  </si>
  <si>
    <t>MC-17-2</t>
  </si>
  <si>
    <t>MC-17-3</t>
  </si>
  <si>
    <t>MC-21</t>
  </si>
  <si>
    <t>MC-21-1</t>
  </si>
  <si>
    <t>MC-21-2</t>
  </si>
  <si>
    <t>MC-21-3</t>
  </si>
  <si>
    <t>MC-24</t>
  </si>
  <si>
    <t>MC-24-1</t>
  </si>
  <si>
    <t>MC-24-2</t>
  </si>
  <si>
    <t>MC-24-3</t>
  </si>
  <si>
    <t>MC-24-4</t>
  </si>
  <si>
    <t>MC-32</t>
  </si>
  <si>
    <t>MC-32-1</t>
  </si>
  <si>
    <t>MC-32-2</t>
  </si>
  <si>
    <t>MC-32-3</t>
  </si>
  <si>
    <t>Quality filtered</t>
  </si>
  <si>
    <t>Rare</t>
  </si>
  <si>
    <t>Sample</t>
  </si>
  <si>
    <t>Total variants</t>
  </si>
  <si>
    <t>Heterozygous</t>
  </si>
  <si>
    <t>Homozygous</t>
  </si>
  <si>
    <t>SNVs</t>
  </si>
  <si>
    <t>Indels</t>
  </si>
  <si>
    <t>Ultra-rare</t>
  </si>
  <si>
    <t>Private</t>
  </si>
  <si>
    <t>Private exonic or splicing</t>
  </si>
  <si>
    <t>Private deleterious</t>
  </si>
  <si>
    <t>Average</t>
  </si>
  <si>
    <t>Average_Father</t>
  </si>
  <si>
    <t>Average_Mother</t>
  </si>
  <si>
    <t>Average_Child</t>
  </si>
  <si>
    <t>Average_Male</t>
  </si>
  <si>
    <t>Average_Female</t>
  </si>
  <si>
    <t>Average_Unaffected</t>
  </si>
  <si>
    <t>Average_Affected</t>
  </si>
  <si>
    <t>SFARI CNV</t>
  </si>
  <si>
    <t>CNV locus</t>
  </si>
  <si>
    <t>Size (Mb)</t>
  </si>
  <si>
    <t>CNV type</t>
  </si>
  <si>
    <t>Median size in cases (Mb)</t>
  </si>
  <si>
    <t>Affected individual</t>
  </si>
  <si>
    <t>Chromosome</t>
  </si>
  <si>
    <t>Start</t>
  </si>
  <si>
    <t>End</t>
  </si>
  <si>
    <t>Gene(s)</t>
  </si>
  <si>
    <t>1q21.1</t>
  </si>
  <si>
    <t>Deletion-Duplication</t>
  </si>
  <si>
    <t>Deletion</t>
  </si>
  <si>
    <t>RNF115, CD160, PDZK1, GPR89A, GPR89C, GPR89C, PDZK1P1, PDZK1P1, RNU1-9, NBPF11, LOC100506011, LOC100509195, HYDIN2, LOC100996529, LOC728989, PRKAB2, PDIA3P, FMO5, CHD1L</t>
  </si>
  <si>
    <t>3q29</t>
  </si>
  <si>
    <t>TFRC, LOC401109, ZDHHC19, SLC51A, PCYT1A, TCTEX1D2, TCTEX1D2, TM4SF19-TCTEX1D2, TM4SF19-TCTEX1D2, TM4SF19-TCTEX1D2, TM4SF19, UBXN7, RNF168, C3orf43, WDR53, FBXO45, LRRC33, CEP19, CEP19, PIGX, PIGX, PAK2, PAK2, RNU6-42, SENP5, NCBP2, NCBP2, LOC152217, LOC152217, PIGZ, MFI2, MFI2, MFI2-AS1, DLG1</t>
  </si>
  <si>
    <t>TFRC, LOC401109, ZDHHC19, SLC51A, PCYT1A, TCTEX1D2, TCTEX1D2, TM4SF19-TCTEX1D2, TM4SF19-TCTEX1D2, TM4SF19-TCTEX1D2, TM4SF19, UBXN7, RNF168, C3orf43, WDR53, FBXO45, LRRC33, CEP19, CEP19, PIGX, PIGX, PAK2, PAK2, RNU6-42, SENP5, NCBP2, NCBP2, LOC152217, LOC152217, PIGZ, MFI2, MFI2, MFI2-AS1, DLG1, DLG1, MIR4797, DLG1, DLG1-AS1, DLG1-AS1, LOC100129516, BDH1, LOC220729</t>
  </si>
  <si>
    <t>16p13.3</t>
  </si>
  <si>
    <t>SRL, LOC100507501, TFAP4, GLIS2, PAM16, CORO7-PAM16, CORO7-PAM16, CORO7-PAM16, CORO7, CORO7-PAM16, CORO7, VASN, DNAJA3, NMRAL1, NMRAL1, HMOX2, HMOX2, CDIP1, C16orf96, FAM100A, MGRN1</t>
  </si>
  <si>
    <t>LOC100287538, RBFOX1, RBFOX1, LOC440337</t>
  </si>
  <si>
    <t>FLYWCH1, KREMEN2, PAQR4, PAQR4, PKMYT1, PKMYT1, LINC00514, LOC100507378, CLDN9, CLDN9, CLDN6, CLDN6, TNFRSF12A, TNFRSF12A, HCFC1R1, HCFC1R1, THOC6, THOC6, THOC6, CCDC64B, CCDC64B, CCDC64B, LOC100128770, LOC100128770, MMP25, MMP25, LOC100996528, MMP25, LOC100996528, LOC100507419, MMP25, LOC100507419, IL32, ZSCAN10, ZNF205-AS1, ZNF205-AS1, ZNF205, ZNF205, LOC100507458, ZNF213, CASP16, OR1F1, OR1F2P, ZNF200, MEFV, FLJ39639, ZNF263, TIGD7, TIGD7, ZNF75A, ZNF75A, OR2C1, MTRNR2L4, ZNF434, ZNF434, ZNF174, ZNF174, ZNF597, ZNF597, NAA60, NAA60, C16orf90, CLUAP1, CLUAP1, NLRC3, NLRC3, SLX4, DNASE1, DNASE1, TRAP1, TRAP1, CREBBP, ADCY9</t>
  </si>
  <si>
    <t>SSTR5-AS1, SSTR5-AS1, SSTR5, SSTR5, C1QTNF8, CACNA1H, CACNA1H, TPSG1, TPSG1, TPSB2, TPSAB1, TPSD1, UBE2I, BAIAP3, BAIAP3, TSR3, TSR3, GNPTG, GNPTG, UNKL, UNKL, C16orf91, CCDC154, CLCN7, PTX4, TELO2, TELO2, IFT140, IFT140, IFT140, TMEM204, CRAMP1L, CRAMP1L, HN1L, HN1L</t>
  </si>
  <si>
    <t>MEIOB, LINC00254, HS3ST6, MSRB1, RPL3L, NDUFB10, NDUFB10, RPS2, SNORA10, SNORA64, RPS2, SNORA64, RPS2, SNHG9, SNORA78, SNHG9, RNF151, TBL3, NOXO1, GFER, SYNGR3, ZNF598, NPW, SLC9A3R2, NTHL1, NTHL1, TSC2, TSC2, PKD1, MIR1225, PKD1, PKD1, MIR4516, PKD1, MIR3180-5, RAB26, RAB26, LOC100507303, SNORD60, LOC100507303, TRAF7, TRAF7, CASKIN1, MLST8, MLST8, BRICD5, BRICD5, PGP, E4F1, E4F1, DNASE1L2, DNASE1L2, ECI1, RNPS1, MIR3677, MIR940, MIR4717, ABCA3, ABCA17P, CCNF, C16orf59, NTN3, TBC1D24, ATP6V0C, ATP6V0C, AMDHD2, AMDHD2, AMDHD2, CEMP1, AMDHD2, CEMP1, MIR3178, PDPK1, PDPK1, LOC652276, LOC652276, FLJ42627</t>
  </si>
  <si>
    <t>ERVK13-1, KCTD5, PRSS27, SRRM2-AS1, SRRM2, SRRM2, TCEB2, TCEB2, PRSS33, PRSS41, PRSS21, ZG16B, PRSS30P, PRSS22, FLYWCH2, FLYWCH1, KREMEN2, PAQR4, PAQR4, PKMYT1, PKMYT1, LINC00514, LOC100507378, CLDN9, CLDN9, CLDN6, CLDN6, TNFRSF12A, TNFRSF12A, HCFC1R1, HCFC1R1, THOC6, THOC6, CCDC64B, CCDC64B, LOC100128770, LOC100128770, MMP25, MMP25, LOC100996528, MMP25, LOC100996528, LOC100507419, MMP25, LOC100507419, IL32, ZSCAN10, ZNF205-AS1, ZNF205-AS1, ZNF205, ZNF205, LOC100507458, LOC100507458, ZNF213, ZNF213, CASP16, OR1F1, OR1F2P, ZNF200, MEFV, FLJ39639, ZNF263, TIGD7, TIGD7, ZNF75A, ZNF75A, OR2C1, MTRNR2L4, ZNF434, ZNF434, ZNF174, ZNF174, ZNF597</t>
  </si>
  <si>
    <t>ADCY9, SRL, LOC100507501, TFAP4, GLIS2, GLIS2, PAM16, CORO7-PAM16, PAM16, CORO7-PAM16, CORO7-PAM16, CORO7-PAM16, CORO7, CORO7-PAM16, CORO7, VASN, DNAJA3, NMRAL1, NMRAL1, HMOX2, HMOX2, CDIP1, C16orf96, FAM100A, MGRN1</t>
  </si>
  <si>
    <t>16p11.2</t>
  </si>
  <si>
    <t>Duplication</t>
  </si>
  <si>
    <t>TP53TG3, SLC6A10P, TP53TG3C, TP53TG3B</t>
  </si>
  <si>
    <t>LOC653562</t>
  </si>
  <si>
    <t>LOC100505948, UBE2MP1</t>
  </si>
  <si>
    <t>EIF3C, LOC100507607, ATXN2L, TUFM, TUFM, MIR4721, SH2B1, ATP2A1, LOC100289092, ATP2A1, ATP2A1, RABEP2, RABEP2, CD19, NFATC2IP, NFATC2IP, MIR4517, SPNS1, SPNS1, LAT, LAT, RRN3P2, SNX29P2, LOC728888</t>
  </si>
  <si>
    <t>LOC440354, MIR3680-2, SLC7A5P1, SPN, QPRT, C16orf54, ZG16, KIF22, MAZ, LOC100289283, MAZ, LOC100289283, PRRT2, PRRT2, PRRT2, PAGR1, PAGR1, PAGR1, MVP, MVP, CDIPT, LOC440356, SEZ6L2, ASPHD1, ASPHD1, KCTD13, KCTD13, TMEM219, TAOK2, TAOK2, HIRIP3, HIRIP3, HIRIP3, INO80E, INO80E, INO80E, DOC2A, DOC2A, C16orf92, C16orf92, FAM57B, FAM57B, LOC100996332, ALDOA, PPP4C, TBX6, TBX6, YPEL3, YPEL3, GDPD3, GDPD3, MAPK3, MAPK3, CORO1A</t>
  </si>
  <si>
    <t>LOC595101, CD2BP2, TBC1D10B, MYLPF, MYLPF, SEPT1, ZNF48, SEPT1, ZNF48, ZNF48, ZNF771, DCTPP1, SEPHS2, ITGAL, ITGAL, LOC100506928, ITGAL, MIR4518, ZNF768, ZNF747, ZNF747, LOC100996344, LOC100996344, ZNF764, ZNF688, ZNF785, ZNF689, PRR14, FBRS, LOC730183, LOC730183, SRCAP, SRCAP, SRCAP, SNORA30, SRCAP, LOC100862671, LOC100862671, PHKG2, PHKG2, C16orf93, C16orf93, RNF40, RNF40, ZNF629, MIR4519, BCL7C, BCL7C, MIR762, CTF1, FBXL19-AS1, FBXL19, FBXL19, ORAI3, ORAI3, SETD1A, SETD1A, HSD3B7, HSD3B7, STX1B, STX4, ZNF668, ZNF668, ZNF646, ZNF646, ZNF646, PRSS53, PRSS53</t>
  </si>
  <si>
    <t>LINC00273, LOC100505948, UBE2MP1, LOC283914, LOC146481, LOC100130700, RNA5SP411, FLJ26245, FLJ26245</t>
  </si>
  <si>
    <t>17q12</t>
  </si>
  <si>
    <t>FBXL20, MED1, CDK12, NEUROD2, PPP1R1B, PPP1R1B, STARD3, STARD3, STARD3, TCAP, TCAP, PNMT, PNMT, PGAP3, PGAP3, ERBB2, ERBB2, MIR4728, ERBB2, MIEN1, GRB7, IKZF3, ZPBP2, GSDMB, ORMDL3, LRRC3C, GSDMA, PSMD3, PSMD3, LOC100505620, CSF3, MED24, THRA, THRA, NR1D1, NR1D1, MSL1, CASC3, RAPGEFL1, WIPF2, CDC6, RARA, GJD3, TOP2A</t>
  </si>
  <si>
    <t> </t>
  </si>
  <si>
    <t>SFARI</t>
  </si>
  <si>
    <t xml:space="preserve">Copy number in affected individuals </t>
  </si>
  <si>
    <t>Locus</t>
  </si>
  <si>
    <t>Size (Kb)</t>
  </si>
  <si>
    <t>Residual q value</t>
  </si>
  <si>
    <t>Genes (closest)</t>
  </si>
  <si>
    <t>Average length (Mb)</t>
  </si>
  <si>
    <t>Basepair range</t>
  </si>
  <si>
    <t>Frequency of CNVs</t>
  </si>
  <si>
    <t>MC-3-3</t>
  </si>
  <si>
    <t>MC-4-3</t>
  </si>
  <si>
    <t>Amplification</t>
  </si>
  <si>
    <t xml:space="preserve">1q12    </t>
  </si>
  <si>
    <t xml:space="preserve"> --- (ANKRD20A12P)</t>
  </si>
  <si>
    <t>142,600,001-147,000,000</t>
  </si>
  <si>
    <t xml:space="preserve">8p23.1  </t>
  </si>
  <si>
    <r>
      <t xml:space="preserve"> --- (FAM66E</t>
    </r>
    <r>
      <rPr>
        <sz val="11"/>
        <color rgb="FF000000"/>
        <rFont val="Arial"/>
        <family val="2"/>
      </rPr>
      <t xml:space="preserve">, </t>
    </r>
    <r>
      <rPr>
        <i/>
        <sz val="11"/>
        <color rgb="FF000000"/>
        <rFont val="Arial"/>
        <family val="2"/>
      </rPr>
      <t>FAM85B</t>
    </r>
    <r>
      <rPr>
        <sz val="11"/>
        <color rgb="FF000000"/>
        <rFont val="Arial"/>
        <family val="2"/>
      </rPr>
      <t xml:space="preserve">, </t>
    </r>
    <r>
      <rPr>
        <i/>
        <sz val="11"/>
        <color rgb="FF000000"/>
        <rFont val="Arial"/>
        <family val="2"/>
      </rPr>
      <t>USP17L3)</t>
    </r>
  </si>
  <si>
    <t>8p23.1</t>
  </si>
  <si>
    <t>6,200,001-12,700,000</t>
  </si>
  <si>
    <t xml:space="preserve">2q11.2  </t>
  </si>
  <si>
    <t>LOC100506076</t>
  </si>
  <si>
    <t>2q11.2</t>
  </si>
  <si>
    <t>96,800,001-102,700,000</t>
  </si>
  <si>
    <r>
      <t>ANKRD36B</t>
    </r>
    <r>
      <rPr>
        <sz val="11"/>
        <color rgb="FF000000"/>
        <rFont val="Arial"/>
        <family val="2"/>
      </rPr>
      <t xml:space="preserve">, </t>
    </r>
    <r>
      <rPr>
        <i/>
        <sz val="11"/>
        <color rgb="FF000000"/>
        <rFont val="Arial"/>
        <family val="2"/>
      </rPr>
      <t>COX5B</t>
    </r>
  </si>
  <si>
    <t>Number of affected individuals</t>
  </si>
  <si>
    <t>* 3</t>
  </si>
  <si>
    <t>* 4</t>
  </si>
  <si>
    <t>MC-04-3, JC-62-3</t>
  </si>
  <si>
    <r>
      <t xml:space="preserve"> --- (</t>
    </r>
    <r>
      <rPr>
        <i/>
        <sz val="11"/>
        <color theme="1"/>
        <rFont val="Arial"/>
        <family val="2"/>
      </rPr>
      <t>LOC339862</t>
    </r>
    <r>
      <rPr>
        <sz val="11"/>
        <color theme="1"/>
        <rFont val="Arial"/>
        <family val="2"/>
      </rPr>
      <t xml:space="preserve">, </t>
    </r>
    <r>
      <rPr>
        <i/>
        <sz val="11"/>
        <color theme="1"/>
        <rFont val="Arial"/>
        <family val="2"/>
      </rPr>
      <t>SATB1</t>
    </r>
    <r>
      <rPr>
        <sz val="11"/>
        <color theme="1"/>
        <rFont val="Arial"/>
        <family val="2"/>
      </rPr>
      <t>)</t>
    </r>
  </si>
  <si>
    <t>MC-14-3, MC-03-3, MC-24-3, MC-24-4</t>
  </si>
  <si>
    <r>
      <rPr>
        <i/>
        <sz val="11"/>
        <color theme="1"/>
        <rFont val="Arial"/>
        <family val="2"/>
      </rPr>
      <t>DOK7</t>
    </r>
    <r>
      <rPr>
        <sz val="11"/>
        <color theme="1"/>
        <rFont val="Arial"/>
        <family val="2"/>
      </rPr>
      <t xml:space="preserve">, </t>
    </r>
    <r>
      <rPr>
        <i/>
        <sz val="11"/>
        <color theme="1"/>
        <rFont val="Arial"/>
        <family val="2"/>
      </rPr>
      <t>HGFAC</t>
    </r>
    <r>
      <rPr>
        <sz val="11"/>
        <color theme="1"/>
        <rFont val="Arial"/>
        <family val="2"/>
      </rPr>
      <t xml:space="preserve">, </t>
    </r>
    <r>
      <rPr>
        <i/>
        <sz val="11"/>
        <color theme="1"/>
        <rFont val="Arial"/>
        <family val="2"/>
      </rPr>
      <t>RGS12</t>
    </r>
  </si>
  <si>
    <t>MC-16-3, JC-63-3</t>
  </si>
  <si>
    <r>
      <t xml:space="preserve"> --- (</t>
    </r>
    <r>
      <rPr>
        <i/>
        <sz val="11"/>
        <color theme="1"/>
        <rFont val="Arial"/>
        <family val="2"/>
      </rPr>
      <t>GUSBP1</t>
    </r>
    <r>
      <rPr>
        <sz val="11"/>
        <color theme="1"/>
        <rFont val="Arial"/>
        <family val="2"/>
      </rPr>
      <t xml:space="preserve">, </t>
    </r>
    <r>
      <rPr>
        <i/>
        <sz val="11"/>
        <color theme="1"/>
        <rFont val="Arial"/>
        <family val="2"/>
      </rPr>
      <t>LINC02146</t>
    </r>
    <r>
      <rPr>
        <sz val="11"/>
        <color theme="1"/>
        <rFont val="Arial"/>
        <family val="2"/>
      </rPr>
      <t>)</t>
    </r>
  </si>
  <si>
    <t>MC-16-3, MC-32-3</t>
  </si>
  <si>
    <t>ZMAT5</t>
  </si>
  <si>
    <t>ENCODE</t>
  </si>
  <si>
    <t>Probands</t>
  </si>
  <si>
    <t>Reference allele</t>
  </si>
  <si>
    <t>Alternate allele</t>
  </si>
  <si>
    <t>Location</t>
  </si>
  <si>
    <t>GM12878</t>
  </si>
  <si>
    <t>H1-hESC</t>
  </si>
  <si>
    <t>HepG2</t>
  </si>
  <si>
    <t>HMEC</t>
  </si>
  <si>
    <t>HSMM</t>
  </si>
  <si>
    <t>HUVEC</t>
  </si>
  <si>
    <t>K562</t>
  </si>
  <si>
    <t>NHEK</t>
  </si>
  <si>
    <t>NHLF</t>
  </si>
  <si>
    <t>G</t>
  </si>
  <si>
    <t>A</t>
  </si>
  <si>
    <t>Intergenic</t>
  </si>
  <si>
    <r>
      <rPr>
        <i/>
        <sz val="11"/>
        <color theme="1"/>
        <rFont val="Arial"/>
        <family val="2"/>
      </rPr>
      <t>LOC339862</t>
    </r>
    <r>
      <rPr>
        <sz val="11"/>
        <color theme="1"/>
        <rFont val="Arial"/>
        <family val="2"/>
      </rPr>
      <t xml:space="preserve"> (dist=36480), </t>
    </r>
    <r>
      <rPr>
        <i/>
        <sz val="11"/>
        <color theme="1"/>
        <rFont val="Arial"/>
        <family val="2"/>
      </rPr>
      <t>SATB1</t>
    </r>
    <r>
      <rPr>
        <sz val="11"/>
        <color theme="1"/>
        <rFont val="Arial"/>
        <family val="2"/>
      </rPr>
      <t xml:space="preserve"> (dist=39990)</t>
    </r>
  </si>
  <si>
    <t>13_Heterochrom/lo</t>
  </si>
  <si>
    <t>11_Weak_Txn</t>
  </si>
  <si>
    <t>MC-03-3, MC-24-3</t>
  </si>
  <si>
    <t>C</t>
  </si>
  <si>
    <t>Intronic</t>
  </si>
  <si>
    <t>RGS12</t>
  </si>
  <si>
    <t>4_Strong_Enhancer</t>
  </si>
  <si>
    <t>7_Weak_Enhancer</t>
  </si>
  <si>
    <t>12_Repressed</t>
  </si>
  <si>
    <t>5_Strong_Enhancer</t>
  </si>
  <si>
    <t>10_Txn_Elongation</t>
  </si>
  <si>
    <t>MC-14-3, MC-24-3</t>
  </si>
  <si>
    <t>MC-14-3, MC-24-4</t>
  </si>
  <si>
    <t>T</t>
  </si>
  <si>
    <t>MC-24-3, MC-24-4</t>
  </si>
  <si>
    <t>9_Txn_Transition</t>
  </si>
  <si>
    <t>MC-03-3, MC-14-3, MC-24-3</t>
  </si>
  <si>
    <t>MC-03-3, MC-24-3, MC-24-4</t>
  </si>
  <si>
    <r>
      <rPr>
        <i/>
        <sz val="11"/>
        <color theme="1"/>
        <rFont val="Arial"/>
        <family val="2"/>
      </rPr>
      <t>RGS12</t>
    </r>
    <r>
      <rPr>
        <sz val="11"/>
        <color theme="1"/>
        <rFont val="Arial"/>
        <family val="2"/>
      </rPr>
      <t xml:space="preserve">, </t>
    </r>
    <r>
      <rPr>
        <i/>
        <sz val="11"/>
        <color theme="1"/>
        <rFont val="Arial"/>
        <family val="2"/>
      </rPr>
      <t>RGS12</t>
    </r>
    <r>
      <rPr>
        <sz val="11"/>
        <color theme="1"/>
        <rFont val="Arial"/>
        <family val="2"/>
      </rPr>
      <t xml:space="preserve"> (dist=432)</t>
    </r>
  </si>
  <si>
    <r>
      <rPr>
        <i/>
        <sz val="11"/>
        <color theme="1"/>
        <rFont val="Arial"/>
        <family val="2"/>
      </rPr>
      <t>RGS12</t>
    </r>
    <r>
      <rPr>
        <sz val="11"/>
        <color theme="1"/>
        <rFont val="Arial"/>
        <family val="2"/>
      </rPr>
      <t xml:space="preserve">, </t>
    </r>
    <r>
      <rPr>
        <i/>
        <sz val="11"/>
        <color theme="1"/>
        <rFont val="Arial"/>
        <family val="2"/>
      </rPr>
      <t>RGS12</t>
    </r>
    <r>
      <rPr>
        <sz val="11"/>
        <color theme="1"/>
        <rFont val="Arial"/>
        <family val="2"/>
      </rPr>
      <t xml:space="preserve"> (dist=981)</t>
    </r>
  </si>
  <si>
    <t>MC-03-3, MC-24-4</t>
  </si>
  <si>
    <t>DOK7</t>
  </si>
  <si>
    <t>2_Weak_Promoter</t>
  </si>
  <si>
    <t>3_Poised_Promoter</t>
  </si>
  <si>
    <t>14_Repetitive/CNV</t>
  </si>
  <si>
    <t>MC-16-3, JC-62-3</t>
  </si>
  <si>
    <r>
      <rPr>
        <i/>
        <sz val="11"/>
        <color theme="1"/>
        <rFont val="Arial"/>
        <family val="2"/>
      </rPr>
      <t>LINC02146</t>
    </r>
    <r>
      <rPr>
        <sz val="11"/>
        <color theme="1"/>
        <rFont val="Arial"/>
        <family val="2"/>
      </rPr>
      <t xml:space="preserve"> (dist=40682), </t>
    </r>
    <r>
      <rPr>
        <i/>
        <sz val="11"/>
        <color theme="1"/>
        <rFont val="Arial"/>
        <family val="2"/>
      </rPr>
      <t>GUSBP1</t>
    </r>
    <r>
      <rPr>
        <sz val="11"/>
        <color theme="1"/>
        <rFont val="Arial"/>
        <family val="2"/>
      </rPr>
      <t xml:space="preserve"> (dist=803263)</t>
    </r>
  </si>
  <si>
    <r>
      <rPr>
        <i/>
        <sz val="11"/>
        <color theme="1"/>
        <rFont val="Arial"/>
        <family val="2"/>
      </rPr>
      <t>LINC02146</t>
    </r>
    <r>
      <rPr>
        <sz val="11"/>
        <color theme="1"/>
        <rFont val="Arial"/>
        <family val="2"/>
      </rPr>
      <t xml:space="preserve"> (dist=42906), </t>
    </r>
    <r>
      <rPr>
        <i/>
        <sz val="11"/>
        <color theme="1"/>
        <rFont val="Arial"/>
        <family val="2"/>
      </rPr>
      <t>GUSBP1</t>
    </r>
    <r>
      <rPr>
        <sz val="11"/>
        <color theme="1"/>
        <rFont val="Arial"/>
        <family val="2"/>
      </rPr>
      <t xml:space="preserve"> (dist=801039)</t>
    </r>
  </si>
  <si>
    <r>
      <rPr>
        <i/>
        <sz val="11"/>
        <color theme="1"/>
        <rFont val="Arial"/>
        <family val="2"/>
      </rPr>
      <t>LINC02146</t>
    </r>
    <r>
      <rPr>
        <sz val="11"/>
        <color theme="1"/>
        <rFont val="Arial"/>
        <family val="2"/>
      </rPr>
      <t xml:space="preserve"> (dist=43161), </t>
    </r>
    <r>
      <rPr>
        <i/>
        <sz val="11"/>
        <color theme="1"/>
        <rFont val="Arial"/>
        <family val="2"/>
      </rPr>
      <t>GUSBP1</t>
    </r>
    <r>
      <rPr>
        <sz val="11"/>
        <color theme="1"/>
        <rFont val="Arial"/>
        <family val="2"/>
      </rPr>
      <t xml:space="preserve"> (dist=800784)</t>
    </r>
  </si>
  <si>
    <r>
      <rPr>
        <i/>
        <sz val="11"/>
        <color theme="1"/>
        <rFont val="Arial"/>
        <family val="2"/>
      </rPr>
      <t>LINC02146</t>
    </r>
    <r>
      <rPr>
        <sz val="11"/>
        <color theme="1"/>
        <rFont val="Arial"/>
        <family val="2"/>
      </rPr>
      <t xml:space="preserve"> (dist=46403), </t>
    </r>
    <r>
      <rPr>
        <i/>
        <sz val="11"/>
        <color theme="1"/>
        <rFont val="Arial"/>
        <family val="2"/>
      </rPr>
      <t>GUSBP1</t>
    </r>
    <r>
      <rPr>
        <sz val="11"/>
        <color theme="1"/>
        <rFont val="Arial"/>
        <family val="2"/>
      </rPr>
      <t xml:space="preserve"> (dist=797542)</t>
    </r>
  </si>
  <si>
    <r>
      <rPr>
        <i/>
        <sz val="11"/>
        <color theme="1"/>
        <rFont val="Arial"/>
        <family val="2"/>
      </rPr>
      <t>LINC02146</t>
    </r>
    <r>
      <rPr>
        <sz val="11"/>
        <color theme="1"/>
        <rFont val="Arial"/>
        <family val="2"/>
      </rPr>
      <t xml:space="preserve"> (dist=51006), </t>
    </r>
    <r>
      <rPr>
        <i/>
        <sz val="11"/>
        <color theme="1"/>
        <rFont val="Arial"/>
        <family val="2"/>
      </rPr>
      <t>GUSBP1</t>
    </r>
    <r>
      <rPr>
        <sz val="11"/>
        <color theme="1"/>
        <rFont val="Arial"/>
        <family val="2"/>
      </rPr>
      <t xml:space="preserve"> (dist=792939)</t>
    </r>
  </si>
  <si>
    <r>
      <rPr>
        <i/>
        <sz val="11"/>
        <color theme="1"/>
        <rFont val="Arial"/>
        <family val="2"/>
      </rPr>
      <t>LINC02146</t>
    </r>
    <r>
      <rPr>
        <sz val="11"/>
        <color theme="1"/>
        <rFont val="Arial"/>
        <family val="2"/>
      </rPr>
      <t xml:space="preserve"> (dist=51493), </t>
    </r>
    <r>
      <rPr>
        <i/>
        <sz val="11"/>
        <color theme="1"/>
        <rFont val="Arial"/>
        <family val="2"/>
      </rPr>
      <t>GUSBP1</t>
    </r>
    <r>
      <rPr>
        <sz val="11"/>
        <color theme="1"/>
        <rFont val="Arial"/>
        <family val="2"/>
      </rPr>
      <t xml:space="preserve"> (dist=792452)</t>
    </r>
  </si>
  <si>
    <r>
      <rPr>
        <i/>
        <sz val="11"/>
        <color theme="1"/>
        <rFont val="Arial"/>
        <family val="2"/>
      </rPr>
      <t>LINC02146</t>
    </r>
    <r>
      <rPr>
        <sz val="11"/>
        <color theme="1"/>
        <rFont val="Arial"/>
        <family val="2"/>
      </rPr>
      <t xml:space="preserve"> (dist=54298), </t>
    </r>
    <r>
      <rPr>
        <i/>
        <sz val="11"/>
        <color theme="1"/>
        <rFont val="Arial"/>
        <family val="2"/>
      </rPr>
      <t>GUSBP1</t>
    </r>
    <r>
      <rPr>
        <sz val="11"/>
        <color theme="1"/>
        <rFont val="Arial"/>
        <family val="2"/>
      </rPr>
      <t xml:space="preserve"> (dist=789647)</t>
    </r>
  </si>
  <si>
    <r>
      <rPr>
        <i/>
        <sz val="11"/>
        <color theme="1"/>
        <rFont val="Arial"/>
        <family val="2"/>
      </rPr>
      <t>LINC02146</t>
    </r>
    <r>
      <rPr>
        <sz val="11"/>
        <color theme="1"/>
        <rFont val="Arial"/>
        <family val="2"/>
      </rPr>
      <t xml:space="preserve"> (dist=57275), </t>
    </r>
    <r>
      <rPr>
        <i/>
        <sz val="11"/>
        <color theme="1"/>
        <rFont val="Arial"/>
        <family val="2"/>
      </rPr>
      <t>GUSBP1</t>
    </r>
    <r>
      <rPr>
        <sz val="11"/>
        <color theme="1"/>
        <rFont val="Arial"/>
        <family val="2"/>
      </rPr>
      <t xml:space="preserve"> (dist=786670)</t>
    </r>
  </si>
  <si>
    <r>
      <rPr>
        <i/>
        <sz val="11"/>
        <color theme="1"/>
        <rFont val="Arial"/>
        <family val="2"/>
      </rPr>
      <t>LINC02146</t>
    </r>
    <r>
      <rPr>
        <sz val="11"/>
        <color theme="1"/>
        <rFont val="Arial"/>
        <family val="2"/>
      </rPr>
      <t xml:space="preserve"> (dist=57596), </t>
    </r>
    <r>
      <rPr>
        <i/>
        <sz val="11"/>
        <color theme="1"/>
        <rFont val="Arial"/>
        <family val="2"/>
      </rPr>
      <t>GUSBP1</t>
    </r>
    <r>
      <rPr>
        <sz val="11"/>
        <color theme="1"/>
        <rFont val="Arial"/>
        <family val="2"/>
      </rPr>
      <t xml:space="preserve"> (dist=786349)</t>
    </r>
  </si>
  <si>
    <r>
      <rPr>
        <i/>
        <sz val="11"/>
        <color theme="1"/>
        <rFont val="Arial"/>
        <family val="2"/>
      </rPr>
      <t>LINC02146</t>
    </r>
    <r>
      <rPr>
        <sz val="11"/>
        <color theme="1"/>
        <rFont val="Arial"/>
        <family val="2"/>
      </rPr>
      <t xml:space="preserve"> (dist=57760), </t>
    </r>
    <r>
      <rPr>
        <i/>
        <sz val="11"/>
        <color theme="1"/>
        <rFont val="Arial"/>
        <family val="2"/>
      </rPr>
      <t>GUSBP1</t>
    </r>
    <r>
      <rPr>
        <sz val="11"/>
        <color theme="1"/>
        <rFont val="Arial"/>
        <family val="2"/>
      </rPr>
      <t xml:space="preserve"> (dist=786185)</t>
    </r>
  </si>
  <si>
    <r>
      <rPr>
        <i/>
        <sz val="11"/>
        <color theme="1"/>
        <rFont val="Arial"/>
        <family val="2"/>
      </rPr>
      <t>LINC02146</t>
    </r>
    <r>
      <rPr>
        <sz val="11"/>
        <color theme="1"/>
        <rFont val="Arial"/>
        <family val="2"/>
      </rPr>
      <t xml:space="preserve"> (dist=57761), </t>
    </r>
    <r>
      <rPr>
        <i/>
        <sz val="11"/>
        <color theme="1"/>
        <rFont val="Arial"/>
        <family val="2"/>
      </rPr>
      <t>GUSBP1</t>
    </r>
    <r>
      <rPr>
        <sz val="11"/>
        <color theme="1"/>
        <rFont val="Arial"/>
        <family val="2"/>
      </rPr>
      <t xml:space="preserve"> (dist=786184)</t>
    </r>
  </si>
  <si>
    <r>
      <rPr>
        <i/>
        <sz val="11"/>
        <color theme="1"/>
        <rFont val="Arial"/>
        <family val="2"/>
      </rPr>
      <t>LINC02146</t>
    </r>
    <r>
      <rPr>
        <sz val="11"/>
        <color theme="1"/>
        <rFont val="Arial"/>
        <family val="2"/>
      </rPr>
      <t xml:space="preserve"> (dist=58581), </t>
    </r>
    <r>
      <rPr>
        <i/>
        <sz val="11"/>
        <color theme="1"/>
        <rFont val="Arial"/>
        <family val="2"/>
      </rPr>
      <t>GUSBP1</t>
    </r>
    <r>
      <rPr>
        <sz val="11"/>
        <color theme="1"/>
        <rFont val="Arial"/>
        <family val="2"/>
      </rPr>
      <t xml:space="preserve"> (dist=785364)</t>
    </r>
  </si>
  <si>
    <r>
      <rPr>
        <i/>
        <sz val="11"/>
        <color theme="1"/>
        <rFont val="Arial"/>
        <family val="2"/>
      </rPr>
      <t>LINC02146</t>
    </r>
    <r>
      <rPr>
        <sz val="11"/>
        <color theme="1"/>
        <rFont val="Arial"/>
        <family val="2"/>
      </rPr>
      <t xml:space="preserve"> (dist=58883), </t>
    </r>
    <r>
      <rPr>
        <i/>
        <sz val="11"/>
        <color theme="1"/>
        <rFont val="Arial"/>
        <family val="2"/>
      </rPr>
      <t>GUSBP1</t>
    </r>
    <r>
      <rPr>
        <sz val="11"/>
        <color theme="1"/>
        <rFont val="Arial"/>
        <family val="2"/>
      </rPr>
      <t xml:space="preserve"> (dist=785062)</t>
    </r>
  </si>
  <si>
    <r>
      <rPr>
        <i/>
        <sz val="11"/>
        <color theme="1"/>
        <rFont val="Arial"/>
        <family val="2"/>
      </rPr>
      <t>LINC02146</t>
    </r>
    <r>
      <rPr>
        <sz val="11"/>
        <color theme="1"/>
        <rFont val="Arial"/>
        <family val="2"/>
      </rPr>
      <t xml:space="preserve"> (dist=59605), </t>
    </r>
    <r>
      <rPr>
        <i/>
        <sz val="11"/>
        <color theme="1"/>
        <rFont val="Arial"/>
        <family val="2"/>
      </rPr>
      <t>GUSBP1</t>
    </r>
    <r>
      <rPr>
        <sz val="11"/>
        <color theme="1"/>
        <rFont val="Arial"/>
        <family val="2"/>
      </rPr>
      <t xml:space="preserve"> (dist=784340)</t>
    </r>
  </si>
  <si>
    <r>
      <rPr>
        <i/>
        <sz val="11"/>
        <color theme="1"/>
        <rFont val="Arial"/>
        <family val="2"/>
      </rPr>
      <t>LINC02146</t>
    </r>
    <r>
      <rPr>
        <sz val="11"/>
        <color theme="1"/>
        <rFont val="Arial"/>
        <family val="2"/>
      </rPr>
      <t xml:space="preserve"> (dist=60986), </t>
    </r>
    <r>
      <rPr>
        <i/>
        <sz val="11"/>
        <color theme="1"/>
        <rFont val="Arial"/>
        <family val="2"/>
      </rPr>
      <t>GUSBP1</t>
    </r>
    <r>
      <rPr>
        <sz val="11"/>
        <color theme="1"/>
        <rFont val="Arial"/>
        <family val="2"/>
      </rPr>
      <t xml:space="preserve"> (dist=782959)</t>
    </r>
  </si>
  <si>
    <r>
      <rPr>
        <i/>
        <sz val="11"/>
        <color theme="1"/>
        <rFont val="Arial"/>
        <family val="2"/>
      </rPr>
      <t>LINC02146</t>
    </r>
    <r>
      <rPr>
        <sz val="11"/>
        <color theme="1"/>
        <rFont val="Arial"/>
        <family val="2"/>
      </rPr>
      <t xml:space="preserve"> (dist=61233), </t>
    </r>
    <r>
      <rPr>
        <i/>
        <sz val="11"/>
        <color theme="1"/>
        <rFont val="Arial"/>
        <family val="2"/>
      </rPr>
      <t>GUSBP1</t>
    </r>
    <r>
      <rPr>
        <sz val="11"/>
        <color theme="1"/>
        <rFont val="Arial"/>
        <family val="2"/>
      </rPr>
      <t xml:space="preserve"> (dist=782712)</t>
    </r>
  </si>
  <si>
    <r>
      <rPr>
        <i/>
        <sz val="11"/>
        <color theme="1"/>
        <rFont val="Arial"/>
        <family val="2"/>
      </rPr>
      <t>LINC02146</t>
    </r>
    <r>
      <rPr>
        <sz val="11"/>
        <color theme="1"/>
        <rFont val="Arial"/>
        <family val="2"/>
      </rPr>
      <t xml:space="preserve"> (dist=61802), </t>
    </r>
    <r>
      <rPr>
        <i/>
        <sz val="11"/>
        <color theme="1"/>
        <rFont val="Arial"/>
        <family val="2"/>
      </rPr>
      <t>GUSBP1</t>
    </r>
    <r>
      <rPr>
        <sz val="11"/>
        <color theme="1"/>
        <rFont val="Arial"/>
        <family val="2"/>
      </rPr>
      <t xml:space="preserve"> (dist=782143)</t>
    </r>
  </si>
  <si>
    <r>
      <rPr>
        <i/>
        <sz val="11"/>
        <color theme="1"/>
        <rFont val="Arial"/>
        <family val="2"/>
      </rPr>
      <t>LINC02146</t>
    </r>
    <r>
      <rPr>
        <sz val="11"/>
        <color theme="1"/>
        <rFont val="Arial"/>
        <family val="2"/>
      </rPr>
      <t xml:space="preserve"> (dist=67006), </t>
    </r>
    <r>
      <rPr>
        <i/>
        <sz val="11"/>
        <color theme="1"/>
        <rFont val="Arial"/>
        <family val="2"/>
      </rPr>
      <t>GUSBP1</t>
    </r>
    <r>
      <rPr>
        <sz val="11"/>
        <color theme="1"/>
        <rFont val="Arial"/>
        <family val="2"/>
      </rPr>
      <t xml:space="preserve"> (dist=776939)</t>
    </r>
  </si>
  <si>
    <r>
      <rPr>
        <i/>
        <sz val="11"/>
        <color theme="1"/>
        <rFont val="Arial"/>
        <family val="2"/>
      </rPr>
      <t>LINC02146</t>
    </r>
    <r>
      <rPr>
        <sz val="11"/>
        <color theme="1"/>
        <rFont val="Arial"/>
        <family val="2"/>
      </rPr>
      <t xml:space="preserve"> (dist=67186), </t>
    </r>
    <r>
      <rPr>
        <i/>
        <sz val="11"/>
        <color theme="1"/>
        <rFont val="Arial"/>
        <family val="2"/>
      </rPr>
      <t>GUSBP1</t>
    </r>
    <r>
      <rPr>
        <sz val="11"/>
        <color theme="1"/>
        <rFont val="Arial"/>
        <family val="2"/>
      </rPr>
      <t xml:space="preserve"> (dist=776759)</t>
    </r>
  </si>
  <si>
    <t>AC</t>
  </si>
  <si>
    <r>
      <rPr>
        <i/>
        <sz val="11"/>
        <color theme="1"/>
        <rFont val="Arial"/>
        <family val="2"/>
      </rPr>
      <t>LINC02146</t>
    </r>
    <r>
      <rPr>
        <sz val="11"/>
        <color theme="1"/>
        <rFont val="Arial"/>
        <family val="2"/>
      </rPr>
      <t xml:space="preserve"> (dist=67444), </t>
    </r>
    <r>
      <rPr>
        <i/>
        <sz val="11"/>
        <color theme="1"/>
        <rFont val="Arial"/>
        <family val="2"/>
      </rPr>
      <t>GUSBP1</t>
    </r>
    <r>
      <rPr>
        <sz val="11"/>
        <color theme="1"/>
        <rFont val="Arial"/>
        <family val="2"/>
      </rPr>
      <t xml:space="preserve"> (dist=776501)</t>
    </r>
  </si>
  <si>
    <r>
      <rPr>
        <i/>
        <sz val="11"/>
        <color theme="1"/>
        <rFont val="Arial"/>
        <family val="2"/>
      </rPr>
      <t>LINC02146</t>
    </r>
    <r>
      <rPr>
        <sz val="11"/>
        <color theme="1"/>
        <rFont val="Arial"/>
        <family val="2"/>
      </rPr>
      <t xml:space="preserve"> (dist=67691), </t>
    </r>
    <r>
      <rPr>
        <i/>
        <sz val="11"/>
        <color theme="1"/>
        <rFont val="Arial"/>
        <family val="2"/>
      </rPr>
      <t>GUSBP1</t>
    </r>
    <r>
      <rPr>
        <sz val="11"/>
        <color theme="1"/>
        <rFont val="Arial"/>
        <family val="2"/>
      </rPr>
      <t xml:space="preserve"> (dist=776254)</t>
    </r>
  </si>
  <si>
    <t>GA</t>
  </si>
  <si>
    <r>
      <rPr>
        <i/>
        <sz val="11"/>
        <color theme="1"/>
        <rFont val="Arial"/>
        <family val="2"/>
      </rPr>
      <t>LINC02146</t>
    </r>
    <r>
      <rPr>
        <sz val="11"/>
        <color theme="1"/>
        <rFont val="Arial"/>
        <family val="2"/>
      </rPr>
      <t xml:space="preserve"> (dist=68290), </t>
    </r>
    <r>
      <rPr>
        <i/>
        <sz val="11"/>
        <color theme="1"/>
        <rFont val="Arial"/>
        <family val="2"/>
      </rPr>
      <t>GUSBP1</t>
    </r>
    <r>
      <rPr>
        <sz val="11"/>
        <color theme="1"/>
        <rFont val="Arial"/>
        <family val="2"/>
      </rPr>
      <t xml:space="preserve"> (dist=775655)</t>
    </r>
  </si>
  <si>
    <r>
      <rPr>
        <i/>
        <sz val="11"/>
        <color theme="1"/>
        <rFont val="Arial"/>
        <family val="2"/>
      </rPr>
      <t>LINC02146</t>
    </r>
    <r>
      <rPr>
        <sz val="11"/>
        <color theme="1"/>
        <rFont val="Arial"/>
        <family val="2"/>
      </rPr>
      <t xml:space="preserve"> (dist=68302), </t>
    </r>
    <r>
      <rPr>
        <i/>
        <sz val="11"/>
        <color theme="1"/>
        <rFont val="Arial"/>
        <family val="2"/>
      </rPr>
      <t>GUSBP1</t>
    </r>
    <r>
      <rPr>
        <sz val="11"/>
        <color theme="1"/>
        <rFont val="Arial"/>
        <family val="2"/>
      </rPr>
      <t xml:space="preserve"> (dist=775643)</t>
    </r>
  </si>
  <si>
    <r>
      <rPr>
        <i/>
        <sz val="11"/>
        <color theme="1"/>
        <rFont val="Arial"/>
        <family val="2"/>
      </rPr>
      <t>LINC02146</t>
    </r>
    <r>
      <rPr>
        <sz val="11"/>
        <color theme="1"/>
        <rFont val="Arial"/>
        <family val="2"/>
      </rPr>
      <t xml:space="preserve"> (dist=68817), </t>
    </r>
    <r>
      <rPr>
        <i/>
        <sz val="11"/>
        <color theme="1"/>
        <rFont val="Arial"/>
        <family val="2"/>
      </rPr>
      <t>GUSBP1</t>
    </r>
    <r>
      <rPr>
        <sz val="11"/>
        <color theme="1"/>
        <rFont val="Arial"/>
        <family val="2"/>
      </rPr>
      <t xml:space="preserve"> (dist=775128)</t>
    </r>
  </si>
  <si>
    <r>
      <rPr>
        <i/>
        <sz val="11"/>
        <color theme="1"/>
        <rFont val="Arial"/>
        <family val="2"/>
      </rPr>
      <t>LINC02146</t>
    </r>
    <r>
      <rPr>
        <sz val="11"/>
        <color theme="1"/>
        <rFont val="Arial"/>
        <family val="2"/>
      </rPr>
      <t xml:space="preserve"> (dist=69653), </t>
    </r>
    <r>
      <rPr>
        <i/>
        <sz val="11"/>
        <color theme="1"/>
        <rFont val="Arial"/>
        <family val="2"/>
      </rPr>
      <t>GUSBP1</t>
    </r>
    <r>
      <rPr>
        <sz val="11"/>
        <color theme="1"/>
        <rFont val="Arial"/>
        <family val="2"/>
      </rPr>
      <t xml:space="preserve"> (dist=774292)</t>
    </r>
  </si>
  <si>
    <r>
      <rPr>
        <i/>
        <sz val="11"/>
        <color theme="1"/>
        <rFont val="Arial"/>
        <family val="2"/>
      </rPr>
      <t>LINC02146</t>
    </r>
    <r>
      <rPr>
        <sz val="11"/>
        <color theme="1"/>
        <rFont val="Arial"/>
        <family val="2"/>
      </rPr>
      <t xml:space="preserve"> (dist=69694), </t>
    </r>
    <r>
      <rPr>
        <i/>
        <sz val="11"/>
        <color theme="1"/>
        <rFont val="Arial"/>
        <family val="2"/>
      </rPr>
      <t>GUSBP1</t>
    </r>
    <r>
      <rPr>
        <sz val="11"/>
        <color theme="1"/>
        <rFont val="Arial"/>
        <family val="2"/>
      </rPr>
      <t xml:space="preserve"> (dist=774251)</t>
    </r>
  </si>
  <si>
    <r>
      <rPr>
        <i/>
        <sz val="11"/>
        <color theme="1"/>
        <rFont val="Arial"/>
        <family val="2"/>
      </rPr>
      <t>LINC02146</t>
    </r>
    <r>
      <rPr>
        <sz val="11"/>
        <color theme="1"/>
        <rFont val="Arial"/>
        <family val="2"/>
      </rPr>
      <t xml:space="preserve"> (dist=71800), </t>
    </r>
    <r>
      <rPr>
        <i/>
        <sz val="11"/>
        <color theme="1"/>
        <rFont val="Arial"/>
        <family val="2"/>
      </rPr>
      <t>GUSBP1</t>
    </r>
    <r>
      <rPr>
        <sz val="11"/>
        <color theme="1"/>
        <rFont val="Arial"/>
        <family val="2"/>
      </rPr>
      <t xml:space="preserve"> (dist=772145)</t>
    </r>
  </si>
  <si>
    <r>
      <rPr>
        <i/>
        <sz val="11"/>
        <color theme="1"/>
        <rFont val="Arial"/>
        <family val="2"/>
      </rPr>
      <t>LINC02146</t>
    </r>
    <r>
      <rPr>
        <sz val="11"/>
        <color theme="1"/>
        <rFont val="Arial"/>
        <family val="2"/>
      </rPr>
      <t xml:space="preserve"> (dist=72791), </t>
    </r>
    <r>
      <rPr>
        <i/>
        <sz val="11"/>
        <color theme="1"/>
        <rFont val="Arial"/>
        <family val="2"/>
      </rPr>
      <t>GUSBP1</t>
    </r>
    <r>
      <rPr>
        <sz val="11"/>
        <color theme="1"/>
        <rFont val="Arial"/>
        <family val="2"/>
      </rPr>
      <t xml:space="preserve"> (dist=771154)</t>
    </r>
  </si>
  <si>
    <r>
      <rPr>
        <i/>
        <sz val="11"/>
        <color theme="1"/>
        <rFont val="Arial"/>
        <family val="2"/>
      </rPr>
      <t>LINC02146</t>
    </r>
    <r>
      <rPr>
        <sz val="11"/>
        <color theme="1"/>
        <rFont val="Arial"/>
        <family val="2"/>
      </rPr>
      <t xml:space="preserve"> (dist=73181), </t>
    </r>
    <r>
      <rPr>
        <i/>
        <sz val="11"/>
        <color theme="1"/>
        <rFont val="Arial"/>
        <family val="2"/>
      </rPr>
      <t>GUSBP1</t>
    </r>
    <r>
      <rPr>
        <sz val="11"/>
        <color theme="1"/>
        <rFont val="Arial"/>
        <family val="2"/>
      </rPr>
      <t xml:space="preserve"> (dist=770764)</t>
    </r>
  </si>
  <si>
    <r>
      <rPr>
        <i/>
        <sz val="11"/>
        <color theme="1"/>
        <rFont val="Arial"/>
        <family val="2"/>
      </rPr>
      <t>LINC02146</t>
    </r>
    <r>
      <rPr>
        <sz val="11"/>
        <color theme="1"/>
        <rFont val="Arial"/>
        <family val="2"/>
      </rPr>
      <t xml:space="preserve"> (dist=73537), </t>
    </r>
    <r>
      <rPr>
        <i/>
        <sz val="11"/>
        <color theme="1"/>
        <rFont val="Arial"/>
        <family val="2"/>
      </rPr>
      <t>GUSBP1</t>
    </r>
    <r>
      <rPr>
        <sz val="11"/>
        <color theme="1"/>
        <rFont val="Arial"/>
        <family val="2"/>
      </rPr>
      <t xml:space="preserve"> (dist=770408)</t>
    </r>
  </si>
  <si>
    <t>ATG</t>
  </si>
  <si>
    <r>
      <rPr>
        <i/>
        <sz val="11"/>
        <color theme="1"/>
        <rFont val="Arial"/>
        <family val="2"/>
      </rPr>
      <t>LINC02146</t>
    </r>
    <r>
      <rPr>
        <sz val="11"/>
        <color theme="1"/>
        <rFont val="Arial"/>
        <family val="2"/>
      </rPr>
      <t xml:space="preserve"> (dist=76030), </t>
    </r>
    <r>
      <rPr>
        <i/>
        <sz val="11"/>
        <color theme="1"/>
        <rFont val="Arial"/>
        <family val="2"/>
      </rPr>
      <t>GUSBP1</t>
    </r>
    <r>
      <rPr>
        <sz val="11"/>
        <color theme="1"/>
        <rFont val="Arial"/>
        <family val="2"/>
      </rPr>
      <t xml:space="preserve"> (dist=767914)</t>
    </r>
  </si>
  <si>
    <r>
      <rPr>
        <i/>
        <sz val="11"/>
        <color theme="1"/>
        <rFont val="Arial"/>
        <family val="2"/>
      </rPr>
      <t>LINC02146</t>
    </r>
    <r>
      <rPr>
        <sz val="11"/>
        <color theme="1"/>
        <rFont val="Arial"/>
        <family val="2"/>
      </rPr>
      <t xml:space="preserve"> (dist=76544), </t>
    </r>
    <r>
      <rPr>
        <i/>
        <sz val="11"/>
        <color theme="1"/>
        <rFont val="Arial"/>
        <family val="2"/>
      </rPr>
      <t>GUSBP1</t>
    </r>
    <r>
      <rPr>
        <sz val="11"/>
        <color theme="1"/>
        <rFont val="Arial"/>
        <family val="2"/>
      </rPr>
      <t xml:space="preserve"> (dist=767401)</t>
    </r>
  </si>
  <si>
    <r>
      <rPr>
        <i/>
        <sz val="11"/>
        <color theme="1"/>
        <rFont val="Arial"/>
        <family val="2"/>
      </rPr>
      <t>LINC02146</t>
    </r>
    <r>
      <rPr>
        <sz val="11"/>
        <color theme="1"/>
        <rFont val="Arial"/>
        <family val="2"/>
      </rPr>
      <t xml:space="preserve"> (dist=77805), </t>
    </r>
    <r>
      <rPr>
        <i/>
        <sz val="11"/>
        <color theme="1"/>
        <rFont val="Arial"/>
        <family val="2"/>
      </rPr>
      <t>GUSBP1</t>
    </r>
    <r>
      <rPr>
        <sz val="11"/>
        <color theme="1"/>
        <rFont val="Arial"/>
        <family val="2"/>
      </rPr>
      <t xml:space="preserve"> (dist=766140)</t>
    </r>
  </si>
  <si>
    <r>
      <rPr>
        <i/>
        <sz val="11"/>
        <color theme="1"/>
        <rFont val="Arial"/>
        <family val="2"/>
      </rPr>
      <t>LINC02146</t>
    </r>
    <r>
      <rPr>
        <sz val="11"/>
        <color theme="1"/>
        <rFont val="Arial"/>
        <family val="2"/>
      </rPr>
      <t xml:space="preserve"> (dist=77987), </t>
    </r>
    <r>
      <rPr>
        <i/>
        <sz val="11"/>
        <color theme="1"/>
        <rFont val="Arial"/>
        <family val="2"/>
      </rPr>
      <t>GUSBP1</t>
    </r>
    <r>
      <rPr>
        <sz val="11"/>
        <color theme="1"/>
        <rFont val="Arial"/>
        <family val="2"/>
      </rPr>
      <t xml:space="preserve"> (dist=765958)</t>
    </r>
  </si>
  <si>
    <r>
      <rPr>
        <i/>
        <sz val="11"/>
        <color theme="1"/>
        <rFont val="Arial"/>
        <family val="2"/>
      </rPr>
      <t>LINC02146</t>
    </r>
    <r>
      <rPr>
        <sz val="11"/>
        <color theme="1"/>
        <rFont val="Arial"/>
        <family val="2"/>
      </rPr>
      <t xml:space="preserve"> (dist=78100), </t>
    </r>
    <r>
      <rPr>
        <i/>
        <sz val="11"/>
        <color theme="1"/>
        <rFont val="Arial"/>
        <family val="2"/>
      </rPr>
      <t>GUSBP1</t>
    </r>
    <r>
      <rPr>
        <sz val="11"/>
        <color theme="1"/>
        <rFont val="Arial"/>
        <family val="2"/>
      </rPr>
      <t xml:space="preserve"> (dist=765845)</t>
    </r>
  </si>
  <si>
    <r>
      <rPr>
        <i/>
        <sz val="11"/>
        <color theme="1"/>
        <rFont val="Arial"/>
        <family val="2"/>
      </rPr>
      <t>LINC02146</t>
    </r>
    <r>
      <rPr>
        <sz val="11"/>
        <color theme="1"/>
        <rFont val="Arial"/>
        <family val="2"/>
      </rPr>
      <t xml:space="preserve"> (dist=78600), </t>
    </r>
    <r>
      <rPr>
        <i/>
        <sz val="11"/>
        <color theme="1"/>
        <rFont val="Arial"/>
        <family val="2"/>
      </rPr>
      <t>GUSBP1</t>
    </r>
    <r>
      <rPr>
        <sz val="11"/>
        <color theme="1"/>
        <rFont val="Arial"/>
        <family val="2"/>
      </rPr>
      <t xml:space="preserve"> (dist=765345)</t>
    </r>
  </si>
  <si>
    <t>6_Weak_Enhancer</t>
  </si>
  <si>
    <r>
      <rPr>
        <i/>
        <sz val="11"/>
        <color theme="1"/>
        <rFont val="Arial"/>
        <family val="2"/>
      </rPr>
      <t>LINC02146</t>
    </r>
    <r>
      <rPr>
        <sz val="11"/>
        <color theme="1"/>
        <rFont val="Arial"/>
        <family val="2"/>
      </rPr>
      <t xml:space="preserve"> (dist=78785), </t>
    </r>
    <r>
      <rPr>
        <i/>
        <sz val="11"/>
        <color theme="1"/>
        <rFont val="Arial"/>
        <family val="2"/>
      </rPr>
      <t>GUSBP1</t>
    </r>
    <r>
      <rPr>
        <sz val="11"/>
        <color theme="1"/>
        <rFont val="Arial"/>
        <family val="2"/>
      </rPr>
      <t xml:space="preserve"> (dist=765160)</t>
    </r>
  </si>
  <si>
    <r>
      <rPr>
        <i/>
        <sz val="11"/>
        <color theme="1"/>
        <rFont val="Arial"/>
        <family val="2"/>
      </rPr>
      <t>LINC02146</t>
    </r>
    <r>
      <rPr>
        <sz val="11"/>
        <color theme="1"/>
        <rFont val="Arial"/>
        <family val="2"/>
      </rPr>
      <t xml:space="preserve"> (dist=81045), </t>
    </r>
    <r>
      <rPr>
        <i/>
        <sz val="11"/>
        <color theme="1"/>
        <rFont val="Arial"/>
        <family val="2"/>
      </rPr>
      <t>GUSBP1</t>
    </r>
    <r>
      <rPr>
        <sz val="11"/>
        <color theme="1"/>
        <rFont val="Arial"/>
        <family val="2"/>
      </rPr>
      <t xml:space="preserve"> (dist=762900)</t>
    </r>
  </si>
  <si>
    <r>
      <rPr>
        <i/>
        <sz val="11"/>
        <color theme="1"/>
        <rFont val="Arial"/>
        <family val="2"/>
      </rPr>
      <t>LINC02146</t>
    </r>
    <r>
      <rPr>
        <sz val="11"/>
        <color theme="1"/>
        <rFont val="Arial"/>
        <family val="2"/>
      </rPr>
      <t xml:space="preserve"> (dist=83734), </t>
    </r>
    <r>
      <rPr>
        <i/>
        <sz val="11"/>
        <color theme="1"/>
        <rFont val="Arial"/>
        <family val="2"/>
      </rPr>
      <t>GUSBP1</t>
    </r>
    <r>
      <rPr>
        <sz val="11"/>
        <color theme="1"/>
        <rFont val="Arial"/>
        <family val="2"/>
      </rPr>
      <t xml:space="preserve"> (dist=760211)</t>
    </r>
  </si>
  <si>
    <r>
      <rPr>
        <i/>
        <sz val="11"/>
        <color theme="1"/>
        <rFont val="Arial"/>
        <family val="2"/>
      </rPr>
      <t>LINC02146</t>
    </r>
    <r>
      <rPr>
        <sz val="11"/>
        <color theme="1"/>
        <rFont val="Arial"/>
        <family val="2"/>
      </rPr>
      <t xml:space="preserve"> (dist=87128), </t>
    </r>
    <r>
      <rPr>
        <i/>
        <sz val="11"/>
        <color theme="1"/>
        <rFont val="Arial"/>
        <family val="2"/>
      </rPr>
      <t>GUSBP1</t>
    </r>
    <r>
      <rPr>
        <sz val="11"/>
        <color theme="1"/>
        <rFont val="Arial"/>
        <family val="2"/>
      </rPr>
      <t xml:space="preserve"> (dist=756817)</t>
    </r>
  </si>
  <si>
    <r>
      <rPr>
        <i/>
        <sz val="11"/>
        <color theme="1"/>
        <rFont val="Arial"/>
        <family val="2"/>
      </rPr>
      <t>LINC02146</t>
    </r>
    <r>
      <rPr>
        <sz val="11"/>
        <color theme="1"/>
        <rFont val="Arial"/>
        <family val="2"/>
      </rPr>
      <t xml:space="preserve"> (dist=89475), </t>
    </r>
    <r>
      <rPr>
        <i/>
        <sz val="11"/>
        <color theme="1"/>
        <rFont val="Arial"/>
        <family val="2"/>
      </rPr>
      <t>GUSBP1</t>
    </r>
    <r>
      <rPr>
        <sz val="11"/>
        <color theme="1"/>
        <rFont val="Arial"/>
        <family val="2"/>
      </rPr>
      <t xml:space="preserve"> (dist=754470)</t>
    </r>
  </si>
  <si>
    <r>
      <rPr>
        <i/>
        <sz val="11"/>
        <color theme="1"/>
        <rFont val="Arial"/>
        <family val="2"/>
      </rPr>
      <t>LINC02146</t>
    </r>
    <r>
      <rPr>
        <sz val="11"/>
        <color theme="1"/>
        <rFont val="Arial"/>
        <family val="2"/>
      </rPr>
      <t xml:space="preserve"> (dist=93469), </t>
    </r>
    <r>
      <rPr>
        <i/>
        <sz val="11"/>
        <color theme="1"/>
        <rFont val="Arial"/>
        <family val="2"/>
      </rPr>
      <t>GUSBP1</t>
    </r>
    <r>
      <rPr>
        <sz val="11"/>
        <color theme="1"/>
        <rFont val="Arial"/>
        <family val="2"/>
      </rPr>
      <t xml:space="preserve"> (dist=750476)</t>
    </r>
  </si>
  <si>
    <r>
      <rPr>
        <i/>
        <sz val="11"/>
        <color theme="1"/>
        <rFont val="Arial"/>
        <family val="2"/>
      </rPr>
      <t>LINC02146</t>
    </r>
    <r>
      <rPr>
        <sz val="11"/>
        <color theme="1"/>
        <rFont val="Arial"/>
        <family val="2"/>
      </rPr>
      <t xml:space="preserve"> (dist=93949), </t>
    </r>
    <r>
      <rPr>
        <i/>
        <sz val="11"/>
        <color theme="1"/>
        <rFont val="Arial"/>
        <family val="2"/>
      </rPr>
      <t>GUSBP1</t>
    </r>
    <r>
      <rPr>
        <sz val="11"/>
        <color theme="1"/>
        <rFont val="Arial"/>
        <family val="2"/>
      </rPr>
      <t xml:space="preserve"> (dist=749996)</t>
    </r>
  </si>
  <si>
    <r>
      <rPr>
        <i/>
        <sz val="11"/>
        <color theme="1"/>
        <rFont val="Arial"/>
        <family val="2"/>
      </rPr>
      <t>LINC02146</t>
    </r>
    <r>
      <rPr>
        <sz val="11"/>
        <color theme="1"/>
        <rFont val="Arial"/>
        <family val="2"/>
      </rPr>
      <t xml:space="preserve"> (dist=94112), </t>
    </r>
    <r>
      <rPr>
        <i/>
        <sz val="11"/>
        <color theme="1"/>
        <rFont val="Arial"/>
        <family val="2"/>
      </rPr>
      <t>GUSBP1</t>
    </r>
    <r>
      <rPr>
        <sz val="11"/>
        <color theme="1"/>
        <rFont val="Arial"/>
        <family val="2"/>
      </rPr>
      <t xml:space="preserve"> (dist=749833)</t>
    </r>
  </si>
  <si>
    <r>
      <rPr>
        <i/>
        <sz val="11"/>
        <color theme="1"/>
        <rFont val="Arial"/>
        <family val="2"/>
      </rPr>
      <t>LINC02146</t>
    </r>
    <r>
      <rPr>
        <sz val="11"/>
        <color theme="1"/>
        <rFont val="Arial"/>
        <family val="2"/>
      </rPr>
      <t xml:space="preserve"> (dist=95181), </t>
    </r>
    <r>
      <rPr>
        <i/>
        <sz val="11"/>
        <color theme="1"/>
        <rFont val="Arial"/>
        <family val="2"/>
      </rPr>
      <t>GUSBP1</t>
    </r>
    <r>
      <rPr>
        <sz val="11"/>
        <color theme="1"/>
        <rFont val="Arial"/>
        <family val="2"/>
      </rPr>
      <t xml:space="preserve"> (dist=748764)</t>
    </r>
  </si>
  <si>
    <r>
      <rPr>
        <i/>
        <sz val="11"/>
        <color theme="1"/>
        <rFont val="Arial"/>
        <family val="2"/>
      </rPr>
      <t>LINC02146</t>
    </r>
    <r>
      <rPr>
        <sz val="11"/>
        <color theme="1"/>
        <rFont val="Arial"/>
        <family val="2"/>
      </rPr>
      <t xml:space="preserve"> (dist=96350), </t>
    </r>
    <r>
      <rPr>
        <i/>
        <sz val="11"/>
        <color theme="1"/>
        <rFont val="Arial"/>
        <family val="2"/>
      </rPr>
      <t>GUSBP1</t>
    </r>
    <r>
      <rPr>
        <sz val="11"/>
        <color theme="1"/>
        <rFont val="Arial"/>
        <family val="2"/>
      </rPr>
      <t xml:space="preserve"> (dist=747595)</t>
    </r>
  </si>
  <si>
    <r>
      <rPr>
        <i/>
        <sz val="11"/>
        <color theme="1"/>
        <rFont val="Arial"/>
        <family val="2"/>
      </rPr>
      <t>LINC02146</t>
    </r>
    <r>
      <rPr>
        <sz val="11"/>
        <color theme="1"/>
        <rFont val="Arial"/>
        <family val="2"/>
      </rPr>
      <t xml:space="preserve"> (dist=97519), </t>
    </r>
    <r>
      <rPr>
        <i/>
        <sz val="11"/>
        <color theme="1"/>
        <rFont val="Arial"/>
        <family val="2"/>
      </rPr>
      <t>GUSBP1</t>
    </r>
    <r>
      <rPr>
        <sz val="11"/>
        <color theme="1"/>
        <rFont val="Arial"/>
        <family val="2"/>
      </rPr>
      <t xml:space="preserve"> (dist=746426)</t>
    </r>
  </si>
  <si>
    <r>
      <rPr>
        <i/>
        <sz val="11"/>
        <color theme="1"/>
        <rFont val="Arial"/>
        <family val="2"/>
      </rPr>
      <t>LINC02146</t>
    </r>
    <r>
      <rPr>
        <sz val="11"/>
        <color theme="1"/>
        <rFont val="Arial"/>
        <family val="2"/>
      </rPr>
      <t xml:space="preserve"> (dist=98595), </t>
    </r>
    <r>
      <rPr>
        <i/>
        <sz val="11"/>
        <color theme="1"/>
        <rFont val="Arial"/>
        <family val="2"/>
      </rPr>
      <t>GUSBP1</t>
    </r>
    <r>
      <rPr>
        <sz val="11"/>
        <color theme="1"/>
        <rFont val="Arial"/>
        <family val="2"/>
      </rPr>
      <t xml:space="preserve"> (dist=745350)</t>
    </r>
  </si>
  <si>
    <r>
      <rPr>
        <i/>
        <sz val="11"/>
        <color theme="1"/>
        <rFont val="Arial"/>
        <family val="2"/>
      </rPr>
      <t>LINC02146</t>
    </r>
    <r>
      <rPr>
        <sz val="11"/>
        <color theme="1"/>
        <rFont val="Arial"/>
        <family val="2"/>
      </rPr>
      <t xml:space="preserve"> (dist=99284), </t>
    </r>
    <r>
      <rPr>
        <i/>
        <sz val="11"/>
        <color theme="1"/>
        <rFont val="Arial"/>
        <family val="2"/>
      </rPr>
      <t>GUSBP1</t>
    </r>
    <r>
      <rPr>
        <sz val="11"/>
        <color theme="1"/>
        <rFont val="Arial"/>
        <family val="2"/>
      </rPr>
      <t xml:space="preserve"> (dist=744661)</t>
    </r>
  </si>
  <si>
    <r>
      <rPr>
        <i/>
        <sz val="11"/>
        <color theme="1"/>
        <rFont val="Arial"/>
        <family val="2"/>
      </rPr>
      <t>LINC02146</t>
    </r>
    <r>
      <rPr>
        <sz val="11"/>
        <color theme="1"/>
        <rFont val="Arial"/>
        <family val="2"/>
      </rPr>
      <t xml:space="preserve"> (dist=99490), </t>
    </r>
    <r>
      <rPr>
        <i/>
        <sz val="11"/>
        <color theme="1"/>
        <rFont val="Arial"/>
        <family val="2"/>
      </rPr>
      <t>GUSBP1</t>
    </r>
    <r>
      <rPr>
        <sz val="11"/>
        <color theme="1"/>
        <rFont val="Arial"/>
        <family val="2"/>
      </rPr>
      <t xml:space="preserve"> (dist=744455)</t>
    </r>
  </si>
  <si>
    <r>
      <rPr>
        <i/>
        <sz val="11"/>
        <color theme="1"/>
        <rFont val="Arial"/>
        <family val="2"/>
      </rPr>
      <t>LINC02146</t>
    </r>
    <r>
      <rPr>
        <sz val="11"/>
        <color theme="1"/>
        <rFont val="Arial"/>
        <family val="2"/>
      </rPr>
      <t xml:space="preserve"> (dist=100492), </t>
    </r>
    <r>
      <rPr>
        <i/>
        <sz val="11"/>
        <color theme="1"/>
        <rFont val="Arial"/>
        <family val="2"/>
      </rPr>
      <t>GUSBP1</t>
    </r>
    <r>
      <rPr>
        <sz val="11"/>
        <color theme="1"/>
        <rFont val="Arial"/>
        <family val="2"/>
      </rPr>
      <t xml:space="preserve"> (dist=743453)</t>
    </r>
  </si>
  <si>
    <r>
      <rPr>
        <i/>
        <sz val="11"/>
        <color theme="1"/>
        <rFont val="Arial"/>
        <family val="2"/>
      </rPr>
      <t>LINC02146</t>
    </r>
    <r>
      <rPr>
        <sz val="11"/>
        <color theme="1"/>
        <rFont val="Arial"/>
        <family val="2"/>
      </rPr>
      <t xml:space="preserve"> (dist=100677), </t>
    </r>
    <r>
      <rPr>
        <i/>
        <sz val="11"/>
        <color theme="1"/>
        <rFont val="Arial"/>
        <family val="2"/>
      </rPr>
      <t>GUSBP1</t>
    </r>
    <r>
      <rPr>
        <sz val="11"/>
        <color theme="1"/>
        <rFont val="Arial"/>
        <family val="2"/>
      </rPr>
      <t xml:space="preserve"> (dist=743268)</t>
    </r>
  </si>
  <si>
    <r>
      <rPr>
        <i/>
        <sz val="11"/>
        <color theme="1"/>
        <rFont val="Arial"/>
        <family val="2"/>
      </rPr>
      <t>LINC02146</t>
    </r>
    <r>
      <rPr>
        <sz val="11"/>
        <color theme="1"/>
        <rFont val="Arial"/>
        <family val="2"/>
      </rPr>
      <t xml:space="preserve"> (dist=101156), </t>
    </r>
    <r>
      <rPr>
        <i/>
        <sz val="11"/>
        <color theme="1"/>
        <rFont val="Arial"/>
        <family val="2"/>
      </rPr>
      <t>GUSBP1</t>
    </r>
    <r>
      <rPr>
        <sz val="11"/>
        <color theme="1"/>
        <rFont val="Arial"/>
        <family val="2"/>
      </rPr>
      <t xml:space="preserve"> (dist=742789)</t>
    </r>
  </si>
  <si>
    <r>
      <rPr>
        <i/>
        <sz val="11"/>
        <color theme="1"/>
        <rFont val="Arial"/>
        <family val="2"/>
      </rPr>
      <t>LINC02146</t>
    </r>
    <r>
      <rPr>
        <sz val="11"/>
        <color theme="1"/>
        <rFont val="Arial"/>
        <family val="2"/>
      </rPr>
      <t xml:space="preserve"> (dist=101192), </t>
    </r>
    <r>
      <rPr>
        <i/>
        <sz val="11"/>
        <color theme="1"/>
        <rFont val="Arial"/>
        <family val="2"/>
      </rPr>
      <t>GUSBP1</t>
    </r>
    <r>
      <rPr>
        <sz val="11"/>
        <color theme="1"/>
        <rFont val="Arial"/>
        <family val="2"/>
      </rPr>
      <t xml:space="preserve"> (dist=742753)</t>
    </r>
  </si>
  <si>
    <t>ATT</t>
  </si>
  <si>
    <r>
      <rPr>
        <i/>
        <sz val="11"/>
        <color theme="1"/>
        <rFont val="Arial"/>
        <family val="2"/>
      </rPr>
      <t>LINC02146</t>
    </r>
    <r>
      <rPr>
        <sz val="11"/>
        <color theme="1"/>
        <rFont val="Arial"/>
        <family val="2"/>
      </rPr>
      <t xml:space="preserve"> (dist=101434), </t>
    </r>
    <r>
      <rPr>
        <i/>
        <sz val="11"/>
        <color theme="1"/>
        <rFont val="Arial"/>
        <family val="2"/>
      </rPr>
      <t>GUSBP1</t>
    </r>
    <r>
      <rPr>
        <sz val="11"/>
        <color theme="1"/>
        <rFont val="Arial"/>
        <family val="2"/>
      </rPr>
      <t xml:space="preserve"> (dist=742511)</t>
    </r>
  </si>
  <si>
    <r>
      <rPr>
        <i/>
        <sz val="11"/>
        <color theme="1"/>
        <rFont val="Arial"/>
        <family val="2"/>
      </rPr>
      <t>LINC02146</t>
    </r>
    <r>
      <rPr>
        <sz val="11"/>
        <color theme="1"/>
        <rFont val="Arial"/>
        <family val="2"/>
      </rPr>
      <t xml:space="preserve"> (dist=101437), </t>
    </r>
    <r>
      <rPr>
        <i/>
        <sz val="11"/>
        <color theme="1"/>
        <rFont val="Arial"/>
        <family val="2"/>
      </rPr>
      <t>GUSBP1</t>
    </r>
    <r>
      <rPr>
        <sz val="11"/>
        <color theme="1"/>
        <rFont val="Arial"/>
        <family val="2"/>
      </rPr>
      <t xml:space="preserve"> (dist=742508)</t>
    </r>
  </si>
  <si>
    <r>
      <rPr>
        <i/>
        <sz val="11"/>
        <color theme="1"/>
        <rFont val="Arial"/>
        <family val="2"/>
      </rPr>
      <t>LINC02146</t>
    </r>
    <r>
      <rPr>
        <sz val="11"/>
        <color theme="1"/>
        <rFont val="Arial"/>
        <family val="2"/>
      </rPr>
      <t xml:space="preserve"> (dist=103222), </t>
    </r>
    <r>
      <rPr>
        <i/>
        <sz val="11"/>
        <color theme="1"/>
        <rFont val="Arial"/>
        <family val="2"/>
      </rPr>
      <t>GUSBP1</t>
    </r>
    <r>
      <rPr>
        <sz val="11"/>
        <color theme="1"/>
        <rFont val="Arial"/>
        <family val="2"/>
      </rPr>
      <t xml:space="preserve"> (dist=740723)</t>
    </r>
  </si>
  <si>
    <t>De novo</t>
  </si>
  <si>
    <t>Inherited homozygous</t>
  </si>
  <si>
    <t>Compound heterozygous</t>
  </si>
  <si>
    <t>X-linked</t>
  </si>
  <si>
    <t>Inherited homozygous within ROH</t>
  </si>
  <si>
    <t>All</t>
  </si>
  <si>
    <t>Noncoding</t>
  </si>
  <si>
    <t>Coding</t>
  </si>
  <si>
    <t>Genes</t>
  </si>
  <si>
    <t>Deleterious</t>
  </si>
  <si>
    <t>% Inherited homozygous</t>
  </si>
  <si>
    <t>% Coding Inherited homozygous</t>
  </si>
  <si>
    <t>Nonsynonymous</t>
  </si>
  <si>
    <t>Promoter</t>
  </si>
  <si>
    <t>Enhancer</t>
  </si>
  <si>
    <t>─</t>
  </si>
  <si>
    <t>SIFT</t>
  </si>
  <si>
    <t>PolyPhen-2 HumVar</t>
  </si>
  <si>
    <t>PROVEAN</t>
  </si>
  <si>
    <t>MutationAssessor</t>
  </si>
  <si>
    <t>Inheritance</t>
  </si>
  <si>
    <t xml:space="preserve">Parent </t>
  </si>
  <si>
    <t>Gene</t>
  </si>
  <si>
    <t>Variant</t>
  </si>
  <si>
    <t>Type</t>
  </si>
  <si>
    <t>Gene name</t>
  </si>
  <si>
    <t>SFARI score</t>
  </si>
  <si>
    <t>OMIM phenotype</t>
  </si>
  <si>
    <t>Deleterious predicitons</t>
  </si>
  <si>
    <t>Score</t>
  </si>
  <si>
    <t>Prediction</t>
  </si>
  <si>
    <t>NEB</t>
  </si>
  <si>
    <t>NM_004543:exon121:c.C16867G:p.P5623A</t>
  </si>
  <si>
    <t>nonsynonymous SNV</t>
  </si>
  <si>
    <t>nebulin</t>
  </si>
  <si>
    <t>Nemaline myopathy 2 (AR)</t>
  </si>
  <si>
    <t>D</t>
  </si>
  <si>
    <t>NM_004543:exon101:c.C14753T:p.T4918I</t>
  </si>
  <si>
    <t>NM_004543:exon42:c.T5034A:p.N1678K</t>
  </si>
  <si>
    <t>RTTN</t>
  </si>
  <si>
    <t>NM_173630:exon3:c.C386G:p.T129S</t>
  </si>
  <si>
    <t>rotatin</t>
  </si>
  <si>
    <t>Microcephaly, short stature, and polymicrogyria with seizures (AR)</t>
  </si>
  <si>
    <t>NM_173630:exon8:c.C998T:p.A333V</t>
  </si>
  <si>
    <t>DDX58</t>
  </si>
  <si>
    <t>NM_014314:c.G423T:p.Q141H</t>
  </si>
  <si>
    <t>DExD/H-box helicase 58</t>
  </si>
  <si>
    <t>Singleton-Merten syndrome 2 (AD)</t>
  </si>
  <si>
    <t>DPY19L4</t>
  </si>
  <si>
    <t>NM_181787:exon19:c.G2054T:p.R685L</t>
  </si>
  <si>
    <t>dpy-19 like 4 (C. elegans)</t>
  </si>
  <si>
    <t>TA</t>
  </si>
  <si>
    <t>RPGRIP1L</t>
  </si>
  <si>
    <t>NM_001308334:exon23:c.3336delT:p.L1112fs</t>
  </si>
  <si>
    <t>frameshift deletion</t>
  </si>
  <si>
    <t>RPGRIP1 like</t>
  </si>
  <si>
    <t>Joubert syndrome (AR); Meckel syndrome (AR); COACH syndrome (AR)</t>
  </si>
  <si>
    <t>SLC14A2</t>
  </si>
  <si>
    <t>NM_007163:exon16:c.C2152A:p.L718I</t>
  </si>
  <si>
    <t>solute carrier family 14 member 2</t>
  </si>
  <si>
    <t>CABIN1</t>
  </si>
  <si>
    <t>NM_012295:exon8:c.G740A:p.R247K</t>
  </si>
  <si>
    <t>calcineurin binding protein 1</t>
  </si>
  <si>
    <t>LAMC2</t>
  </si>
  <si>
    <t>NM_018891:exon11:c.G1712A:p.R571Q</t>
  </si>
  <si>
    <t>laminin subunit gamma 2</t>
  </si>
  <si>
    <t>Junctional epidermolysis bullosa, Herlitz type and non-Herlitz type (AR)</t>
  </si>
  <si>
    <t>NM_018891:exon7:c.G884A:p.R295Q</t>
  </si>
  <si>
    <t>ABCC2</t>
  </si>
  <si>
    <t>NM_000392:exon8:c.G1012T:p.V338L</t>
  </si>
  <si>
    <t>ATP binding cassette subfamily C member 2</t>
  </si>
  <si>
    <t>Dubin-Johnson syndrome (AR)</t>
  </si>
  <si>
    <t>NM_000392:exon23:c.T3107C:p.I1036T</t>
  </si>
  <si>
    <t>TRPV4</t>
  </si>
  <si>
    <t>NM_001177433:exon13:c.C2251T:p.Q751X</t>
  </si>
  <si>
    <t>stopgain</t>
  </si>
  <si>
    <t>transient receptor potential cation channel subfamily V member 4</t>
  </si>
  <si>
    <t>Motor neuopathy and neuronopathy (AD)</t>
  </si>
  <si>
    <t>NM_021625:exon7:c.C1174T:p.R392W</t>
  </si>
  <si>
    <t>PCNX2</t>
  </si>
  <si>
    <t>NM_001328607:exon2:c.A166G:p.M56V</t>
  </si>
  <si>
    <t>pecanex homolog 2</t>
  </si>
  <si>
    <t>CPED1</t>
  </si>
  <si>
    <t>NM_024913:exon2:c.A241G:p.T81A</t>
  </si>
  <si>
    <t>cadherin like and PC-esterase domain containing 1</t>
  </si>
  <si>
    <t>NM_024913:exon3:c.C416T:p.P139L</t>
  </si>
  <si>
    <t>HMCN2</t>
  </si>
  <si>
    <t>unknown</t>
  </si>
  <si>
    <t>hemicentin 2</t>
  </si>
  <si>
    <t>CHD6</t>
  </si>
  <si>
    <t>NM_032221:exon35:c.G6964A:p.A2322T</t>
  </si>
  <si>
    <t>chromodomain helicase DNA binding protein 6</t>
  </si>
  <si>
    <t>NM_032221:exon16:c.C2442G:p.I814M</t>
  </si>
  <si>
    <t>APOBEC3B</t>
  </si>
  <si>
    <t>NM_001270411:exon3:c.A439G:p.I147V</t>
  </si>
  <si>
    <t>apolipoprotein B mRNA editing enzyme catalytic subunit 3B</t>
  </si>
  <si>
    <t>NM_001270411:exon2:c.C133T:p.R45C</t>
  </si>
  <si>
    <t>OR6K3</t>
  </si>
  <si>
    <t>NM_001005327:exon1:c.G287C:p.G96A</t>
  </si>
  <si>
    <t>olfactory receptor family 6 subfamily K member 3</t>
  </si>
  <si>
    <t>NM_001005327:exon1:c.G598A:p.V200M</t>
  </si>
  <si>
    <t>ATG13</t>
  </si>
  <si>
    <t>NM_001346349:exon11:c.616delC:p.P206fs</t>
  </si>
  <si>
    <t>autophagy related 13</t>
  </si>
  <si>
    <t>POU2F1</t>
  </si>
  <si>
    <t>NM_002697:exon6:c.G532A:p.A178T</t>
  </si>
  <si>
    <t>POU class 2 homeobox 1</t>
  </si>
  <si>
    <t>DNAH7</t>
  </si>
  <si>
    <t>NM_018897:exon57:c.T10697C:p.F3566S</t>
  </si>
  <si>
    <t>dynein axonemal heavy chain 7</t>
  </si>
  <si>
    <t>FASTKD2</t>
  </si>
  <si>
    <t>NM_001136193:exon6:c.A1187G:p.N396S</t>
  </si>
  <si>
    <t>FAST kinase domains 2</t>
  </si>
  <si>
    <t>Combined oxidative phosphorylation deficiency 44 (AR)</t>
  </si>
  <si>
    <t>CPO</t>
  </si>
  <si>
    <t>NM_173077:exon6:c.A560G:p.N187S</t>
  </si>
  <si>
    <t>carboxypeptidase O</t>
  </si>
  <si>
    <t>MGAM</t>
  </si>
  <si>
    <t>NM_004668:exon44:c.G5081A:p.R1694K</t>
  </si>
  <si>
    <t>maltase-glucoamylase</t>
  </si>
  <si>
    <t>RP1L1</t>
  </si>
  <si>
    <t>NM_178857:exon4:c.G4213A:p.V1405I</t>
  </si>
  <si>
    <t>RP1 like 1</t>
  </si>
  <si>
    <t>Occult macular dystrophy (AD); Retinitis pigmentosa 88 (AR)</t>
  </si>
  <si>
    <t>ACRBP</t>
  </si>
  <si>
    <t>NM_032489:exon5:c.A635G:p.K212R</t>
  </si>
  <si>
    <t>acrosin binding protein</t>
  </si>
  <si>
    <t>ULK1</t>
  </si>
  <si>
    <t>NM_003565:exon22:c.G2234T:p.G745V</t>
  </si>
  <si>
    <t>unc-51 like autophagy activating kinase 1</t>
  </si>
  <si>
    <t>ALOX15</t>
  </si>
  <si>
    <t>NM_001140:exon2:c.G268C:p.D90H</t>
  </si>
  <si>
    <t>arachidonate 15-lipoxygenase</t>
  </si>
  <si>
    <t>GPR142</t>
  </si>
  <si>
    <t>NM_001331076:exon3:c.G151C:p.E51Q</t>
  </si>
  <si>
    <t>G protein-coupled receptor 142</t>
  </si>
  <si>
    <t>S1PR4</t>
  </si>
  <si>
    <t>NM_003775:exon1:c.G1094T:p.R365L</t>
  </si>
  <si>
    <t>sphingosine-1-phosphate receptor 4</t>
  </si>
  <si>
    <t>CYP4F11</t>
  </si>
  <si>
    <t>NM_021187:exon12:c.G1522A:p.A508T</t>
  </si>
  <si>
    <t>cytochrome P450 family 4 subfamily F member 11</t>
  </si>
  <si>
    <t>Inherited homozygous (ROH)</t>
  </si>
  <si>
    <t>XIRP2</t>
  </si>
  <si>
    <t>NM_001199144:exon7:c.G7246A:p.A2416T</t>
  </si>
  <si>
    <t>xin actin binding repeat containing 2</t>
  </si>
  <si>
    <t>SSFA2</t>
  </si>
  <si>
    <t>NM_001287504:exon13:c.C2668T:p.R890C</t>
  </si>
  <si>
    <t>sperm specific antigen 2</t>
  </si>
  <si>
    <t>P2RX7</t>
  </si>
  <si>
    <t>P2RX7(NM_002562:exon1:c.125+1G&gt;T)</t>
  </si>
  <si>
    <t>splicing</t>
  </si>
  <si>
    <t>purinergic receptor P2X 7</t>
  </si>
  <si>
    <t>KIF26A</t>
  </si>
  <si>
    <t>NM_015656:exon8:c.G1483A:p.A495T</t>
  </si>
  <si>
    <t>kinesin family member 26A</t>
  </si>
  <si>
    <t>EXO1</t>
  </si>
  <si>
    <t>NM_130398:exon9:c.A896G:p.N299S</t>
  </si>
  <si>
    <t>exonuclease 1</t>
  </si>
  <si>
    <t>NM_130398:exon12:c.C1399T:p.P467S</t>
  </si>
  <si>
    <t>NLRC4</t>
  </si>
  <si>
    <t>NM_001199139:exon8:c.T2668C:p.C890R</t>
  </si>
  <si>
    <t>NLR family CARD domain containing 4</t>
  </si>
  <si>
    <t>Familial cold autoinflammatory syndrome 4 (AD); Autoinflammation with infantile enterocolitis (AD)</t>
  </si>
  <si>
    <t>NM_001199139:exon4:c.G478A:p.A160T</t>
  </si>
  <si>
    <t>MAN2B2</t>
  </si>
  <si>
    <t>NM_001292038:exon9:c.C1186G:p.R396G</t>
  </si>
  <si>
    <t>mannosidase alpha class 2B member 2</t>
  </si>
  <si>
    <t>NM_001292038:exon16:c.C2420A:p.P807Q</t>
  </si>
  <si>
    <t>RNF183</t>
  </si>
  <si>
    <t>NM_145051:exon2:c.T118G:p.C40G</t>
  </si>
  <si>
    <t>ring finger protein 183</t>
  </si>
  <si>
    <t>NM_145051:exon2:c.C253T:p.R85C</t>
  </si>
  <si>
    <t>AHNAK2</t>
  </si>
  <si>
    <t>NM_001350929:exon7:c.A8945G:p.D2982G</t>
  </si>
  <si>
    <t>AHNAK nucleoprotein 2</t>
  </si>
  <si>
    <t>NM_001350929:exon7:c.T10304G:p.V3435G</t>
  </si>
  <si>
    <t>ANKRD12</t>
  </si>
  <si>
    <t>NM_015208:exon9:c.A4870C:p.T1624P</t>
  </si>
  <si>
    <t>ankyrin repeat domain 12</t>
  </si>
  <si>
    <t>NM_015208:exon9:c.T2442G:p.H814Q</t>
  </si>
  <si>
    <t>GRB10</t>
  </si>
  <si>
    <t>NM_001350816:exon9:c.A778G:p.M260V</t>
  </si>
  <si>
    <t>growth factor receptor bound protein 10</t>
  </si>
  <si>
    <t>TTC27</t>
  </si>
  <si>
    <t>NM_001193509:exon17:c.C2017A:p.Q673K</t>
  </si>
  <si>
    <t>tetratricopeptide repeat domain 27</t>
  </si>
  <si>
    <t>NM_001193509:exon20:c.G2357T:p.S786I</t>
  </si>
  <si>
    <t>KRT15</t>
  </si>
  <si>
    <t>NM_002275:exon4:c.G847A:p.E283K</t>
  </si>
  <si>
    <t>keratin 15</t>
  </si>
  <si>
    <t>NM_002275:exon1:c.G251A:p.G84D</t>
  </si>
  <si>
    <t>KIAA1551</t>
  </si>
  <si>
    <t>NM_018169:exon4:c.A3178G:p.K1060E</t>
  </si>
  <si>
    <t>ZNF721</t>
  </si>
  <si>
    <t>NM_133474:exon3:c.G1787A:p.R596Q</t>
  </si>
  <si>
    <t>zinc finger protein 721</t>
  </si>
  <si>
    <t>NEK3</t>
  </si>
  <si>
    <t>NM_152720:exon16:c.G1513A:p.D505N</t>
  </si>
  <si>
    <t>NIMA related kinase 3</t>
  </si>
  <si>
    <t>CDK10</t>
  </si>
  <si>
    <t>NM_052988:exon1:c.C10G:p.P4A</t>
  </si>
  <si>
    <t>cyclin dependent kinase 10</t>
  </si>
  <si>
    <t>BRIP1</t>
  </si>
  <si>
    <t>NM_032043:exon6:c.G577A:p.V193I</t>
  </si>
  <si>
    <t>BRCA1 interacting protein C-terminal helicase 1</t>
  </si>
  <si>
    <t>Susceptibility to early-onset breast cancer (AD); Fanconi anemia, complementation group J</t>
  </si>
  <si>
    <t>EPRS</t>
  </si>
  <si>
    <t>NM_004446:exon8:c.G886C:p.A296P</t>
  </si>
  <si>
    <t>glutamyl-prolyl-tRNA synthetase</t>
  </si>
  <si>
    <t>NM_004446:exon8:c.G901A:p.A301T</t>
  </si>
  <si>
    <t>C2orf71</t>
  </si>
  <si>
    <t>NM_001029883:exon1:c.G2875A:p.A959T</t>
  </si>
  <si>
    <t>chromosome 2 open reading frame 71</t>
  </si>
  <si>
    <t>Retinitis pigmentosa 54</t>
  </si>
  <si>
    <t>NM_001029883:exon2:c.T3731C:p.L1244P</t>
  </si>
  <si>
    <t>DCTN1</t>
  </si>
  <si>
    <t>NM_001135040:exon5:c.A526G:p.I176V</t>
  </si>
  <si>
    <t>dynactin subunit 1</t>
  </si>
  <si>
    <t>Distal hereditary motor neuropathy, type VIIB (AD); Perry syndrome (AD); Susceptibility to amyotrophic lateral sclerosis (AD, AR)</t>
  </si>
  <si>
    <t>NM_001135040:exon20:c.G2603A:p.C868Y</t>
  </si>
  <si>
    <t>KMT2C</t>
  </si>
  <si>
    <t>NM_170606:exon33:c.C4817T:p.P1606L</t>
  </si>
  <si>
    <t>lysine methyltransferase 2C</t>
  </si>
  <si>
    <t>1S</t>
  </si>
  <si>
    <t>Kleefstra syndrome 2 (AD)</t>
  </si>
  <si>
    <t>NM_170606:exon27:c.A4154G:p.N1385S</t>
  </si>
  <si>
    <t>ZCCHC2</t>
  </si>
  <si>
    <t>NM_017742:exon9:c.A1553G:p.N518S</t>
  </si>
  <si>
    <t>zinc finger CCHC-type containing 2</t>
  </si>
  <si>
    <t>NM_017742:exon13:c.C2615A:p.A872E</t>
  </si>
  <si>
    <t>UBR4</t>
  </si>
  <si>
    <t>NM_020765:exon68:c.G9985A:p.G3329S</t>
  </si>
  <si>
    <t>ubiquitin protein ligase E3 component n-recognin 4</t>
  </si>
  <si>
    <t>RP1L1:NM_178857:exon4:c.A3971G:p.E1324G</t>
  </si>
  <si>
    <t>GALR3</t>
  </si>
  <si>
    <t>NM_003614:exon2:c.C662T:p.A221V</t>
  </si>
  <si>
    <t>galanin receptor 3</t>
  </si>
  <si>
    <t>NM_003614:exon2:c.C400A:p.R134S</t>
  </si>
  <si>
    <t>ANKRD1</t>
  </si>
  <si>
    <t>NM_014391:exon1:c.A13C:p.K5Q</t>
  </si>
  <si>
    <t>ankyrin repeat domain 1</t>
  </si>
  <si>
    <t>DEFB132</t>
  </si>
  <si>
    <t>NM_207469:exon2:c.A287C:p.X96S</t>
  </si>
  <si>
    <t>stoploss</t>
  </si>
  <si>
    <t>defensin beta 132</t>
  </si>
  <si>
    <t>HSPG2</t>
  </si>
  <si>
    <t>NM_001291860:exon36:c.G4579A:p.E1527K</t>
  </si>
  <si>
    <t>heparan sulfate proteoglycan 2</t>
  </si>
  <si>
    <t>Dyssegmental dysplasia, Silverman-Handmaker type (AR); Schwartz-Jampel syndrome, type 1 (AR)</t>
  </si>
  <si>
    <t>NM_001291860:exon4:c.G337A:p.E113K</t>
  </si>
  <si>
    <t>GEN1</t>
  </si>
  <si>
    <t>NM_182625:exon14:c.C2692T:p.R898C</t>
  </si>
  <si>
    <t>GEN1, Holliday junction 5' flap endonuclease</t>
  </si>
  <si>
    <t>NM_182625:exon14:c.A2098G:p.I700V</t>
  </si>
  <si>
    <t>RGPD3</t>
  </si>
  <si>
    <t>NM_001144013:exon20:c.C2750T:p.P917L</t>
  </si>
  <si>
    <t>RANBP2-like and GRIP domain containing 3</t>
  </si>
  <si>
    <t>NM_001144013:exon20:c.A3278G:p.N1093S</t>
  </si>
  <si>
    <t>TTN</t>
  </si>
  <si>
    <t>TTN:NM_001256850:exon294:c.G90617A:p.R30206H</t>
  </si>
  <si>
    <t>titin</t>
  </si>
  <si>
    <t>3S</t>
  </si>
  <si>
    <t>Cardiomyopathy dilated 1G; Cardiomyopathy familial hypertrophic 9 (AD); Muscular dystrophy limb-girdle 10 (AR); Salih myopathy (AR); Myopathy myofibrillar 9 with early respiratory failure (AD); Tibial muscular dystrophy tardive (AD)</t>
  </si>
  <si>
    <t>TTN:NM_001256850:exon248:c.C53512T:p.R17838C</t>
  </si>
  <si>
    <t>TTN:NM_001256850:exon192:c.T39653C:p.L13218P</t>
  </si>
  <si>
    <t>TTN:NM_001256850:exon73:c.C20828A:p.S6943Y</t>
  </si>
  <si>
    <t>TTN:NM_133379:exon46:c.C16001T:p.P5334L</t>
  </si>
  <si>
    <t>SH3TC1</t>
  </si>
  <si>
    <t>SH3TC1(NM_001318480:exon14:c.3054+1G&gt;A</t>
  </si>
  <si>
    <t>SH3 domain and tetratricopeptide repeats 1</t>
  </si>
  <si>
    <t>SH3TC1:NM_018986:exon12:c.C1928T:p.A643V</t>
  </si>
  <si>
    <t>MUC16</t>
  </si>
  <si>
    <t>MUC16:NM_024690:exon5:c.A34771G:p.T11591A</t>
  </si>
  <si>
    <t>mucin 16, cell surface associated</t>
  </si>
  <si>
    <t>MUC16:NM_024690:exon70:c.G42080A:p.G14027D</t>
  </si>
  <si>
    <t>MUC16:NM_024690:exon3:c.G9823C:p.E3275Q</t>
  </si>
  <si>
    <t>PSG6</t>
  </si>
  <si>
    <t>NM_002782:exon6:c.A1241C:p.E414A</t>
  </si>
  <si>
    <t>pregnancy specific beta-1-glycoprotein 6</t>
  </si>
  <si>
    <t>NM_001031850:exon4:c.G766A:p.V256M</t>
  </si>
  <si>
    <t>ZNF292</t>
  </si>
  <si>
    <t>NM_015021:exon8:c.C1360T:p.R454X</t>
  </si>
  <si>
    <t>zinc finger protein 292</t>
  </si>
  <si>
    <t>ABCC6</t>
  </si>
  <si>
    <t>NM_001351800:exon9:c.A829G:p.R277G</t>
  </si>
  <si>
    <t>ATP binding cassette subfamily C member 6</t>
  </si>
  <si>
    <t>Generalized arterial calcification of infancy 2 (AR); Pseudoxanthoma elasticum (AR); Pseudoxanthoma elasticum, forme fruste (AD)</t>
  </si>
  <si>
    <t>TENM3</t>
  </si>
  <si>
    <t>NM_001080477:exon26:c.C6331T:p.R2111W</t>
  </si>
  <si>
    <t>teneurin transmembrane protein 3</t>
  </si>
  <si>
    <t>Syndromic microphthalmia (AR)</t>
  </si>
  <si>
    <t>NM_001080477:exon26:c.G5650A:p.D1884N</t>
  </si>
  <si>
    <t>CD36</t>
  </si>
  <si>
    <t>NM_001127444:exon12:c.G1279T:p.A427S</t>
  </si>
  <si>
    <t>CD36 molecule</t>
  </si>
  <si>
    <t>Platelet glycoprotein IV deficiency (AR); Susceptibility to coronary heart disease 7; Susceptibility to cerebral malaria</t>
  </si>
  <si>
    <t>CAGAACCTATTGATGGATTAAACCCAAATGAAGAAGAA</t>
  </si>
  <si>
    <t>NM_001127444:exon9:c.1061_1062insAGAACCTATTGATGGATTAAACCCAAATGAAGAAGAA:p.S354fs</t>
  </si>
  <si>
    <t>frameshift insertion</t>
  </si>
  <si>
    <t>CEP250</t>
  </si>
  <si>
    <t>NM_007186:exon9:c.G823C:p.D275H</t>
  </si>
  <si>
    <t>centrosomal protein 250</t>
  </si>
  <si>
    <t>NM_007186:exon30:c.C5974T:p.R1992C</t>
  </si>
  <si>
    <t>AARS</t>
  </si>
  <si>
    <t>NM_001605:exon6:c.C700T:p.P234S</t>
  </si>
  <si>
    <t>alanyl-tRNA synthetase</t>
  </si>
  <si>
    <t>Charcot-Marie-Tooth disease (AD); Epileptic encephalopathy (AR)</t>
  </si>
  <si>
    <t>FAAP20</t>
  </si>
  <si>
    <t>NM_001282672:exon7:c.C352T:p.P118S</t>
  </si>
  <si>
    <t>Fanconi anemia core complex associated protein 20</t>
  </si>
  <si>
    <t>NM_001282670:exon4:c.T76G:p.C26G</t>
  </si>
  <si>
    <t>LEFTY2</t>
  </si>
  <si>
    <t>LEFTY2:NM_003240:exon1:c.C214T:p.R72C</t>
  </si>
  <si>
    <t>left-right determination factor 2</t>
  </si>
  <si>
    <t>Left-right axis malformations</t>
  </si>
  <si>
    <t>CTT</t>
  </si>
  <si>
    <t>LEFTY2:NM_003240:exon1:c.226_227del:p.K76fs</t>
  </si>
  <si>
    <t>OBSCN</t>
  </si>
  <si>
    <t>NM_001098623:exon26:c.G7120A:p.V2374M</t>
  </si>
  <si>
    <t>obscurin, cytoskeletal calmodulin and titin-interacting RhoGEF</t>
  </si>
  <si>
    <t>NM_001098623:exon13:c.C4006T:p.R1336W</t>
  </si>
  <si>
    <t>COL10A1</t>
  </si>
  <si>
    <t>NM_000493:exon3:c.G1108C:p.A370P</t>
  </si>
  <si>
    <t>collagen type X alpha 1 chain</t>
  </si>
  <si>
    <t>Metaphyseal chondrodysplasia, Schmid type (AD)</t>
  </si>
  <si>
    <t>NM_000493:exon3:c.C1016T:p.P339L</t>
  </si>
  <si>
    <t>SYNE1</t>
  </si>
  <si>
    <t>NM_182961:exon41:c.C6031T:p.R2011C</t>
  </si>
  <si>
    <t>spectrin repeat containing nuclear envelope protein 1</t>
  </si>
  <si>
    <t>Emery-Dreifuss muscular dystrophy 4 (AD); Spinocerebellar ataxia 8 (AR)</t>
  </si>
  <si>
    <t>NM_182961:exon33:c.C4162T:p.R1388W</t>
  </si>
  <si>
    <t>WNK2</t>
  </si>
  <si>
    <t>NM_006648:exon22:c.A5513C:p.K1838T</t>
  </si>
  <si>
    <t>WNK lysine deficient protein kinase 2</t>
  </si>
  <si>
    <t>NM_006648:exon10:c.C2272A:p.H758N</t>
  </si>
  <si>
    <t>DNAH9</t>
  </si>
  <si>
    <t>DNAH9:NM_001372:exon7:c.T1375G:p.F459V</t>
  </si>
  <si>
    <t>dynein axonemal heavy chain 9</t>
  </si>
  <si>
    <t>DNAH9:NM_001372:exon10:c.G1889A:p.R630H</t>
  </si>
  <si>
    <t>MYO15A</t>
  </si>
  <si>
    <t>MYO15A:NM_016239:exon2:c.C2680T:p.P894S</t>
  </si>
  <si>
    <t>myosin XVA</t>
  </si>
  <si>
    <t>Deafness 3 (AR)</t>
  </si>
  <si>
    <t>MYO15A:NM_016239:exon23:c.A5752G:p.I1918V</t>
  </si>
  <si>
    <t>BHMT</t>
  </si>
  <si>
    <t>NM_001713:exon5:c.C589T:p.P197S</t>
  </si>
  <si>
    <t>betaine--homocysteine S-methyltransferase</t>
  </si>
  <si>
    <t>PKD1</t>
  </si>
  <si>
    <t>PKD1:NM_001009944:exon15:c.G4264A:p.A1422T</t>
  </si>
  <si>
    <t>polycystin 1, transient receptor potential channel interacting</t>
  </si>
  <si>
    <t>Polycystic kidney disease, adult type I</t>
  </si>
  <si>
    <t>NM_001164508:exon167:c.T23840G:p.L7947W</t>
  </si>
  <si>
    <t>NM_001164508:exon26:c.A2510G:p.K837R</t>
  </si>
  <si>
    <t>DSPP</t>
  </si>
  <si>
    <t>DSPP:NM_014208:exon5:c.A3166G:p.N1056D</t>
  </si>
  <si>
    <t>dentin sialophosphoprotein</t>
  </si>
  <si>
    <t>Deafness 39 with dentinogenesis (AD); Dentin dysplasia type II (AD); Dentinogenesis imperfecta Shields type II (AD); Dentinogenesis imperfecta Shields type III (AD)</t>
  </si>
  <si>
    <t>DSPP:NM_014208:exon3:c.G102C:p.L34F</t>
  </si>
  <si>
    <t>DNAH5</t>
  </si>
  <si>
    <t>NM_001369:exon31:c.C5077G:p.L1693V</t>
  </si>
  <si>
    <t>dynein axonemal heavy chain 5</t>
  </si>
  <si>
    <t>Primary ciliary dyskinesia 3, with or without situs inversus</t>
  </si>
  <si>
    <t>NM_001369:exon40:c.A6580G:p.I2194V</t>
  </si>
  <si>
    <t>IP6K3</t>
  </si>
  <si>
    <t>NM_054111:exon4:c.C467T:p.S156L</t>
  </si>
  <si>
    <t>inositol hexakisphosphate kinase 3</t>
  </si>
  <si>
    <t>NM_054111:exon2:c.C178T:p.R60W</t>
  </si>
  <si>
    <t>MUC12</t>
  </si>
  <si>
    <t>MUC12:NM_001164462:exon8:c.G15632A:p.R5211H</t>
  </si>
  <si>
    <t>mucin 12, cell surface associated</t>
  </si>
  <si>
    <t>MUC12:NM_001164462:exon2:c.G1580A:p.R527Q</t>
  </si>
  <si>
    <t>MUC12:NM_001164462:exon2:c.C4787T:p.T1596I</t>
  </si>
  <si>
    <t>CEL</t>
  </si>
  <si>
    <t>NM_001807:exon6:c.C765G:p.N255K</t>
  </si>
  <si>
    <t>carboxyl ester lipase</t>
  </si>
  <si>
    <t>Maturity-onset diabetes of the young, type VIII (AD)</t>
  </si>
  <si>
    <t>NM_001807:exon11:c.G1628A:p.R543H</t>
  </si>
  <si>
    <t>AMBP</t>
  </si>
  <si>
    <t>NM_001633:exon1:c.A107G:p.N36S</t>
  </si>
  <si>
    <t>alpha-1-microglobulin/bikunin precursor</t>
  </si>
  <si>
    <t>TNS3</t>
  </si>
  <si>
    <t>TNS3:NM_022748:exon17:c.C1525T:p.P509S</t>
  </si>
  <si>
    <t>tensin 3</t>
  </si>
  <si>
    <t>TTN:NM_003319:exon154:c.T54684A:p.F18228L</t>
  </si>
  <si>
    <t>TTN:NM_003319:exon132:c.G33905A:p.R11302Q</t>
  </si>
  <si>
    <t>TTN:NM_001256850:exon150:c.G33742A:p.V11248I</t>
  </si>
  <si>
    <t>TTN:NM_133379:exon46:c.G12178A:p.A4060T</t>
  </si>
  <si>
    <t>TTN:NM_133379:exon46:c.C11927T:p.T3976M</t>
  </si>
  <si>
    <t>EYS</t>
  </si>
  <si>
    <t>EYS:NM_001142800:exon9:c.T1429C:p.F477L</t>
  </si>
  <si>
    <t>eyes shut homolog (Drosophila)</t>
  </si>
  <si>
    <t>Retinitis pigmentosa 25</t>
  </si>
  <si>
    <t>EYS(NM_001142800:exon13:c.2137+1G&gt;A</t>
  </si>
  <si>
    <t>TEK</t>
  </si>
  <si>
    <t>NM_001290077:exon8:c.A1184G:p.N395S</t>
  </si>
  <si>
    <t>TEK receptor tyrosine kinase</t>
  </si>
  <si>
    <t>Primary congenital glaucoma 3E (AD); Venous malformations (AD)</t>
  </si>
  <si>
    <t>NM_001290077:exon10:c.C1435T:p.R479C</t>
  </si>
  <si>
    <t>NM_001290077:exon16:c.G2704A:p.A902T</t>
  </si>
  <si>
    <t>MRVI1</t>
  </si>
  <si>
    <t>NM_130385:exon9:c.C1138T:p.L380F</t>
  </si>
  <si>
    <t>murine retrovirus integration site 1 homolog</t>
  </si>
  <si>
    <t>NM_001098579:exon1:c.G10A:p.D4N</t>
  </si>
  <si>
    <t>MUC19</t>
  </si>
  <si>
    <t>mucin 19, oligomeric</t>
  </si>
  <si>
    <t>KLHL21</t>
  </si>
  <si>
    <t>NM_014851:exon4:c.G1613A:p.R538H</t>
  </si>
  <si>
    <t>kelch like family member 21</t>
  </si>
  <si>
    <t>IL1R1</t>
  </si>
  <si>
    <t>NM_001320980:exon6:c.T604C:p.Y202H</t>
  </si>
  <si>
    <t>interleukin 1 receptor type 1</t>
  </si>
  <si>
    <t>NM_001320980:exon11:c.G1192A:p.G398R</t>
  </si>
  <si>
    <t>IL1RL1</t>
  </si>
  <si>
    <t>NM_001282408:exon4:c.G175A:p.A59T</t>
  </si>
  <si>
    <t>interleukin 1 receptor like 1</t>
  </si>
  <si>
    <t>EPC2</t>
  </si>
  <si>
    <t>NM_015630:exon10:c.A1502G:p.N501S</t>
  </si>
  <si>
    <t>enhancer of polycomb homolog 2</t>
  </si>
  <si>
    <t>PPIG</t>
  </si>
  <si>
    <t>NM_004792:exon14:c.A1828G:p.R610G</t>
  </si>
  <si>
    <t>peptidylprolyl isomerase G</t>
  </si>
  <si>
    <t>GRAMD1C</t>
  </si>
  <si>
    <t>NM_001172105:exon8:c.A754T:p.K252X</t>
  </si>
  <si>
    <t>GRAM domain containing 1C</t>
  </si>
  <si>
    <t>PRKCQ</t>
  </si>
  <si>
    <t>NM_001242413:exon11:c.G1060A:p.D354N</t>
  </si>
  <si>
    <t>protein kinase C theta</t>
  </si>
  <si>
    <t>DNAH2</t>
  </si>
  <si>
    <t>NM_020877:exon23:c.G3809A:p.R1270H</t>
  </si>
  <si>
    <t>dynein axonemal heavy chain 2</t>
  </si>
  <si>
    <t>DSG1</t>
  </si>
  <si>
    <t>NM_001942:exon4:c.G243C:p.Q81H</t>
  </si>
  <si>
    <t>desmoglein 1</t>
  </si>
  <si>
    <t>Congenital erythroderma with palmoplantar keratoderma, hypotrichosis, and hyper IgE (AR); Keratosis palmoplantaris striata I (AD)</t>
  </si>
  <si>
    <t>ANAPC1</t>
  </si>
  <si>
    <t>ANAPC1:NM_022662:exon21:c.C2513T:p.T838M</t>
  </si>
  <si>
    <t>anaphase promoting complex subunit 1</t>
  </si>
  <si>
    <t>ITGB5</t>
  </si>
  <si>
    <t>NM_002213:exon3:c.G238C:p.E80Q</t>
  </si>
  <si>
    <t>integrin subunit beta 5</t>
  </si>
  <si>
    <t>NARS</t>
  </si>
  <si>
    <t>NM_004539:exon10:c.A1067C:p.D356A</t>
  </si>
  <si>
    <t>asparaginyl-tRNA synthetase</t>
  </si>
  <si>
    <t>FCGBP</t>
  </si>
  <si>
    <t>NM_003890:exon7:c.C3579A:p.H1193Q</t>
  </si>
  <si>
    <t>Fc fragment of IgG binding protein</t>
  </si>
  <si>
    <t>CYP2S1</t>
  </si>
  <si>
    <t>NM_030622:exon2:c.G310A:p.V104I</t>
  </si>
  <si>
    <t>cytochrome P450 family 2 subfamily S member 1</t>
  </si>
  <si>
    <t>CHD5</t>
  </si>
  <si>
    <t>NM_015557:exon14:c.A2231G:p.K744R</t>
  </si>
  <si>
    <t>chromodomain helicase DNA binding protein 5</t>
  </si>
  <si>
    <t>IFT88</t>
  </si>
  <si>
    <t>NM_001318493:exon26:c.A2344G:p.N782D</t>
  </si>
  <si>
    <t>intraflagellar transport 88</t>
  </si>
  <si>
    <t>BNC2</t>
  </si>
  <si>
    <t>NM_001317939:exon5:c.C568T:p.R190C</t>
  </si>
  <si>
    <t>basonuclin 2</t>
  </si>
  <si>
    <t>NM_001317939:exon5:c.C1114G:p.L372V</t>
  </si>
  <si>
    <t>SPTBN1</t>
  </si>
  <si>
    <t>NM_178313:exon3:c.C427T:p.R143C</t>
  </si>
  <si>
    <t>spectrin beta, non-erythrocytic 1</t>
  </si>
  <si>
    <t>NXF1</t>
  </si>
  <si>
    <t>NM_001081491:exon2:c.T165A:p.D55E</t>
  </si>
  <si>
    <t>nuclear RNA export factor 1</t>
  </si>
  <si>
    <t>CSMD2</t>
  </si>
  <si>
    <t>NM_001281956:exon14:c.G2107A:p.V703M</t>
  </si>
  <si>
    <t>CUB and Sushi multiple domains 2</t>
  </si>
  <si>
    <t>NM_001281956:exon61:c.G9665A:p.R3222H</t>
  </si>
  <si>
    <t>NM_001164508:exon34:c.A3593G:p.N1198S</t>
  </si>
  <si>
    <t>NM_001164508:exon118:c.G18530A:p.R6177H</t>
  </si>
  <si>
    <t>FSIP2</t>
  </si>
  <si>
    <t>NM_173651:exon16:c.A5329G:p.I1777V</t>
  </si>
  <si>
    <t>fibrous sheath interacting protein 2</t>
  </si>
  <si>
    <t>NM_173651:exon16:c.C6563A:p.T2188K</t>
  </si>
  <si>
    <t>NOC4L</t>
  </si>
  <si>
    <t>NM_024078:exon2:c.G164A:p.R55H</t>
  </si>
  <si>
    <t>nucleolar complex associated 4 homolog</t>
  </si>
  <si>
    <t>NM_024078:exon9:c.G889A:p.A297T</t>
  </si>
  <si>
    <t>PLEKHN1</t>
  </si>
  <si>
    <t>NM_032129:exon2:c.C104T:p.S35L</t>
  </si>
  <si>
    <t>pleckstrin homology domain containing N1</t>
  </si>
  <si>
    <t>NM_032129:exon12:c.G1172A:p.R391H</t>
  </si>
  <si>
    <t>RANBP17</t>
  </si>
  <si>
    <t>NM_022897:exon28:c.T3206G:p.V1069G</t>
  </si>
  <si>
    <t>RAN binding protein 17</t>
  </si>
  <si>
    <t>NM_022897:exon7:c.G728A:p.C243Y</t>
  </si>
  <si>
    <t>ESRRB</t>
  </si>
  <si>
    <t>NM_004452:exon10:c.G1427A:p.R476H</t>
  </si>
  <si>
    <t>estrogen related receptor beta</t>
  </si>
  <si>
    <t>Deafness 35 (AR)</t>
  </si>
  <si>
    <t>NM_004452:exon4:c.A16G:p.R6G</t>
  </si>
  <si>
    <t>TOPBP1</t>
  </si>
  <si>
    <t>NM_007027:exon3:c.G196A:p.V66I</t>
  </si>
  <si>
    <t>DNA topoisomerase II binding protein 1</t>
  </si>
  <si>
    <t>SBDS</t>
  </si>
  <si>
    <t>SBDS(NM_016038:exon2:c.258+2T&gt;C)</t>
  </si>
  <si>
    <t>SBDS, ribosome maturation factor</t>
  </si>
  <si>
    <t>Susceptibility to aplastic anemia; Shwachman-Diamond syndrome (AR)</t>
  </si>
  <si>
    <t>TTN:NM_133378:exon231:c.G46942A:p.V15648I</t>
  </si>
  <si>
    <t>TTN:NM_133378:exon275:c.C78308A:p.A26103D</t>
  </si>
  <si>
    <t>AAGGGACAACTGGACCATCAGCTGCTGTGACTGGGTCAGCTGGACTATCAGCTGGGGTGAC</t>
  </si>
  <si>
    <t>WRN</t>
  </si>
  <si>
    <t>NM_000553:exon6:c.A514C:p.T172P</t>
  </si>
  <si>
    <t>Werner syndrome RecQ like helicase</t>
  </si>
  <si>
    <t>Werner syndrome (AR)</t>
  </si>
  <si>
    <t>QSER1</t>
  </si>
  <si>
    <t>NM_001076786:exon6:c.G4201T:p.G1401C</t>
  </si>
  <si>
    <t>glutamine and serine rich 1</t>
  </si>
  <si>
    <t>ASTN1</t>
  </si>
  <si>
    <t>NM_207108:exon20:c.A3283C:p.M1095L</t>
  </si>
  <si>
    <t>astrotactin 1</t>
  </si>
  <si>
    <t>SMG7</t>
  </si>
  <si>
    <t>NM_201569:exon23:c.G3341A:p.G1114E</t>
  </si>
  <si>
    <t>SMG7, nonsense mediated mRNA decay factor</t>
  </si>
  <si>
    <t>HMCN1</t>
  </si>
  <si>
    <t>NM_031935:exon92:c.G14323A:p.G4775R</t>
  </si>
  <si>
    <t>hemicentin 1</t>
  </si>
  <si>
    <t>Susceptibility to age-related macular degeneration 1 (AD)</t>
  </si>
  <si>
    <t>PIGG</t>
  </si>
  <si>
    <t>NM_001289052:exon11:c.C2399T:p.T800M</t>
  </si>
  <si>
    <t>phosphatidylinositol glycan anchor biosynthesis class G</t>
  </si>
  <si>
    <t>Intellectual disability (AR)</t>
  </si>
  <si>
    <t>ADAM9</t>
  </si>
  <si>
    <t>NM_003816:exon19:c.A2074T:p.N692Y</t>
  </si>
  <si>
    <t>ADAM metallopeptidase domain 9</t>
  </si>
  <si>
    <t>Cone-rod dystrophy 9 (AR)</t>
  </si>
  <si>
    <t>CC2D2B</t>
  </si>
  <si>
    <t>NM_001349008:exon22:c.G2572A:p.G858R</t>
  </si>
  <si>
    <t>coiled-coil and C2 domain containing 2B</t>
  </si>
  <si>
    <t>C11orf74</t>
  </si>
  <si>
    <t>NM_001276722:exon4:c.T305C:p.L102P</t>
  </si>
  <si>
    <t>chromosome 11 open reading frame 74</t>
  </si>
  <si>
    <t>OR6C6</t>
  </si>
  <si>
    <t>NM_001005493:exon1:c.T707C:p.F236S</t>
  </si>
  <si>
    <t>olfactory receptor family 6 subfamily C member 6</t>
  </si>
  <si>
    <t>ABCC12</t>
  </si>
  <si>
    <t>NM_033226:exon19:c.T2549C:p.V850A</t>
  </si>
  <si>
    <t>ATP binding cassette subfamily C member 12</t>
  </si>
  <si>
    <t>SLC3A1</t>
  </si>
  <si>
    <t>SLC3A1:NM_000341:exon3:c.A712G:p.I238V</t>
  </si>
  <si>
    <t>solute carrier family 3 member 1</t>
  </si>
  <si>
    <t>Cystinuria (AD, AR)</t>
  </si>
  <si>
    <t>SLC3A1:NM_000341:exon8:c.T1400C:p.M467T</t>
  </si>
  <si>
    <t>TTN:NM_133432:exon99:c.T24243A:p.D8081E</t>
  </si>
  <si>
    <t>TTN:NM_133432:exon189:c.A79760T:p.E26587V</t>
  </si>
  <si>
    <t>TTN:NM_133432:exon172:c.C68422T:p.R22808C</t>
  </si>
  <si>
    <t>TTN:NM_133432:exon141:c.C38639T:p.T12880I</t>
  </si>
  <si>
    <t>TTN:NM_133432:exon116:c.A28733G:p.K9578R</t>
  </si>
  <si>
    <t>TTN:NM_001256850:exon126:c.C31399G:p.L10467V</t>
  </si>
  <si>
    <t>TTN:NM_001256850:exon71:c.G20222A:p.G6741D</t>
  </si>
  <si>
    <t>MUC17</t>
  </si>
  <si>
    <t>MUC17:NM_001040105:exon3:c.A1243G:p.T415A</t>
  </si>
  <si>
    <t>mucin 17, cell surface associated</t>
  </si>
  <si>
    <t>MUC17:NM_001040105:exon3:c.C10229T:p.P3410L</t>
  </si>
  <si>
    <t>MUC17:NM_001040105:exon3:c.C10937T:p.S3646L</t>
  </si>
  <si>
    <t>MUC17:NM_001040105:exon5:c.C12559T:p.Q4187X</t>
  </si>
  <si>
    <t>PLCE1</t>
  </si>
  <si>
    <t>NM_001288989:exon2:c.G745A:p.E249K</t>
  </si>
  <si>
    <t>phospholipase C epsilon 1</t>
  </si>
  <si>
    <t>Nephrotic syndrome type 3 (AR)</t>
  </si>
  <si>
    <t>NM_001165979:exon9:c.G2357T:p.G786V</t>
  </si>
  <si>
    <t>DCHS2</t>
  </si>
  <si>
    <t>NM_017639:exon25:c.C7279A:p.Q2427K</t>
  </si>
  <si>
    <t>dachsous cadherin-related 2</t>
  </si>
  <si>
    <t>NM_001142552:exon1:c.C496G:p.R166G</t>
  </si>
  <si>
    <t>NM_001142552:exon1:c.A418G:p.S140G</t>
  </si>
  <si>
    <t>CCDC168</t>
  </si>
  <si>
    <t>NM_001146197:exon4:c.C685G:p.L229V</t>
  </si>
  <si>
    <t>coiled-coil domain containing 168</t>
  </si>
  <si>
    <t>NM_001146197:exon4:c.C20660A:p.A6887E</t>
  </si>
  <si>
    <t>CCTCA</t>
  </si>
  <si>
    <t>SCN1A</t>
  </si>
  <si>
    <t>NM_001353949:exon27:c.5370_5373del:p.S1790fs</t>
  </si>
  <si>
    <t>sodium voltage-gated channel alpha subunit 1</t>
  </si>
  <si>
    <t>Dravet syndrome (AD); Epilepsy (AD)</t>
  </si>
  <si>
    <t>MX1</t>
  </si>
  <si>
    <t>NM_001282920:exon6:c.G910C:p.E304Q</t>
  </si>
  <si>
    <t>MX dynamin like GTPase 1</t>
  </si>
  <si>
    <t>SH3RF2</t>
  </si>
  <si>
    <t>NM_152550:exon5:c.A1029C:p.K343N</t>
  </si>
  <si>
    <t>SH3 domain containing ring finger 2</t>
  </si>
  <si>
    <t>NM_152550:exon8:c.G1439A:p.R480H</t>
  </si>
  <si>
    <t>KIAA0408</t>
  </si>
  <si>
    <t>NM_014702:exon3:c.C215A:p.T72N</t>
  </si>
  <si>
    <t>NM_014702:exon3:c.T233C:p.I78T</t>
  </si>
  <si>
    <t>ORM1</t>
  </si>
  <si>
    <t>NM_000607:exon5:c.G529A:p.D177N</t>
  </si>
  <si>
    <t>orosomucoid 1</t>
  </si>
  <si>
    <t>NM_000607:exon5:c.A509G:p.K170R</t>
  </si>
  <si>
    <t>TMOD4</t>
  </si>
  <si>
    <t>NM_013353:exon3:c.G256C:p.V86L</t>
  </si>
  <si>
    <t>tropomodulin 4</t>
  </si>
  <si>
    <t>BID</t>
  </si>
  <si>
    <t>NM_197966:exon2:c.G100A:p.E34K</t>
  </si>
  <si>
    <t>BH3 interacting domain death agonist</t>
  </si>
  <si>
    <t>MC-24-3; MC-24-4</t>
  </si>
  <si>
    <t>DDX60L</t>
  </si>
  <si>
    <t>NM_001291510:exon18:c.C2462T:p.T821I</t>
  </si>
  <si>
    <t>DExD/H-box 60 like</t>
  </si>
  <si>
    <t>TTN:NM_133437:exon116:c.T28997C:p.V9666A</t>
  </si>
  <si>
    <t>TTN:NM_133379:exon46:c.T14327C:p.L4776S</t>
  </si>
  <si>
    <t>FYCO1</t>
  </si>
  <si>
    <t>NM_024513:exon8:c.C1142T:p.T381M</t>
  </si>
  <si>
    <t>FYVE and coiled-coil domain containing 1</t>
  </si>
  <si>
    <t>Cataract 18 (AR)</t>
  </si>
  <si>
    <t>NM_024513:exon8:c.C2398T:p.R800W</t>
  </si>
  <si>
    <t>ZNF732</t>
  </si>
  <si>
    <t>ZNF732:NM_001137608:exon4:c.1141_1142del:p.K381fs</t>
  </si>
  <si>
    <t>zinc finger protein 732</t>
  </si>
  <si>
    <t>CTGTT</t>
  </si>
  <si>
    <t>FCN2</t>
  </si>
  <si>
    <t>FCN2(NM_004108:exon1:c.100+1G&gt;A</t>
  </si>
  <si>
    <t>ficolin 2</t>
  </si>
  <si>
    <t>FCN2:NM_004108:exon8:c.G932A:p.R311Q</t>
  </si>
  <si>
    <t>DCHS1</t>
  </si>
  <si>
    <t>DCHS1:NM_003737:exon6:c.C2548T:p.R850C</t>
  </si>
  <si>
    <t>dachsous cadherin-related 1</t>
  </si>
  <si>
    <t>DCHS1:NM_003737:exon8:c.C3722T:p.A1241V</t>
  </si>
  <si>
    <t>SSPO</t>
  </si>
  <si>
    <t>NM_198455:exon44:c.C6582G:p.F2194L</t>
  </si>
  <si>
    <t>SCO-spondin</t>
  </si>
  <si>
    <t>NM_198455:exon109:c.C15310T:p.R5104C</t>
  </si>
  <si>
    <t>MXRA8</t>
  </si>
  <si>
    <t>NM_001282582:exon8:c.A1124G:p.Q375R</t>
  </si>
  <si>
    <t>matrix remodeling associated 8</t>
  </si>
  <si>
    <t>PQLC2L</t>
  </si>
  <si>
    <t>NM_001130002:exon5:c.A334G:p.I112V</t>
  </si>
  <si>
    <t>PQ loop repeat containing 2 like</t>
  </si>
  <si>
    <t>ACSS1</t>
  </si>
  <si>
    <t>NM_001252676:exon1:c.T63A:p.H21Q</t>
  </si>
  <si>
    <t>acyl-CoA synthetase short chain family member 1</t>
  </si>
  <si>
    <t>CCDC185</t>
  </si>
  <si>
    <t>NM_152610:exon1:c.G452A:p.G151E</t>
  </si>
  <si>
    <t>coiled-coil domain containing 185</t>
  </si>
  <si>
    <t>NFXL1</t>
  </si>
  <si>
    <t>NM_001278623:exon19:c.C2258G:p.T753R</t>
  </si>
  <si>
    <t>nuclear transcription factor, X-box binding like 1</t>
  </si>
  <si>
    <t>VWDE</t>
  </si>
  <si>
    <t>VWDE(NM_001135924:exon22:c.4079-2A&gt;G</t>
  </si>
  <si>
    <t>von Willebrand factor D and EGF domains</t>
  </si>
  <si>
    <t>uMass</t>
  </si>
  <si>
    <t>CBA</t>
  </si>
  <si>
    <t>Variant type</t>
  </si>
  <si>
    <t>1000G</t>
  </si>
  <si>
    <t>gnomAD</t>
  </si>
  <si>
    <t>dbSNP</t>
  </si>
  <si>
    <t>Repeat</t>
  </si>
  <si>
    <t>Regulatory Element Prediction</t>
  </si>
  <si>
    <t>Name</t>
  </si>
  <si>
    <t>upstream</t>
  </si>
  <si>
    <t>downstream</t>
  </si>
  <si>
    <t>BgSpecific</t>
  </si>
  <si>
    <t>CortexSpecific</t>
  </si>
  <si>
    <t>overlapsRsOCR</t>
  </si>
  <si>
    <t>linearPrediction</t>
  </si>
  <si>
    <t>ensemblePrediction</t>
  </si>
  <si>
    <t>15gwH3K4me1</t>
  </si>
  <si>
    <t>17gwH3K4me1</t>
  </si>
  <si>
    <t>15gwH3K27ac</t>
  </si>
  <si>
    <t>17gwH3K27ac</t>
  </si>
  <si>
    <t>18gwH3K27ac</t>
  </si>
  <si>
    <t>17gwH3K27me3</t>
  </si>
  <si>
    <t>22gwH3K27me3</t>
  </si>
  <si>
    <t>15gwH4K20me3</t>
  </si>
  <si>
    <t>18gwH4K20me3</t>
  </si>
  <si>
    <t>22gwH4K20me3</t>
  </si>
  <si>
    <t>22gwH3K9me3</t>
  </si>
  <si>
    <t>Category</t>
  </si>
  <si>
    <t>SNP</t>
  </si>
  <si>
    <r>
      <rPr>
        <i/>
        <sz val="11"/>
        <color theme="1"/>
        <rFont val="Arial"/>
        <family val="2"/>
      </rPr>
      <t>LINC02070</t>
    </r>
    <r>
      <rPr>
        <sz val="11"/>
        <color theme="1"/>
        <rFont val="Arial"/>
        <family val="2"/>
      </rPr>
      <t xml:space="preserve"> (dist=137635), </t>
    </r>
    <r>
      <rPr>
        <i/>
        <sz val="11"/>
        <color theme="1"/>
        <rFont val="Arial"/>
        <family val="2"/>
      </rPr>
      <t>VGLL3</t>
    </r>
    <r>
      <rPr>
        <sz val="11"/>
        <color theme="1"/>
        <rFont val="Arial"/>
        <family val="2"/>
      </rPr>
      <t xml:space="preserve"> (dist=303338)</t>
    </r>
  </si>
  <si>
    <t>rs185491789</t>
  </si>
  <si>
    <t>DNA/hAT-Charlie</t>
  </si>
  <si>
    <t>CADM2</t>
  </si>
  <si>
    <t>VGLL3</t>
  </si>
  <si>
    <t>Rare Single Gene Mutation, Genetic Association</t>
  </si>
  <si>
    <r>
      <rPr>
        <i/>
        <sz val="11"/>
        <color theme="1"/>
        <rFont val="Arial"/>
        <family val="2"/>
      </rPr>
      <t>POU1F1</t>
    </r>
    <r>
      <rPr>
        <sz val="11"/>
        <color theme="1"/>
        <rFont val="Arial"/>
        <family val="2"/>
      </rPr>
      <t xml:space="preserve"> (dist=232574), </t>
    </r>
    <r>
      <rPr>
        <i/>
        <sz val="11"/>
        <color theme="1"/>
        <rFont val="Arial"/>
        <family val="2"/>
      </rPr>
      <t>HTR1F</t>
    </r>
    <r>
      <rPr>
        <sz val="11"/>
        <color theme="1"/>
        <rFont val="Arial"/>
        <family val="2"/>
      </rPr>
      <t xml:space="preserve"> (dist=283606)</t>
    </r>
  </si>
  <si>
    <t>rs779440872</t>
  </si>
  <si>
    <t>POU1F1</t>
  </si>
  <si>
    <t>HTR1F</t>
  </si>
  <si>
    <r>
      <rPr>
        <i/>
        <sz val="11"/>
        <color theme="1"/>
        <rFont val="Arial"/>
        <family val="2"/>
      </rPr>
      <t>MMP16</t>
    </r>
    <r>
      <rPr>
        <sz val="11"/>
        <color theme="1"/>
        <rFont val="Arial"/>
        <family val="2"/>
      </rPr>
      <t xml:space="preserve"> (dist=382900), </t>
    </r>
    <r>
      <rPr>
        <i/>
        <sz val="11"/>
        <color theme="1"/>
        <rFont val="Arial"/>
        <family val="2"/>
      </rPr>
      <t>LOC101929709</t>
    </r>
    <r>
      <rPr>
        <sz val="11"/>
        <color theme="1"/>
        <rFont val="Arial"/>
        <family val="2"/>
      </rPr>
      <t xml:space="preserve"> (dist=1007010)</t>
    </r>
  </si>
  <si>
    <t>rs112924453</t>
  </si>
  <si>
    <t>LTR/ERV1</t>
  </si>
  <si>
    <t>MMP16</t>
  </si>
  <si>
    <t>RIPK2</t>
  </si>
  <si>
    <r>
      <rPr>
        <i/>
        <sz val="11"/>
        <color theme="1"/>
        <rFont val="Arial"/>
        <family val="2"/>
      </rPr>
      <t>STOM</t>
    </r>
    <r>
      <rPr>
        <sz val="11"/>
        <color theme="1"/>
        <rFont val="Arial"/>
        <family val="2"/>
      </rPr>
      <t xml:space="preserve"> (dist=76391), </t>
    </r>
    <r>
      <rPr>
        <i/>
        <sz val="11"/>
        <color theme="1"/>
        <rFont val="Arial"/>
        <family val="2"/>
      </rPr>
      <t>GGTA1P</t>
    </r>
    <r>
      <rPr>
        <sz val="11"/>
        <color theme="1"/>
        <rFont val="Arial"/>
        <family val="2"/>
      </rPr>
      <t xml:space="preserve"> (dist=8346)</t>
    </r>
  </si>
  <si>
    <t>STOM</t>
  </si>
  <si>
    <t>DAB2IP</t>
  </si>
  <si>
    <r>
      <rPr>
        <i/>
        <sz val="11"/>
        <color theme="1"/>
        <rFont val="Arial"/>
        <family val="2"/>
      </rPr>
      <t>SALL1</t>
    </r>
    <r>
      <rPr>
        <sz val="11"/>
        <color theme="1"/>
        <rFont val="Arial"/>
        <family val="2"/>
      </rPr>
      <t xml:space="preserve"> (dist=86856), </t>
    </r>
    <r>
      <rPr>
        <i/>
        <sz val="11"/>
        <color theme="1"/>
        <rFont val="Arial"/>
        <family val="2"/>
      </rPr>
      <t>LINC01571</t>
    </r>
    <r>
      <rPr>
        <sz val="11"/>
        <color theme="1"/>
        <rFont val="Arial"/>
        <family val="2"/>
      </rPr>
      <t xml:space="preserve"> (dist=524391)</t>
    </r>
  </si>
  <si>
    <t>rs73589069</t>
  </si>
  <si>
    <t>Low_complexity</t>
  </si>
  <si>
    <t>SALL1</t>
  </si>
  <si>
    <t>C16orf97</t>
  </si>
  <si>
    <t>EPHA6</t>
  </si>
  <si>
    <t>EPH receptor A6</t>
  </si>
  <si>
    <t>rs180889827</t>
  </si>
  <si>
    <t>peak_5454</t>
  </si>
  <si>
    <t>CCCTT</t>
  </si>
  <si>
    <t>CNTNAP4</t>
  </si>
  <si>
    <t>contactin associated protein like 4</t>
  </si>
  <si>
    <t>rs766404382</t>
  </si>
  <si>
    <t>peak_2848</t>
  </si>
  <si>
    <t>Rare Single Gene Mutation, Functional</t>
  </si>
  <si>
    <r>
      <rPr>
        <i/>
        <sz val="11"/>
        <color theme="1"/>
        <rFont val="Arial"/>
        <family val="2"/>
      </rPr>
      <t>BAHCC1</t>
    </r>
    <r>
      <rPr>
        <sz val="11"/>
        <color theme="1"/>
        <rFont val="Arial"/>
        <family val="2"/>
      </rPr>
      <t xml:space="preserve"> (dist=42504), </t>
    </r>
    <r>
      <rPr>
        <i/>
        <sz val="11"/>
        <color theme="1"/>
        <rFont val="Arial"/>
        <family val="2"/>
      </rPr>
      <t>ACTG1</t>
    </r>
    <r>
      <rPr>
        <sz val="11"/>
        <color theme="1"/>
        <rFont val="Arial"/>
        <family val="2"/>
      </rPr>
      <t xml:space="preserve"> (dist=1135)</t>
    </r>
  </si>
  <si>
    <t>Baraitser-Winter syndrome 2</t>
  </si>
  <si>
    <t>rs563678340</t>
  </si>
  <si>
    <t>LINE/L1</t>
  </si>
  <si>
    <t>peak_3349</t>
  </si>
  <si>
    <t>OLFML2B</t>
  </si>
  <si>
    <t>olfactomedin like 2B</t>
  </si>
  <si>
    <t>rs150399020</t>
  </si>
  <si>
    <t>ATF6</t>
  </si>
  <si>
    <t>NOS1AP</t>
  </si>
  <si>
    <t>PDE1A</t>
  </si>
  <si>
    <t>phosphodiesterase 1A</t>
  </si>
  <si>
    <t>rs137969132</t>
  </si>
  <si>
    <t>PPP1R1C</t>
  </si>
  <si>
    <t>DNAJC10</t>
  </si>
  <si>
    <t>CTNND2</t>
  </si>
  <si>
    <t>catenin delta 2</t>
  </si>
  <si>
    <t>rs140777269</t>
  </si>
  <si>
    <t>DAP</t>
  </si>
  <si>
    <t>Rare Single Gene Mutation</t>
  </si>
  <si>
    <t>AUTS2</t>
  </si>
  <si>
    <t>AUTS2, activator of transcription and developmental regulator</t>
  </si>
  <si>
    <t>Intellectual disability (AD)</t>
  </si>
  <si>
    <t>rs542968067</t>
  </si>
  <si>
    <t>TYW1</t>
  </si>
  <si>
    <t>WBSCR17</t>
  </si>
  <si>
    <t>Rare Single Gene Mutation, Syndromic, Genetic Association, Functional</t>
  </si>
  <si>
    <t>ADGRD1</t>
  </si>
  <si>
    <t>adhesion G protein-coupled receptor D1</t>
  </si>
  <si>
    <t>rs1010602623</t>
  </si>
  <si>
    <t>AC078925.1</t>
  </si>
  <si>
    <t>AC092850.1</t>
  </si>
  <si>
    <t>AGCCTCCGGGGGCGCCTCT</t>
  </si>
  <si>
    <t>ins</t>
  </si>
  <si>
    <t>exonic</t>
  </si>
  <si>
    <t>CERKL</t>
  </si>
  <si>
    <t>ceramide kinase like</t>
  </si>
  <si>
    <t>Retinitis pigmentosa 26</t>
  </si>
  <si>
    <t>peak_4510</t>
  </si>
  <si>
    <t>RIMBP2</t>
  </si>
  <si>
    <t>RIMS binding protein 2</t>
  </si>
  <si>
    <t>rs117066652</t>
  </si>
  <si>
    <t>peak_1816</t>
  </si>
  <si>
    <t>PPP1R13B</t>
  </si>
  <si>
    <t>protein phosphatase 1 regulatory subunit 13B</t>
  </si>
  <si>
    <t>peak_2256</t>
  </si>
  <si>
    <t>snp</t>
  </si>
  <si>
    <t>intronic</t>
  </si>
  <si>
    <t>ACYP2</t>
  </si>
  <si>
    <t>acylphosphatase 2</t>
  </si>
  <si>
    <t>rs190011095</t>
  </si>
  <si>
    <t>PSME4</t>
  </si>
  <si>
    <t>TSPYL6</t>
  </si>
  <si>
    <t>8_Insulator</t>
  </si>
  <si>
    <t>TCACCTTGGCTGCTCTTCCATTCCCTTATCCTCGCCACA</t>
  </si>
  <si>
    <t>Insertion</t>
  </si>
  <si>
    <r>
      <rPr>
        <i/>
        <sz val="11"/>
        <color theme="1"/>
        <rFont val="Arial"/>
        <family val="2"/>
      </rPr>
      <t>ADCY9</t>
    </r>
    <r>
      <rPr>
        <sz val="11"/>
        <color theme="1"/>
        <rFont val="Arial"/>
        <family val="2"/>
      </rPr>
      <t xml:space="preserve"> (dist=68634), </t>
    </r>
    <r>
      <rPr>
        <i/>
        <sz val="11"/>
        <color theme="1"/>
        <rFont val="Arial"/>
        <family val="2"/>
      </rPr>
      <t>SRL</t>
    </r>
    <r>
      <rPr>
        <sz val="11"/>
        <color theme="1"/>
        <rFont val="Arial"/>
        <family val="2"/>
      </rPr>
      <t xml:space="preserve"> (dist=4555)</t>
    </r>
  </si>
  <si>
    <t>rs149560150</t>
  </si>
  <si>
    <t>peak_2619</t>
  </si>
  <si>
    <t>ncRNA_intronic</t>
  </si>
  <si>
    <t>SNAP25-AS1</t>
  </si>
  <si>
    <t>SNAP25 antisense RNA 1</t>
  </si>
  <si>
    <t>rs187102799</t>
  </si>
  <si>
    <t>LTR/ERVL-MaLR</t>
  </si>
  <si>
    <t>ANKEF1</t>
  </si>
  <si>
    <t>SNAP25</t>
  </si>
  <si>
    <t>IL34</t>
  </si>
  <si>
    <t>interleukin 34</t>
  </si>
  <si>
    <t>rs146999019</t>
  </si>
  <si>
    <t>peak_2826</t>
  </si>
  <si>
    <r>
      <rPr>
        <i/>
        <sz val="11"/>
        <color theme="1"/>
        <rFont val="Arial"/>
        <family val="2"/>
      </rPr>
      <t>PLXNA2</t>
    </r>
    <r>
      <rPr>
        <sz val="11"/>
        <color theme="1"/>
        <rFont val="Arial"/>
        <family val="2"/>
      </rPr>
      <t xml:space="preserve"> (dist=387687), </t>
    </r>
    <r>
      <rPr>
        <i/>
        <sz val="11"/>
        <color theme="1"/>
        <rFont val="Arial"/>
        <family val="2"/>
      </rPr>
      <t>LINC01717</t>
    </r>
    <r>
      <rPr>
        <sz val="11"/>
        <color theme="1"/>
        <rFont val="Arial"/>
        <family val="2"/>
      </rPr>
      <t xml:space="preserve"> (dist=96681)</t>
    </r>
  </si>
  <si>
    <t>rs138253027</t>
  </si>
  <si>
    <t>PLXNA2</t>
  </si>
  <si>
    <t>CAMK1G</t>
  </si>
  <si>
    <t>CTNNA2</t>
  </si>
  <si>
    <t>catenin alpha 2</t>
  </si>
  <si>
    <t>rs112377781</t>
  </si>
  <si>
    <t>REG3A</t>
  </si>
  <si>
    <t>LRRTM1</t>
  </si>
  <si>
    <t>S</t>
  </si>
  <si>
    <t>Syndromic</t>
  </si>
  <si>
    <t>rs113980022</t>
  </si>
  <si>
    <t>ST6GAL2</t>
  </si>
  <si>
    <t>ST6 beta-galactoside alpha-2,6-sialyltransferase 2</t>
  </si>
  <si>
    <t>rs535690841</t>
  </si>
  <si>
    <t>peak_4405</t>
  </si>
  <si>
    <t>UTR5</t>
  </si>
  <si>
    <r>
      <rPr>
        <i/>
        <sz val="11"/>
        <color theme="1"/>
        <rFont val="Arial"/>
        <family val="2"/>
      </rPr>
      <t>RUNX1T1</t>
    </r>
    <r>
      <rPr>
        <sz val="11"/>
        <color theme="1"/>
        <rFont val="Arial"/>
        <family val="2"/>
      </rPr>
      <t xml:space="preserve">; </t>
    </r>
    <r>
      <rPr>
        <i/>
        <sz val="11"/>
        <color theme="1"/>
        <rFont val="Arial"/>
        <family val="2"/>
      </rPr>
      <t>RUNX1T1</t>
    </r>
    <r>
      <rPr>
        <sz val="11"/>
        <color theme="1"/>
        <rFont val="Arial"/>
        <family val="2"/>
      </rPr>
      <t xml:space="preserve"> (NM_004349:c.-314G&gt;A)</t>
    </r>
  </si>
  <si>
    <t>RUNX1 translocation partner 1</t>
  </si>
  <si>
    <t>peak_7220</t>
  </si>
  <si>
    <r>
      <rPr>
        <i/>
        <sz val="11"/>
        <color theme="1"/>
        <rFont val="Arial"/>
        <family val="2"/>
      </rPr>
      <t>SPTBN4</t>
    </r>
    <r>
      <rPr>
        <sz val="11"/>
        <color theme="1"/>
        <rFont val="Arial"/>
        <family val="2"/>
      </rPr>
      <t xml:space="preserve"> (dist=318)</t>
    </r>
  </si>
  <si>
    <t>spectrin beta, non-erythrocytic 4</t>
  </si>
  <si>
    <t>Neurodevelopmental disorder with hypotonia, neuropathy, and deafness</t>
  </si>
  <si>
    <t>rs149032598</t>
  </si>
  <si>
    <t>peak_3944</t>
  </si>
  <si>
    <r>
      <rPr>
        <i/>
        <sz val="11"/>
        <color theme="1"/>
        <rFont val="Arial"/>
        <family val="2"/>
      </rPr>
      <t>SPTBN4</t>
    </r>
    <r>
      <rPr>
        <sz val="11"/>
        <color theme="1"/>
        <rFont val="Arial"/>
        <family val="2"/>
      </rPr>
      <t xml:space="preserve">; </t>
    </r>
    <r>
      <rPr>
        <i/>
        <sz val="11"/>
        <color theme="1"/>
        <rFont val="Arial"/>
        <family val="2"/>
      </rPr>
      <t>SPTBN4</t>
    </r>
    <r>
      <rPr>
        <sz val="11"/>
        <color theme="1"/>
        <rFont val="Arial"/>
        <family val="2"/>
      </rPr>
      <t xml:space="preserve"> (dist=793)</t>
    </r>
  </si>
  <si>
    <t>rs116375127</t>
  </si>
  <si>
    <t>peak_3945</t>
  </si>
  <si>
    <t>NMNAT2</t>
  </si>
  <si>
    <t>nicotinamide nucleotide adenylyltransferase 2</t>
  </si>
  <si>
    <t>rs542564177</t>
  </si>
  <si>
    <r>
      <rPr>
        <i/>
        <sz val="11"/>
        <color theme="1"/>
        <rFont val="Arial"/>
        <family val="2"/>
      </rPr>
      <t>SNTG1</t>
    </r>
    <r>
      <rPr>
        <sz val="11"/>
        <color theme="1"/>
        <rFont val="Arial"/>
        <family val="2"/>
      </rPr>
      <t xml:space="preserve"> (dist=382716), </t>
    </r>
    <r>
      <rPr>
        <i/>
        <sz val="11"/>
        <color theme="1"/>
        <rFont val="Arial"/>
        <family val="2"/>
      </rPr>
      <t>PXDNL</t>
    </r>
    <r>
      <rPr>
        <sz val="11"/>
        <color theme="1"/>
        <rFont val="Arial"/>
        <family val="2"/>
      </rPr>
      <t xml:space="preserve"> (dist=140205)</t>
    </r>
  </si>
  <si>
    <t>rs192835842</t>
  </si>
  <si>
    <t>SNTG1</t>
  </si>
  <si>
    <t>PXDNL</t>
  </si>
  <si>
    <r>
      <rPr>
        <i/>
        <sz val="11"/>
        <color theme="1"/>
        <rFont val="Arial"/>
        <family val="2"/>
      </rPr>
      <t>SMILR</t>
    </r>
    <r>
      <rPr>
        <sz val="11"/>
        <color theme="1"/>
        <rFont val="Arial"/>
        <family val="2"/>
      </rPr>
      <t xml:space="preserve"> (dist=16724), </t>
    </r>
    <r>
      <rPr>
        <i/>
        <sz val="11"/>
        <color theme="1"/>
        <rFont val="Arial"/>
        <family val="2"/>
      </rPr>
      <t>LINC01151</t>
    </r>
    <r>
      <rPr>
        <sz val="11"/>
        <color theme="1"/>
        <rFont val="Arial"/>
        <family val="2"/>
      </rPr>
      <t xml:space="preserve"> (dist=85017)</t>
    </r>
  </si>
  <si>
    <t>rs148296468</t>
  </si>
  <si>
    <t>HAS2</t>
  </si>
  <si>
    <t>ZHX2</t>
  </si>
  <si>
    <r>
      <rPr>
        <i/>
        <sz val="11"/>
        <color theme="1"/>
        <rFont val="Arial"/>
        <family val="2"/>
      </rPr>
      <t>OR5A2</t>
    </r>
    <r>
      <rPr>
        <sz val="11"/>
        <color theme="1"/>
        <rFont val="Arial"/>
        <family val="2"/>
      </rPr>
      <t xml:space="preserve"> (dist=3234), </t>
    </r>
    <r>
      <rPr>
        <i/>
        <sz val="11"/>
        <color theme="1"/>
        <rFont val="Arial"/>
        <family val="2"/>
      </rPr>
      <t>OR5A1</t>
    </r>
    <r>
      <rPr>
        <sz val="11"/>
        <color theme="1"/>
        <rFont val="Arial"/>
        <family val="2"/>
      </rPr>
      <t xml:space="preserve"> (dist=16982)</t>
    </r>
  </si>
  <si>
    <t>rs578058202</t>
  </si>
  <si>
    <t>OR5A2</t>
  </si>
  <si>
    <t>OR5A1</t>
  </si>
  <si>
    <t>intergenic</t>
  </si>
  <si>
    <r>
      <rPr>
        <i/>
        <sz val="11"/>
        <color theme="1"/>
        <rFont val="Arial"/>
        <family val="2"/>
      </rPr>
      <t>LINC01747</t>
    </r>
    <r>
      <rPr>
        <sz val="11"/>
        <color theme="1"/>
        <rFont val="Arial"/>
        <family val="2"/>
      </rPr>
      <t xml:space="preserve"> (dist=130707), </t>
    </r>
    <r>
      <rPr>
        <i/>
        <sz val="11"/>
        <color theme="1"/>
        <rFont val="Arial"/>
        <family val="2"/>
      </rPr>
      <t>SSTR4</t>
    </r>
    <r>
      <rPr>
        <sz val="11"/>
        <color theme="1"/>
        <rFont val="Arial"/>
        <family val="2"/>
      </rPr>
      <t xml:space="preserve"> (dist=219368)</t>
    </r>
  </si>
  <si>
    <t>FOXA2</t>
  </si>
  <si>
    <t>SSTR4</t>
  </si>
  <si>
    <t>SORBS1</t>
  </si>
  <si>
    <t>sorbin and SH3 domain containing 1</t>
  </si>
  <si>
    <t>SINE/MIR</t>
  </si>
  <si>
    <t>peak_846</t>
  </si>
  <si>
    <r>
      <rPr>
        <i/>
        <sz val="11"/>
        <color theme="1"/>
        <rFont val="Arial"/>
        <family val="2"/>
      </rPr>
      <t>MROH5</t>
    </r>
    <r>
      <rPr>
        <sz val="11"/>
        <color theme="1"/>
        <rFont val="Arial"/>
        <family val="2"/>
      </rPr>
      <t xml:space="preserve"> (dist=122424), </t>
    </r>
    <r>
      <rPr>
        <i/>
        <sz val="11"/>
        <color theme="1"/>
        <rFont val="Arial"/>
        <family val="2"/>
      </rPr>
      <t>MIR1302-7</t>
    </r>
    <r>
      <rPr>
        <sz val="11"/>
        <color theme="1"/>
        <rFont val="Arial"/>
        <family val="2"/>
      </rPr>
      <t xml:space="preserve"> (dist=227849)</t>
    </r>
  </si>
  <si>
    <t>rs905784173</t>
  </si>
  <si>
    <t>AC138647.1</t>
  </si>
  <si>
    <t>TSNARE1</t>
  </si>
  <si>
    <t>AK5</t>
  </si>
  <si>
    <t>adenylate kinase 5</t>
  </si>
  <si>
    <t>rs183316479</t>
  </si>
  <si>
    <t>peak_307</t>
  </si>
  <si>
    <t>TAATA</t>
  </si>
  <si>
    <r>
      <rPr>
        <i/>
        <sz val="11"/>
        <color theme="1"/>
        <rFont val="Arial"/>
        <family val="2"/>
      </rPr>
      <t>PLEKHD1</t>
    </r>
    <r>
      <rPr>
        <sz val="11"/>
        <color theme="1"/>
        <rFont val="Arial"/>
        <family val="2"/>
      </rPr>
      <t xml:space="preserve"> (dist=19092), </t>
    </r>
    <r>
      <rPr>
        <i/>
        <sz val="11"/>
        <color theme="1"/>
        <rFont val="Arial"/>
        <family val="2"/>
      </rPr>
      <t>CCDC177</t>
    </r>
    <r>
      <rPr>
        <sz val="11"/>
        <color theme="1"/>
        <rFont val="Arial"/>
        <family val="2"/>
      </rPr>
      <t xml:space="preserve"> (dist=22224)</t>
    </r>
  </si>
  <si>
    <t>rs551605443</t>
  </si>
  <si>
    <t>SINE/Alu</t>
  </si>
  <si>
    <t>peak_2128</t>
  </si>
  <si>
    <t>PLEKHD1</t>
  </si>
  <si>
    <t>CCDC177</t>
  </si>
  <si>
    <r>
      <rPr>
        <i/>
        <sz val="11"/>
        <color theme="1"/>
        <rFont val="Arial"/>
        <family val="2"/>
      </rPr>
      <t>NTRK2</t>
    </r>
    <r>
      <rPr>
        <sz val="11"/>
        <color theme="1"/>
        <rFont val="Arial"/>
        <family val="2"/>
      </rPr>
      <t xml:space="preserve"> (dist=496129), </t>
    </r>
    <r>
      <rPr>
        <i/>
        <sz val="11"/>
        <color theme="1"/>
        <rFont val="Arial"/>
        <family val="2"/>
      </rPr>
      <t>AGTPBP1</t>
    </r>
    <r>
      <rPr>
        <sz val="11"/>
        <color theme="1"/>
        <rFont val="Arial"/>
        <family val="2"/>
      </rPr>
      <t xml:space="preserve"> (dist=23340)</t>
    </r>
  </si>
  <si>
    <t>rs553562950</t>
  </si>
  <si>
    <t>peak_7465</t>
  </si>
  <si>
    <t>NTRK2</t>
  </si>
  <si>
    <t>JC-35-3; JC-60-3</t>
  </si>
  <si>
    <t>AGAGAGTGTGTGTGTGTGT</t>
  </si>
  <si>
    <r>
      <rPr>
        <i/>
        <sz val="11"/>
        <color theme="1"/>
        <rFont val="Arial"/>
        <family val="2"/>
      </rPr>
      <t>MIR4470</t>
    </r>
    <r>
      <rPr>
        <sz val="11"/>
        <color theme="1"/>
        <rFont val="Arial"/>
        <family val="2"/>
      </rPr>
      <t xml:space="preserve"> (dist=4435), </t>
    </r>
    <r>
      <rPr>
        <i/>
        <sz val="11"/>
        <color theme="1"/>
        <rFont val="Arial"/>
        <family val="2"/>
      </rPr>
      <t>NKAIN3</t>
    </r>
    <r>
      <rPr>
        <sz val="11"/>
        <color theme="1"/>
        <rFont val="Arial"/>
        <family val="2"/>
      </rPr>
      <t xml:space="preserve"> (dist=529648)</t>
    </r>
  </si>
  <si>
    <t>rs370065846</t>
  </si>
  <si>
    <t>JC-35-3; MC-16-3</t>
  </si>
  <si>
    <t>LOC403323</t>
  </si>
  <si>
    <t>uncharacterized LOC403323</t>
  </si>
  <si>
    <t>rs4929083</t>
  </si>
  <si>
    <t>TATTTTATAGATCATTTGTTGTATTTTATGTAGATATATTATTTTTGATTTGACAGATTTTTTCCTTTTAAATTCTTATAGTA</t>
  </si>
  <si>
    <r>
      <rPr>
        <i/>
        <sz val="11"/>
        <color theme="1"/>
        <rFont val="Arial"/>
        <family val="2"/>
      </rPr>
      <t>MIR924HG</t>
    </r>
    <r>
      <rPr>
        <sz val="11"/>
        <color theme="1"/>
        <rFont val="Arial"/>
        <family val="2"/>
      </rPr>
      <t xml:space="preserve"> (dist=248417), </t>
    </r>
    <r>
      <rPr>
        <i/>
        <sz val="11"/>
        <color theme="1"/>
        <rFont val="Arial"/>
        <family val="2"/>
      </rPr>
      <t>LINC01477</t>
    </r>
    <r>
      <rPr>
        <sz val="11"/>
        <color theme="1"/>
        <rFont val="Arial"/>
        <family val="2"/>
      </rPr>
      <t xml:space="preserve"> (dist=65874)</t>
    </r>
  </si>
  <si>
    <t>JC-35-5; MC-24-3</t>
  </si>
  <si>
    <t>AG</t>
  </si>
  <si>
    <t>del</t>
  </si>
  <si>
    <t>LIMS1</t>
  </si>
  <si>
    <t>LIM zinc finger domain containing 1</t>
  </si>
  <si>
    <t>rs200179693</t>
  </si>
  <si>
    <t>EDAR</t>
  </si>
  <si>
    <t>ectodysplasin A receptor</t>
  </si>
  <si>
    <t>Ectodermal dysplasia 10A hypohidrotic/hair/nail type (AD); Ectodermal dysplasia 10B hypohidrotic/hair/tooth type (AR)</t>
  </si>
  <si>
    <t>rs116364807</t>
  </si>
  <si>
    <t>JC-37-3; JC-62-3</t>
  </si>
  <si>
    <t>ATATATATATATATGTATGTATG</t>
  </si>
  <si>
    <t>NECAB1</t>
  </si>
  <si>
    <t>N-terminal EF-hand calcium binding protein 1</t>
  </si>
  <si>
    <t>rs371995508</t>
  </si>
  <si>
    <t>Simple_repeat</t>
  </si>
  <si>
    <t>JC-38-3; JC-40-3</t>
  </si>
  <si>
    <t>TTATA</t>
  </si>
  <si>
    <t>SLC25A48</t>
  </si>
  <si>
    <t>solute carrier family 25 member 48</t>
  </si>
  <si>
    <t>rs143040404</t>
  </si>
  <si>
    <t>JC-38-3; JC-56-3</t>
  </si>
  <si>
    <t>CATGTATGTGTGTGTGTATATATATATATACACACACACACACAT</t>
  </si>
  <si>
    <r>
      <rPr>
        <i/>
        <sz val="11"/>
        <color theme="1"/>
        <rFont val="Arial"/>
        <family val="2"/>
      </rPr>
      <t>ZNF2</t>
    </r>
    <r>
      <rPr>
        <sz val="11"/>
        <color theme="1"/>
        <rFont val="Arial"/>
        <family val="2"/>
      </rPr>
      <t xml:space="preserve"> (dist=48496), </t>
    </r>
    <r>
      <rPr>
        <i/>
        <sz val="11"/>
        <color theme="1"/>
        <rFont val="Arial"/>
        <family val="2"/>
      </rPr>
      <t>PROM2</t>
    </r>
    <r>
      <rPr>
        <sz val="11"/>
        <color theme="1"/>
        <rFont val="Arial"/>
        <family val="2"/>
      </rPr>
      <t xml:space="preserve"> (dist=41636)</t>
    </r>
  </si>
  <si>
    <t>rs143585129</t>
  </si>
  <si>
    <t>JC-38-3; JC-57-3</t>
  </si>
  <si>
    <t>AACAGGGTAGCTGGATTTAGACAGGTTCTGTTTCCTTAAATGTTTGTCTCCACATTAATGAGTCAACTTCTGTCATGCATTTAAAGAAATTTTTTTTGTTGCTAAATTATTGTCT</t>
  </si>
  <si>
    <r>
      <rPr>
        <i/>
        <sz val="11"/>
        <color theme="1"/>
        <rFont val="Arial"/>
        <family val="2"/>
      </rPr>
      <t>HTR2A</t>
    </r>
    <r>
      <rPr>
        <sz val="11"/>
        <color theme="1"/>
        <rFont val="Arial"/>
        <family val="2"/>
      </rPr>
      <t xml:space="preserve"> (dist=810292), </t>
    </r>
    <r>
      <rPr>
        <i/>
        <sz val="11"/>
        <color theme="1"/>
        <rFont val="Arial"/>
        <family val="2"/>
      </rPr>
      <t>LINC00562</t>
    </r>
    <r>
      <rPr>
        <sz val="11"/>
        <color theme="1"/>
        <rFont val="Arial"/>
        <family val="2"/>
      </rPr>
      <t xml:space="preserve"> (dist=222785)</t>
    </r>
  </si>
  <si>
    <t>Susceptibility to obsessive-compulsive disorder (AD); Susceptibility to schizophrenia (AD)</t>
  </si>
  <si>
    <t>JC-39-3; JC-58-3</t>
  </si>
  <si>
    <t>GGAGAAAGAGA</t>
  </si>
  <si>
    <r>
      <rPr>
        <i/>
        <sz val="11"/>
        <color theme="1"/>
        <rFont val="Arial"/>
        <family val="2"/>
      </rPr>
      <t>SH2D4B</t>
    </r>
    <r>
      <rPr>
        <sz val="11"/>
        <color theme="1"/>
        <rFont val="Arial"/>
        <family val="2"/>
      </rPr>
      <t xml:space="preserve"> (dist=717886), </t>
    </r>
    <r>
      <rPr>
        <i/>
        <sz val="11"/>
        <color theme="1"/>
        <rFont val="Arial"/>
        <family val="2"/>
      </rPr>
      <t>NRG3</t>
    </r>
    <r>
      <rPr>
        <sz val="11"/>
        <color theme="1"/>
        <rFont val="Arial"/>
        <family val="2"/>
      </rPr>
      <t xml:space="preserve"> (dist=510868)</t>
    </r>
  </si>
  <si>
    <t>rs143316516</t>
  </si>
  <si>
    <r>
      <rPr>
        <i/>
        <sz val="11"/>
        <color theme="1"/>
        <rFont val="Arial"/>
        <family val="2"/>
      </rPr>
      <t>LINC01435</t>
    </r>
    <r>
      <rPr>
        <sz val="11"/>
        <color theme="1"/>
        <rFont val="Arial"/>
        <family val="2"/>
      </rPr>
      <t xml:space="preserve"> (dist=139792), </t>
    </r>
    <r>
      <rPr>
        <i/>
        <sz val="11"/>
        <color theme="1"/>
        <rFont val="Arial"/>
        <family val="2"/>
      </rPr>
      <t>XPNPEP1</t>
    </r>
    <r>
      <rPr>
        <sz val="11"/>
        <color theme="1"/>
        <rFont val="Arial"/>
        <family val="2"/>
      </rPr>
      <t xml:space="preserve"> (dist=1655681)</t>
    </r>
  </si>
  <si>
    <t>rs117951934</t>
  </si>
  <si>
    <r>
      <rPr>
        <i/>
        <sz val="11"/>
        <color theme="1"/>
        <rFont val="Arial"/>
        <family val="2"/>
      </rPr>
      <t>LINC01435</t>
    </r>
    <r>
      <rPr>
        <sz val="11"/>
        <color theme="1"/>
        <rFont val="Arial"/>
        <family val="2"/>
      </rPr>
      <t xml:space="preserve"> (dist=160418), </t>
    </r>
    <r>
      <rPr>
        <i/>
        <sz val="11"/>
        <color theme="1"/>
        <rFont val="Arial"/>
        <family val="2"/>
      </rPr>
      <t>XPNPEP1</t>
    </r>
    <r>
      <rPr>
        <sz val="11"/>
        <color theme="1"/>
        <rFont val="Arial"/>
        <family val="2"/>
      </rPr>
      <t xml:space="preserve"> (dist=1635055)</t>
    </r>
  </si>
  <si>
    <t>rs142766274</t>
  </si>
  <si>
    <t>LINE/L2</t>
  </si>
  <si>
    <r>
      <rPr>
        <i/>
        <sz val="11"/>
        <color theme="1"/>
        <rFont val="Arial"/>
        <family val="2"/>
      </rPr>
      <t>LINC01435</t>
    </r>
    <r>
      <rPr>
        <sz val="11"/>
        <color theme="1"/>
        <rFont val="Arial"/>
        <family val="2"/>
      </rPr>
      <t xml:space="preserve"> (dist=160770), </t>
    </r>
    <r>
      <rPr>
        <i/>
        <sz val="11"/>
        <color theme="1"/>
        <rFont val="Arial"/>
        <family val="2"/>
      </rPr>
      <t>XPNPEP1</t>
    </r>
    <r>
      <rPr>
        <sz val="11"/>
        <color theme="1"/>
        <rFont val="Arial"/>
        <family val="2"/>
      </rPr>
      <t xml:space="preserve"> (dist=1634703)</t>
    </r>
  </si>
  <si>
    <t>rs139704051</t>
  </si>
  <si>
    <r>
      <rPr>
        <i/>
        <sz val="11"/>
        <color theme="1"/>
        <rFont val="Arial"/>
        <family val="2"/>
      </rPr>
      <t>LINC01435</t>
    </r>
    <r>
      <rPr>
        <sz val="11"/>
        <color theme="1"/>
        <rFont val="Arial"/>
        <family val="2"/>
      </rPr>
      <t xml:space="preserve"> (dist=160914), </t>
    </r>
    <r>
      <rPr>
        <i/>
        <sz val="11"/>
        <color theme="1"/>
        <rFont val="Arial"/>
        <family val="2"/>
      </rPr>
      <t>XPNPEP1</t>
    </r>
    <r>
      <rPr>
        <sz val="11"/>
        <color theme="1"/>
        <rFont val="Arial"/>
        <family val="2"/>
      </rPr>
      <t xml:space="preserve"> (dist=1634559)</t>
    </r>
  </si>
  <si>
    <t>rs150589020</t>
  </si>
  <si>
    <r>
      <rPr>
        <i/>
        <sz val="11"/>
        <color theme="1"/>
        <rFont val="Arial"/>
        <family val="2"/>
      </rPr>
      <t>LINC01435</t>
    </r>
    <r>
      <rPr>
        <sz val="11"/>
        <color theme="1"/>
        <rFont val="Arial"/>
        <family val="2"/>
      </rPr>
      <t xml:space="preserve"> (dist=176091), </t>
    </r>
    <r>
      <rPr>
        <i/>
        <sz val="11"/>
        <color theme="1"/>
        <rFont val="Arial"/>
        <family val="2"/>
      </rPr>
      <t>XPNPEP1</t>
    </r>
    <r>
      <rPr>
        <sz val="11"/>
        <color theme="1"/>
        <rFont val="Arial"/>
        <family val="2"/>
      </rPr>
      <t xml:space="preserve"> (dist=1619382)</t>
    </r>
  </si>
  <si>
    <t>rs143593503</t>
  </si>
  <si>
    <r>
      <rPr>
        <i/>
        <sz val="11"/>
        <color theme="1"/>
        <rFont val="Arial"/>
        <family val="2"/>
      </rPr>
      <t>LINC01435</t>
    </r>
    <r>
      <rPr>
        <sz val="11"/>
        <color theme="1"/>
        <rFont val="Arial"/>
        <family val="2"/>
      </rPr>
      <t xml:space="preserve"> (dist=194107), </t>
    </r>
    <r>
      <rPr>
        <i/>
        <sz val="11"/>
        <color theme="1"/>
        <rFont val="Arial"/>
        <family val="2"/>
      </rPr>
      <t>XPNPEP1</t>
    </r>
    <r>
      <rPr>
        <sz val="11"/>
        <color theme="1"/>
        <rFont val="Arial"/>
        <family val="2"/>
      </rPr>
      <t xml:space="preserve"> (dist=1601366)</t>
    </r>
  </si>
  <si>
    <t>rs113606302</t>
  </si>
  <si>
    <r>
      <rPr>
        <i/>
        <sz val="11"/>
        <color theme="1"/>
        <rFont val="Arial"/>
        <family val="2"/>
      </rPr>
      <t>LINC01435</t>
    </r>
    <r>
      <rPr>
        <sz val="11"/>
        <color theme="1"/>
        <rFont val="Arial"/>
        <family val="2"/>
      </rPr>
      <t xml:space="preserve"> (dist=204481), </t>
    </r>
    <r>
      <rPr>
        <i/>
        <sz val="11"/>
        <color theme="1"/>
        <rFont val="Arial"/>
        <family val="2"/>
      </rPr>
      <t>XPNPEP1</t>
    </r>
    <r>
      <rPr>
        <sz val="11"/>
        <color theme="1"/>
        <rFont val="Arial"/>
        <family val="2"/>
      </rPr>
      <t xml:space="preserve"> (dist=1590992)</t>
    </r>
  </si>
  <si>
    <t>rs111312783</t>
  </si>
  <si>
    <r>
      <rPr>
        <i/>
        <sz val="11"/>
        <color theme="1"/>
        <rFont val="Arial"/>
        <family val="2"/>
      </rPr>
      <t>LINC01435</t>
    </r>
    <r>
      <rPr>
        <sz val="11"/>
        <color theme="1"/>
        <rFont val="Arial"/>
        <family val="2"/>
      </rPr>
      <t xml:space="preserve"> (dist=211636), </t>
    </r>
    <r>
      <rPr>
        <i/>
        <sz val="11"/>
        <color theme="1"/>
        <rFont val="Arial"/>
        <family val="2"/>
      </rPr>
      <t>XPNPEP1</t>
    </r>
    <r>
      <rPr>
        <sz val="11"/>
        <color theme="1"/>
        <rFont val="Arial"/>
        <family val="2"/>
      </rPr>
      <t xml:space="preserve"> (dist=1583837)</t>
    </r>
  </si>
  <si>
    <t>rs111705066</t>
  </si>
  <si>
    <r>
      <rPr>
        <i/>
        <sz val="11"/>
        <color theme="1"/>
        <rFont val="Arial"/>
        <family val="2"/>
      </rPr>
      <t>LINC01435</t>
    </r>
    <r>
      <rPr>
        <sz val="11"/>
        <color theme="1"/>
        <rFont val="Arial"/>
        <family val="2"/>
      </rPr>
      <t xml:space="preserve"> (dist=214743), </t>
    </r>
    <r>
      <rPr>
        <i/>
        <sz val="11"/>
        <color theme="1"/>
        <rFont val="Arial"/>
        <family val="2"/>
      </rPr>
      <t>XPNPEP1</t>
    </r>
    <r>
      <rPr>
        <sz val="11"/>
        <color theme="1"/>
        <rFont val="Arial"/>
        <family val="2"/>
      </rPr>
      <t xml:space="preserve"> (dist=1580730)</t>
    </r>
  </si>
  <si>
    <t>rs78988638</t>
  </si>
  <si>
    <r>
      <rPr>
        <i/>
        <sz val="11"/>
        <color theme="1"/>
        <rFont val="Arial"/>
        <family val="2"/>
      </rPr>
      <t>LINC01435</t>
    </r>
    <r>
      <rPr>
        <sz val="11"/>
        <color theme="1"/>
        <rFont val="Arial"/>
        <family val="2"/>
      </rPr>
      <t xml:space="preserve"> (dist=223954), </t>
    </r>
    <r>
      <rPr>
        <i/>
        <sz val="11"/>
        <color theme="1"/>
        <rFont val="Arial"/>
        <family val="2"/>
      </rPr>
      <t>XPNPEP1</t>
    </r>
    <r>
      <rPr>
        <sz val="11"/>
        <color theme="1"/>
        <rFont val="Arial"/>
        <family val="2"/>
      </rPr>
      <t xml:space="preserve"> (dist=1571519)</t>
    </r>
  </si>
  <si>
    <t>rs78609826</t>
  </si>
  <si>
    <r>
      <rPr>
        <i/>
        <sz val="11"/>
        <color theme="1"/>
        <rFont val="Arial"/>
        <family val="2"/>
      </rPr>
      <t>LINC01435</t>
    </r>
    <r>
      <rPr>
        <sz val="11"/>
        <color theme="1"/>
        <rFont val="Arial"/>
        <family val="2"/>
      </rPr>
      <t xml:space="preserve"> (dist=237683), </t>
    </r>
    <r>
      <rPr>
        <i/>
        <sz val="11"/>
        <color theme="1"/>
        <rFont val="Arial"/>
        <family val="2"/>
      </rPr>
      <t>XPNPEP1</t>
    </r>
    <r>
      <rPr>
        <sz val="11"/>
        <color theme="1"/>
        <rFont val="Arial"/>
        <family val="2"/>
      </rPr>
      <t xml:space="preserve"> (dist=1557790)</t>
    </r>
  </si>
  <si>
    <t>rs189889455</t>
  </si>
  <si>
    <r>
      <rPr>
        <i/>
        <sz val="11"/>
        <color theme="1"/>
        <rFont val="Arial"/>
        <family val="2"/>
      </rPr>
      <t>LINC01435</t>
    </r>
    <r>
      <rPr>
        <sz val="11"/>
        <color theme="1"/>
        <rFont val="Arial"/>
        <family val="2"/>
      </rPr>
      <t xml:space="preserve"> (dist=246700), </t>
    </r>
    <r>
      <rPr>
        <i/>
        <sz val="11"/>
        <color theme="1"/>
        <rFont val="Arial"/>
        <family val="2"/>
      </rPr>
      <t>XPNPEP1</t>
    </r>
    <r>
      <rPr>
        <sz val="11"/>
        <color theme="1"/>
        <rFont val="Arial"/>
        <family val="2"/>
      </rPr>
      <t xml:space="preserve"> (dist=1548773)</t>
    </r>
  </si>
  <si>
    <t>rs183926520</t>
  </si>
  <si>
    <t>1_Active_Promoter</t>
  </si>
  <si>
    <r>
      <rPr>
        <i/>
        <sz val="11"/>
        <color theme="1"/>
        <rFont val="Arial"/>
        <family val="2"/>
      </rPr>
      <t>LINC01435</t>
    </r>
    <r>
      <rPr>
        <sz val="11"/>
        <color theme="1"/>
        <rFont val="Arial"/>
        <family val="2"/>
      </rPr>
      <t xml:space="preserve"> (dist=256218), </t>
    </r>
    <r>
      <rPr>
        <i/>
        <sz val="11"/>
        <color theme="1"/>
        <rFont val="Arial"/>
        <family val="2"/>
      </rPr>
      <t>XPNPEP1</t>
    </r>
    <r>
      <rPr>
        <sz val="11"/>
        <color theme="1"/>
        <rFont val="Arial"/>
        <family val="2"/>
      </rPr>
      <t xml:space="preserve"> (dist=1539255)</t>
    </r>
  </si>
  <si>
    <t>rs151015200</t>
  </si>
  <si>
    <r>
      <rPr>
        <i/>
        <sz val="11"/>
        <color theme="1"/>
        <rFont val="Arial"/>
        <family val="2"/>
      </rPr>
      <t>LINC01435</t>
    </r>
    <r>
      <rPr>
        <sz val="11"/>
        <color theme="1"/>
        <rFont val="Arial"/>
        <family val="2"/>
      </rPr>
      <t xml:space="preserve"> (dist=265802), </t>
    </r>
    <r>
      <rPr>
        <i/>
        <sz val="11"/>
        <color theme="1"/>
        <rFont val="Arial"/>
        <family val="2"/>
      </rPr>
      <t>XPNPEP1</t>
    </r>
    <r>
      <rPr>
        <sz val="11"/>
        <color theme="1"/>
        <rFont val="Arial"/>
        <family val="2"/>
      </rPr>
      <t xml:space="preserve"> (dist=1529671)</t>
    </r>
  </si>
  <si>
    <t>rs141348147</t>
  </si>
  <si>
    <r>
      <rPr>
        <i/>
        <sz val="11"/>
        <color theme="1"/>
        <rFont val="Arial"/>
        <family val="2"/>
      </rPr>
      <t>LINC01435</t>
    </r>
    <r>
      <rPr>
        <sz val="11"/>
        <color theme="1"/>
        <rFont val="Arial"/>
        <family val="2"/>
      </rPr>
      <t xml:space="preserve"> (dist=268261), </t>
    </r>
    <r>
      <rPr>
        <i/>
        <sz val="11"/>
        <color theme="1"/>
        <rFont val="Arial"/>
        <family val="2"/>
      </rPr>
      <t>XPNPEP1</t>
    </r>
    <r>
      <rPr>
        <sz val="11"/>
        <color theme="1"/>
        <rFont val="Arial"/>
        <family val="2"/>
      </rPr>
      <t xml:space="preserve"> (dist=1527212)</t>
    </r>
  </si>
  <si>
    <t>rs150833339</t>
  </si>
  <si>
    <t>JC-39-3; MC-21-3</t>
  </si>
  <si>
    <t>AATATATATATGTATATATATACATATATATATGTAT</t>
  </si>
  <si>
    <r>
      <rPr>
        <i/>
        <sz val="11"/>
        <color theme="1"/>
        <rFont val="Arial"/>
        <family val="2"/>
      </rPr>
      <t>NOTCH4</t>
    </r>
    <r>
      <rPr>
        <sz val="11"/>
        <color theme="1"/>
        <rFont val="Arial"/>
        <family val="2"/>
      </rPr>
      <t xml:space="preserve"> (dist=26206), </t>
    </r>
    <r>
      <rPr>
        <i/>
        <sz val="11"/>
        <color theme="1"/>
        <rFont val="Arial"/>
        <family val="2"/>
      </rPr>
      <t>LOC101929163</t>
    </r>
    <r>
      <rPr>
        <sz val="11"/>
        <color theme="1"/>
        <rFont val="Arial"/>
        <family val="2"/>
      </rPr>
      <t xml:space="preserve"> (dist=4900)</t>
    </r>
  </si>
  <si>
    <t>rs41268266</t>
  </si>
  <si>
    <t>JC-40-3; JC-61-3</t>
  </si>
  <si>
    <t>DARS-AS1</t>
  </si>
  <si>
    <t>DARS antisense RNA 1</t>
  </si>
  <si>
    <t>rs567827</t>
  </si>
  <si>
    <t>JC-50-3; MC-24-4</t>
  </si>
  <si>
    <t>TATATAGATATATATATATATATATATATATATAG</t>
  </si>
  <si>
    <r>
      <rPr>
        <i/>
        <sz val="11"/>
        <color theme="1"/>
        <rFont val="Arial"/>
        <family val="2"/>
      </rPr>
      <t>LINC01242</t>
    </r>
    <r>
      <rPr>
        <sz val="11"/>
        <color theme="1"/>
        <rFont val="Arial"/>
        <family val="2"/>
      </rPr>
      <t xml:space="preserve"> (dist=124210), </t>
    </r>
    <r>
      <rPr>
        <i/>
        <sz val="11"/>
        <color theme="1"/>
        <rFont val="Arial"/>
        <family val="2"/>
      </rPr>
      <t>LINC01243</t>
    </r>
    <r>
      <rPr>
        <sz val="11"/>
        <color theme="1"/>
        <rFont val="Arial"/>
        <family val="2"/>
      </rPr>
      <t xml:space="preserve"> (dist=838947)</t>
    </r>
  </si>
  <si>
    <t>rs139500357</t>
  </si>
  <si>
    <t>JC-56-3; MC-14-3</t>
  </si>
  <si>
    <t>EXOC6</t>
  </si>
  <si>
    <t>exocyst complex component 6</t>
  </si>
  <si>
    <t>rs7914965</t>
  </si>
  <si>
    <t>rs142471281</t>
  </si>
  <si>
    <t>AT</t>
  </si>
  <si>
    <t>ESF1</t>
  </si>
  <si>
    <t>ESF1 nucleolar pre-rRNA processing protein homolog</t>
  </si>
  <si>
    <t>rs146119767</t>
  </si>
  <si>
    <t>JC-57-3; JC-58-3</t>
  </si>
  <si>
    <t>AGTATATATACACGGAATATATATATATATATATATATACACGGAATATATATAGT</t>
  </si>
  <si>
    <t>PPP4R3A</t>
  </si>
  <si>
    <t>protein phosphatase 4 regulatory subunit 3A</t>
  </si>
  <si>
    <t>JC-57-3; JC-60-3; JC-62-3</t>
  </si>
  <si>
    <t>CTGTGTGTG</t>
  </si>
  <si>
    <r>
      <rPr>
        <i/>
        <sz val="11"/>
        <color theme="1"/>
        <rFont val="Arial"/>
        <family val="2"/>
      </rPr>
      <t>ISL1</t>
    </r>
    <r>
      <rPr>
        <sz val="11"/>
        <color theme="1"/>
        <rFont val="Arial"/>
        <family val="2"/>
      </rPr>
      <t xml:space="preserve"> (dist=418390), </t>
    </r>
    <r>
      <rPr>
        <i/>
        <sz val="11"/>
        <color theme="1"/>
        <rFont val="Arial"/>
        <family val="2"/>
      </rPr>
      <t>LINC02118</t>
    </r>
    <r>
      <rPr>
        <sz val="11"/>
        <color theme="1"/>
        <rFont val="Arial"/>
        <family val="2"/>
      </rPr>
      <t xml:space="preserve"> (dist=194912)</t>
    </r>
  </si>
  <si>
    <t>rs112175859</t>
  </si>
  <si>
    <t>JC-58-3; MC-04-3</t>
  </si>
  <si>
    <t>TGGAATGG</t>
  </si>
  <si>
    <r>
      <rPr>
        <i/>
        <sz val="11"/>
        <color theme="1"/>
        <rFont val="Arial"/>
        <family val="2"/>
      </rPr>
      <t>TEKT4P2</t>
    </r>
    <r>
      <rPr>
        <sz val="11"/>
        <color theme="1"/>
        <rFont val="Arial"/>
        <family val="2"/>
      </rPr>
      <t xml:space="preserve"> (dist=852716), </t>
    </r>
    <r>
      <rPr>
        <i/>
        <sz val="11"/>
        <color theme="1"/>
        <rFont val="Arial"/>
        <family val="2"/>
      </rPr>
      <t>TPTE</t>
    </r>
    <r>
      <rPr>
        <sz val="11"/>
        <color theme="1"/>
        <rFont val="Arial"/>
        <family val="2"/>
      </rPr>
      <t xml:space="preserve"> (dist=84877)</t>
    </r>
  </si>
  <si>
    <t>Satellite</t>
  </si>
  <si>
    <t>15_Repetitive/CNV</t>
  </si>
  <si>
    <t>JC-60-3; MC-32-3</t>
  </si>
  <si>
    <r>
      <rPr>
        <i/>
        <sz val="11"/>
        <color theme="1"/>
        <rFont val="Arial"/>
        <family val="2"/>
      </rPr>
      <t>LOC101926935</t>
    </r>
    <r>
      <rPr>
        <sz val="11"/>
        <color theme="1"/>
        <rFont val="Arial"/>
        <family val="2"/>
      </rPr>
      <t xml:space="preserve"> (dist=48341), </t>
    </r>
    <r>
      <rPr>
        <i/>
        <sz val="11"/>
        <color theme="1"/>
        <rFont val="Arial"/>
        <family val="2"/>
      </rPr>
      <t>LINC01733</t>
    </r>
    <r>
      <rPr>
        <sz val="11"/>
        <color theme="1"/>
        <rFont val="Arial"/>
        <family val="2"/>
      </rPr>
      <t xml:space="preserve"> (dist=53450)</t>
    </r>
  </si>
  <si>
    <t>rs145384018</t>
  </si>
  <si>
    <t>JC-61-3; JC-62-3</t>
  </si>
  <si>
    <t>CTATCTATCTATCTATCTATTTATCTATG</t>
  </si>
  <si>
    <r>
      <rPr>
        <i/>
        <sz val="11"/>
        <color theme="1"/>
        <rFont val="Arial"/>
        <family val="2"/>
      </rPr>
      <t>B2M</t>
    </r>
    <r>
      <rPr>
        <sz val="11"/>
        <color theme="1"/>
        <rFont val="Arial"/>
        <family val="2"/>
      </rPr>
      <t xml:space="preserve"> (dist=7096), </t>
    </r>
    <r>
      <rPr>
        <i/>
        <sz val="11"/>
        <color theme="1"/>
        <rFont val="Arial"/>
        <family val="2"/>
      </rPr>
      <t>LOC100419583</t>
    </r>
    <r>
      <rPr>
        <sz val="11"/>
        <color theme="1"/>
        <rFont val="Arial"/>
        <family val="2"/>
      </rPr>
      <t xml:space="preserve"> (dist=3733)</t>
    </r>
  </si>
  <si>
    <t>Immunodeficiency 43 (AR)</t>
  </si>
  <si>
    <t>JC-61-3; MC-21-3</t>
  </si>
  <si>
    <t>TATGGAATGGAATGGAATGGA</t>
  </si>
  <si>
    <r>
      <rPr>
        <i/>
        <sz val="11"/>
        <color theme="1"/>
        <rFont val="Arial"/>
        <family val="2"/>
      </rPr>
      <t>TEKT4P2</t>
    </r>
    <r>
      <rPr>
        <sz val="11"/>
        <color theme="1"/>
        <rFont val="Arial"/>
        <family val="2"/>
      </rPr>
      <t xml:space="preserve"> (dist=840732), </t>
    </r>
    <r>
      <rPr>
        <i/>
        <sz val="11"/>
        <color theme="1"/>
        <rFont val="Arial"/>
        <family val="2"/>
      </rPr>
      <t>TPTE</t>
    </r>
    <r>
      <rPr>
        <sz val="11"/>
        <color theme="1"/>
        <rFont val="Arial"/>
        <family val="2"/>
      </rPr>
      <t xml:space="preserve"> (dist=96861)</t>
    </r>
  </si>
  <si>
    <t>JC-62-3; MC-17-3</t>
  </si>
  <si>
    <t>AAGTGTGTGTGTG</t>
  </si>
  <si>
    <r>
      <rPr>
        <i/>
        <sz val="11"/>
        <color theme="1"/>
        <rFont val="Arial"/>
        <family val="2"/>
      </rPr>
      <t>LINC01822</t>
    </r>
    <r>
      <rPr>
        <sz val="11"/>
        <color theme="1"/>
        <rFont val="Arial"/>
        <family val="2"/>
      </rPr>
      <t xml:space="preserve"> (dist=638821), </t>
    </r>
    <r>
      <rPr>
        <i/>
        <sz val="11"/>
        <color theme="1"/>
        <rFont val="Arial"/>
        <family val="2"/>
      </rPr>
      <t>LINC01884</t>
    </r>
    <r>
      <rPr>
        <sz val="11"/>
        <color theme="1"/>
        <rFont val="Arial"/>
        <family val="2"/>
      </rPr>
      <t xml:space="preserve"> (dist=187006)</t>
    </r>
  </si>
  <si>
    <t>JC-62-3; MC-24-3</t>
  </si>
  <si>
    <r>
      <rPr>
        <i/>
        <sz val="11"/>
        <color theme="1"/>
        <rFont val="Arial"/>
        <family val="2"/>
      </rPr>
      <t>MIR548AU</t>
    </r>
    <r>
      <rPr>
        <sz val="11"/>
        <color theme="1"/>
        <rFont val="Arial"/>
        <family val="2"/>
      </rPr>
      <t xml:space="preserve"> (dist=150548), </t>
    </r>
    <r>
      <rPr>
        <i/>
        <sz val="11"/>
        <color theme="1"/>
        <rFont val="Arial"/>
        <family val="2"/>
      </rPr>
      <t>LINC01886</t>
    </r>
    <r>
      <rPr>
        <sz val="11"/>
        <color theme="1"/>
        <rFont val="Arial"/>
        <family val="2"/>
      </rPr>
      <t xml:space="preserve"> (dist=29346)</t>
    </r>
  </si>
  <si>
    <t>rs138115803</t>
  </si>
  <si>
    <r>
      <rPr>
        <i/>
        <sz val="11"/>
        <color theme="1"/>
        <rFont val="Arial"/>
        <family val="2"/>
      </rPr>
      <t>LINC01886</t>
    </r>
    <r>
      <rPr>
        <sz val="11"/>
        <color theme="1"/>
        <rFont val="Arial"/>
        <family val="2"/>
      </rPr>
      <t xml:space="preserve"> (dist=98469), </t>
    </r>
    <r>
      <rPr>
        <i/>
        <sz val="11"/>
        <color theme="1"/>
        <rFont val="Arial"/>
        <family val="2"/>
      </rPr>
      <t>GACAT1</t>
    </r>
    <r>
      <rPr>
        <sz val="11"/>
        <color theme="1"/>
        <rFont val="Arial"/>
        <family val="2"/>
      </rPr>
      <t xml:space="preserve"> (dist=99147)</t>
    </r>
  </si>
  <si>
    <t>rs141589042</t>
  </si>
  <si>
    <r>
      <rPr>
        <i/>
        <sz val="11"/>
        <color theme="1"/>
        <rFont val="Arial"/>
        <family val="2"/>
      </rPr>
      <t>LINC01886</t>
    </r>
    <r>
      <rPr>
        <sz val="11"/>
        <color theme="1"/>
        <rFont val="Arial"/>
        <family val="2"/>
      </rPr>
      <t xml:space="preserve"> (dist=189347), </t>
    </r>
    <r>
      <rPr>
        <i/>
        <sz val="11"/>
        <color theme="1"/>
        <rFont val="Arial"/>
        <family val="2"/>
      </rPr>
      <t>GACAT1</t>
    </r>
    <r>
      <rPr>
        <sz val="11"/>
        <color theme="1"/>
        <rFont val="Arial"/>
        <family val="2"/>
      </rPr>
      <t xml:space="preserve"> (dist=8269)</t>
    </r>
  </si>
  <si>
    <t>rs144598567</t>
  </si>
  <si>
    <t>MC-03-3; MC-14-3</t>
  </si>
  <si>
    <t>TATATGATATGTATACCATATCATATTATGATATGATATATATACCATATCATATTATGATATGATATATCATA</t>
  </si>
  <si>
    <r>
      <rPr>
        <i/>
        <sz val="11"/>
        <color theme="1"/>
        <rFont val="Arial"/>
        <family val="2"/>
      </rPr>
      <t>LOC100420587</t>
    </r>
    <r>
      <rPr>
        <sz val="11"/>
        <color theme="1"/>
        <rFont val="Arial"/>
        <family val="2"/>
      </rPr>
      <t xml:space="preserve"> (dist=20134), </t>
    </r>
    <r>
      <rPr>
        <i/>
        <sz val="11"/>
        <color theme="1"/>
        <rFont val="Arial"/>
        <family val="2"/>
      </rPr>
      <t>LINC00906</t>
    </r>
    <r>
      <rPr>
        <sz val="11"/>
        <color theme="1"/>
        <rFont val="Arial"/>
        <family val="2"/>
      </rPr>
      <t xml:space="preserve"> (dist=217303)</t>
    </r>
  </si>
  <si>
    <t>MC-03-3; MC-21-3</t>
  </si>
  <si>
    <r>
      <rPr>
        <i/>
        <sz val="11"/>
        <color theme="1"/>
        <rFont val="Arial"/>
        <family val="2"/>
      </rPr>
      <t>TEKT4P2</t>
    </r>
    <r>
      <rPr>
        <sz val="11"/>
        <color theme="1"/>
        <rFont val="Arial"/>
        <family val="2"/>
      </rPr>
      <t xml:space="preserve"> (dist=897190), </t>
    </r>
    <r>
      <rPr>
        <i/>
        <sz val="11"/>
        <color theme="1"/>
        <rFont val="Arial"/>
        <family val="2"/>
      </rPr>
      <t>TPTE</t>
    </r>
    <r>
      <rPr>
        <sz val="11"/>
        <color theme="1"/>
        <rFont val="Arial"/>
        <family val="2"/>
      </rPr>
      <t xml:space="preserve"> (dist=40403)</t>
    </r>
  </si>
  <si>
    <t>rs397714368</t>
  </si>
  <si>
    <t>MC-04-3; MC-21-3</t>
  </si>
  <si>
    <t>GGAA</t>
  </si>
  <si>
    <r>
      <rPr>
        <i/>
        <sz val="11"/>
        <color theme="1"/>
        <rFont val="Arial"/>
        <family val="2"/>
      </rPr>
      <t>TEKT4P2</t>
    </r>
    <r>
      <rPr>
        <sz val="11"/>
        <color theme="1"/>
        <rFont val="Arial"/>
        <family val="2"/>
      </rPr>
      <t xml:space="preserve"> (dist=852715), </t>
    </r>
    <r>
      <rPr>
        <i/>
        <sz val="11"/>
        <color theme="1"/>
        <rFont val="Arial"/>
        <family val="2"/>
      </rPr>
      <t>TPTE</t>
    </r>
    <r>
      <rPr>
        <sz val="11"/>
        <color theme="1"/>
        <rFont val="Arial"/>
        <family val="2"/>
      </rPr>
      <t xml:space="preserve"> (dist=84878)</t>
    </r>
  </si>
  <si>
    <t>rs56965614</t>
  </si>
  <si>
    <t>MC-04-3; MC-32-3</t>
  </si>
  <si>
    <t>CCCTTTCTTTCTT</t>
  </si>
  <si>
    <t>TLDC2</t>
  </si>
  <si>
    <t>TBC/LysM-associated domain containing 2</t>
  </si>
  <si>
    <t>rs143176006</t>
  </si>
  <si>
    <t>MC-14-3; MC-17-3</t>
  </si>
  <si>
    <t>GAAAGAAAGAAAGAAAGAAAGAAAGAAAGAAAGAA</t>
  </si>
  <si>
    <t>ncRNA_Intronic</t>
  </si>
  <si>
    <t>HNRNPKP3</t>
  </si>
  <si>
    <t>heterogeneous nuclear ribonucleoprotein K pseudogene 3</t>
  </si>
  <si>
    <t>MC-14-3; MC-24-4</t>
  </si>
  <si>
    <r>
      <rPr>
        <i/>
        <sz val="11"/>
        <color theme="1"/>
        <rFont val="Arial"/>
        <family val="2"/>
      </rPr>
      <t>TSEN15</t>
    </r>
    <r>
      <rPr>
        <sz val="11"/>
        <color theme="1"/>
        <rFont val="Arial"/>
        <family val="2"/>
      </rPr>
      <t xml:space="preserve"> (dist=200168), </t>
    </r>
    <r>
      <rPr>
        <i/>
        <sz val="11"/>
        <color theme="1"/>
        <rFont val="Arial"/>
        <family val="2"/>
      </rPr>
      <t>C1orf21</t>
    </r>
    <r>
      <rPr>
        <sz val="11"/>
        <color theme="1"/>
        <rFont val="Arial"/>
        <family val="2"/>
      </rPr>
      <t xml:space="preserve"> (dist=89388)</t>
    </r>
  </si>
  <si>
    <t>rs144186608</t>
  </si>
  <si>
    <t>TG</t>
  </si>
  <si>
    <t>SAMD12-AS1</t>
  </si>
  <si>
    <t>SAMD12 antisense RNA 1</t>
  </si>
  <si>
    <t>rs201798010</t>
  </si>
  <si>
    <t>MC-24-3; MC-32-3</t>
  </si>
  <si>
    <t>TGGCTGTACAATTTTGGACAACAGACTATGAAATCCTCCCTTACAGTCAAAAGGCACAGTAAATACAGTGTGTGAACAATTAAACAGTGCTGCTCAAACACAAAGATAAGGAAGTAAATCATTTACTCA</t>
  </si>
  <si>
    <t>GALNT3</t>
  </si>
  <si>
    <t>polypeptide N-acetylgalactosaminyltransferase 3</t>
  </si>
  <si>
    <t>Tumoral calcinosis hyperphosphatemic familial 1 (AR)</t>
  </si>
  <si>
    <t>ENCODE Columns: Chromatin state segmentation for the locus overlapping the variant for each of nine human cell types, based on ChIP-seq data from ENCODE. Each column represents the tracks from a cell type. In total, fifteen states were used to segment the genome, and these states were then grouped and colored to highlight predicted functional elements.</t>
  </si>
  <si>
    <t>State 1 -  Bright Red  - Active Promoter</t>
  </si>
  <si>
    <t>State 2 -  Light Red  - Weak Promoter</t>
  </si>
  <si>
    <t>State 3 -  Purple  - Inactive/poised Promoter</t>
  </si>
  <si>
    <t>State 4 -  Orange  - Strong enhancer</t>
  </si>
  <si>
    <t>State 5 -  Orange  - Strong enhancer</t>
  </si>
  <si>
    <t>State 6 -  Yellow  - Weak/poised enhancer</t>
  </si>
  <si>
    <t>State 7 -  Yellow  - Weak/poised enhancer</t>
  </si>
  <si>
    <t>State 8 -  Blue  - Insulator</t>
  </si>
  <si>
    <t>State 9 -  Dark Green  - Transcriptional transition</t>
  </si>
  <si>
    <t>State 10 -  Dark Green  - Transcriptional elongation</t>
  </si>
  <si>
    <t>State 11 -  Light Green  - Weak transcribed</t>
  </si>
  <si>
    <t>State 12 -  Gray  - Polycomb-repressed</t>
  </si>
  <si>
    <t>State 13 -  Light Gray  - Heterochromatin; low signal</t>
  </si>
  <si>
    <t>State 14 -  Light Gray  - Repetitive/Copy Number Variation</t>
  </si>
  <si>
    <t>State 15 -  Light Gray  - Repetitive/Copy Number Variation</t>
  </si>
  <si>
    <t>CBA (Chromatin Brain Atlas) Columns: Predicted regulatory element annotation based on ATAC-seq data from fetal brain samples, as reported by Markenscoff-Papadimitriou et al. 2020.</t>
  </si>
  <si>
    <t>Closesest gene upstream to the predicted regulatory element (pRE)</t>
  </si>
  <si>
    <t>Closesest gene downstream to the predicted regulatory element (pRE)</t>
  </si>
  <si>
    <t>Basal ganglia specific (regulatory element predicted only in basal ganglionic samples) pREs are higlighted</t>
  </si>
  <si>
    <t>Cortex specific (regulatory element predicted only in cortical samples) pREs are higlighted</t>
  </si>
  <si>
    <t>pRE overlaps with a region-specific open chromation region (OCR), i.e. an OCR that was only detected in 1 of the 9 brain regions sampled</t>
  </si>
  <si>
    <t>Prediction score by algorithm #1. Regions with a score &gt;0.5 (highlighted orange) are pREs.</t>
  </si>
  <si>
    <t>Prediction score by algorithm #2. Regions with a score &gt;0.5 (highlighted orange) are pREs.</t>
  </si>
  <si>
    <t>pRE overlapping with activating H3K4me1 marks in samples collected at gestational week 15 are highligted light green</t>
  </si>
  <si>
    <t>pRE overlapping with activating H3K4me1 marks in samples collected at gestational week 17 are highligted light green</t>
  </si>
  <si>
    <t>pRE overlapping with activating H3K27ac marks in samples collected at gestational week 15 are highligted light green</t>
  </si>
  <si>
    <t>pRE overlapping with activating H3K27ac marks in samples collected at gestational week 17 are highligted light green</t>
  </si>
  <si>
    <t>pRE overlapping with activating H3K27ac marks in samples collected at gestational week 18 are highligted light green</t>
  </si>
  <si>
    <t>pRE overlapping with ambivalent H3K27me3 marks in samples collected at gestational week 17 are highligted blue-grey</t>
  </si>
  <si>
    <t>pRE overlapping with ambivalent H3K27me3 marks in samples collected at gestational week 22 are highligted blue-grey</t>
  </si>
  <si>
    <t>pRE overlapping with repressing H4K20me3 marks in samples collected at gestational week 15 are highligted grey</t>
  </si>
  <si>
    <t>pRE overlapping with repressing H4K20me3 marks in samples collected at gestational week 18 are highligted grey</t>
  </si>
  <si>
    <t>pRE overlapping with repressing H4K20me3 marks in samples collected at gestational week 22 are highligted grey</t>
  </si>
  <si>
    <t>pRE overlapping with repressing H3K9me3 marks in samples collected at gestational week 22 are highligted grey</t>
  </si>
  <si>
    <t>uMass Columns: Predicted promoter regions in human brain overlapping each variant (highilighted in red), based on H3K4me3 marks identified by ChIP-seq of neuronal and non-neuronal nuclei collected from prefrontal cortex (PFC) of 11 individuals as reported by Cheung et al. 2010.</t>
  </si>
  <si>
    <t xml:space="preserve">Super population </t>
  </si>
  <si>
    <t>Population</t>
  </si>
  <si>
    <t>Description</t>
  </si>
  <si>
    <t>AFR</t>
  </si>
  <si>
    <t>YRI</t>
  </si>
  <si>
    <t>Yoruba in Ibadan, Nigeria</t>
  </si>
  <si>
    <t>LWK</t>
  </si>
  <si>
    <t>Luhya in Webuye, Kenya</t>
  </si>
  <si>
    <t>GWD</t>
  </si>
  <si>
    <t>Gambian in Western Divisions in Gambia</t>
  </si>
  <si>
    <t>MSL</t>
  </si>
  <si>
    <t>Mende in Sierra Leone</t>
  </si>
  <si>
    <t>ESN</t>
  </si>
  <si>
    <t>Esan in Nigeria</t>
  </si>
  <si>
    <t>ASW</t>
  </si>
  <si>
    <t>Americans of African Ancestry in Southwest USA</t>
  </si>
  <si>
    <t>ACB</t>
  </si>
  <si>
    <t>African Caribbeans in Barbados</t>
  </si>
  <si>
    <t>AMR</t>
  </si>
  <si>
    <t>MXL</t>
  </si>
  <si>
    <t>Mexican Ancestry from Los Angeles, USA</t>
  </si>
  <si>
    <t>PUR</t>
  </si>
  <si>
    <t>Puerto Ricans from Puerto Rico</t>
  </si>
  <si>
    <t>CLM</t>
  </si>
  <si>
    <t>Colombians from Medellin, Colombia</t>
  </si>
  <si>
    <t>PEL</t>
  </si>
  <si>
    <t>Peruvians from Lima, Peru</t>
  </si>
  <si>
    <t>EAS</t>
  </si>
  <si>
    <t>CHB</t>
  </si>
  <si>
    <t>Han Chinese in Beijing, China</t>
  </si>
  <si>
    <t>JPT</t>
  </si>
  <si>
    <t>Japanese in Tokyo, Japan</t>
  </si>
  <si>
    <t>CHS</t>
  </si>
  <si>
    <t>Southern Han Chinese</t>
  </si>
  <si>
    <t>CDX</t>
  </si>
  <si>
    <t>Chinese Dai in Xishuangbanna, China</t>
  </si>
  <si>
    <t>KHV</t>
  </si>
  <si>
    <t>Kinh in Ho Chi Minh City, Vietnam</t>
  </si>
  <si>
    <t>EUR</t>
  </si>
  <si>
    <t>CEU</t>
  </si>
  <si>
    <t>Utah Residents (CEPH) with Northern and Western European Ancestry</t>
  </si>
  <si>
    <t>TSI</t>
  </si>
  <si>
    <t>Toscani in Italia</t>
  </si>
  <si>
    <t>FIN</t>
  </si>
  <si>
    <t>Finnish in Finland</t>
  </si>
  <si>
    <t>GBR</t>
  </si>
  <si>
    <t>British in England and Scotland</t>
  </si>
  <si>
    <t>IBS</t>
  </si>
  <si>
    <t>Iberian Population in Spain</t>
  </si>
  <si>
    <t>SAS</t>
  </si>
  <si>
    <t>GIH</t>
  </si>
  <si>
    <t>Gujarati Indian from Houston, Texas</t>
  </si>
  <si>
    <t>PJL</t>
  </si>
  <si>
    <t>Punjabi from Lahore, Pakistan</t>
  </si>
  <si>
    <t>BEB</t>
  </si>
  <si>
    <t>Bengali from Bangladesh</t>
  </si>
  <si>
    <t>STU</t>
  </si>
  <si>
    <t>Sri Lankan Tamil from the UK</t>
  </si>
  <si>
    <t>ITU</t>
  </si>
  <si>
    <t>Indian Telugu from the UK</t>
  </si>
  <si>
    <t>Priority</t>
  </si>
  <si>
    <t>Low</t>
  </si>
  <si>
    <t>Known NDD gene, high brain expression, predicted benign</t>
  </si>
  <si>
    <t>Medium</t>
  </si>
  <si>
    <t>Possibly damaging, brain-enriched expression, low constraint, high conservation</t>
  </si>
  <si>
    <t>Possibly damaging, low constraint, low conservation</t>
  </si>
  <si>
    <t>Predicted damaging, high conservartion</t>
  </si>
  <si>
    <t>High</t>
  </si>
  <si>
    <t>Known neuronal function, high constraint, loss of function variant</t>
  </si>
  <si>
    <t>Predicted benign</t>
  </si>
  <si>
    <t>Unclear damage prediction, low contraint, high brain expression</t>
  </si>
  <si>
    <t>Known neuronal function, predicted damaging, high constraint, high brain expression</t>
  </si>
  <si>
    <t>Predicted benign, low evolutionary conservation</t>
  </si>
  <si>
    <t>Possibly damaging, brain-enriched expression, low constraint, low conservation</t>
  </si>
  <si>
    <t>Unclear damage prediction, low contraint, low brain expression</t>
  </si>
  <si>
    <t>No brain expression, low constraint, predicted damaging</t>
  </si>
  <si>
    <t>Unclear damage prediction, high constraint, high brain expression</t>
  </si>
  <si>
    <t>Predicted damaging, low constraint, high conservation, low brain expression</t>
  </si>
  <si>
    <t>Known neurological disorder association, predicted deleterious, high conservation, high brain expression</t>
  </si>
  <si>
    <t>Known ASD gene, high constraint, possibly damaging</t>
  </si>
  <si>
    <t>Known ASD gene, predicted benign</t>
  </si>
  <si>
    <t>Unclear damage prediction, high constraint, low brain expression</t>
  </si>
  <si>
    <t>Predicted damaging, high conservation, low brain expression</t>
  </si>
  <si>
    <t>Known neuronal function, predicted damaging, high conservation, low brain expression</t>
  </si>
  <si>
    <t>Known polymorphic gene</t>
  </si>
  <si>
    <t>Low brain expression, low constraint</t>
  </si>
  <si>
    <t>Low brain expression, low constraint, predicted damaging</t>
  </si>
  <si>
    <t>Unclear visual confirmation (IGV) of indel, low brain expression, low constraint</t>
  </si>
  <si>
    <t>Predicted damaging, high brain expression</t>
  </si>
  <si>
    <t>Known neurobehavioral phenotype association, predicted damaging, brain-enriched expression, low constraint</t>
  </si>
  <si>
    <t>Low brain expression, unclear damage prediction</t>
  </si>
  <si>
    <t>Possibly damaging, high conservation, low constraint, low brain expression</t>
  </si>
  <si>
    <t>Possibly damaging, low constraint, low brain expression</t>
  </si>
  <si>
    <t>Known ASD gene, probably damaging, high expression in brain, high conservation</t>
  </si>
  <si>
    <t>Known neuronal function, high constraint, predicted deleterious, high brain expression</t>
  </si>
  <si>
    <t>Unclear damage prediction, low brain expression</t>
  </si>
  <si>
    <t>Known ASD gene, probably benign, high constraint, high conservation</t>
  </si>
  <si>
    <t>Possibly damaging, high conservation, low constraint</t>
  </si>
  <si>
    <t>Known ASD gene, high constraint, high conservation, predicted benign</t>
  </si>
  <si>
    <t>Known ASD gene, high constraint, high conservation, unclear damage prediction</t>
  </si>
  <si>
    <t>Known ASD gene, high constraint, high conservation, predicted damaging</t>
  </si>
  <si>
    <t>Predicted benign, high constraint, medium brain expression</t>
  </si>
  <si>
    <t>No brain expression, predicted damaging, high constraint</t>
  </si>
  <si>
    <t>Predicted damaging</t>
  </si>
  <si>
    <t>Known neuronal function, high constraint, high conservation, within ROH</t>
  </si>
  <si>
    <t>Low brain expression, unclear damage prediction, low constraint</t>
  </si>
  <si>
    <t>No brain expression, predicted damaging, low constraint, high conservation</t>
  </si>
  <si>
    <t>Predicted damaging, high conservation, high constraint, high brain expression</t>
  </si>
  <si>
    <t>No brain expression, low constraint</t>
  </si>
  <si>
    <t>Known ASD gene, high constraint, predicted damaging</t>
  </si>
  <si>
    <t>No brain expression, unclear damage prediction, low constraint</t>
  </si>
  <si>
    <t>Predicted splice site variant, medium expression in the brain, low constraint, low conservation</t>
  </si>
  <si>
    <t>Prioritization/Exclusion criteria</t>
  </si>
  <si>
    <t>Van Maldergem syndrome 1 (AR); Mitral valve prolapse 2 (AD)</t>
  </si>
  <si>
    <t>2S</t>
  </si>
  <si>
    <t>Developmental delay, impaired speech, and behavioral abnormalities (AD)</t>
  </si>
  <si>
    <t>Known ASD gene, PLAC-seq did not confirm, no brain expression</t>
  </si>
  <si>
    <t>No PLAC-seq confirmation, no brain expression</t>
  </si>
  <si>
    <t>No PLAC-seq confirmation</t>
  </si>
  <si>
    <t>Known ASD gene, PLAC-seq confirmation, high expression in brain</t>
  </si>
  <si>
    <t>PLAC-seq confirmation, nonframeshift insertion, low constraint, low conservation</t>
  </si>
  <si>
    <t>Unclear PLAC-seq confirmation, high brain expression, low constraint</t>
  </si>
  <si>
    <t>Known ASD gene, PLAC-seq confirmation, high constraint, high conservation</t>
  </si>
  <si>
    <t>PLAC-seq confirmation, high brain expression</t>
  </si>
  <si>
    <t>PLAC-seq confirmation, low brain expression</t>
  </si>
  <si>
    <t>PLAC-seq confirmation, high constraint, high brain expression</t>
  </si>
  <si>
    <t>PLAC-seq confirmation, low constraint, low brain expression</t>
  </si>
  <si>
    <t>MAF&gt;0.1%</t>
  </si>
  <si>
    <t>MAF&gt;1% in a relevant gnomAD subpopulation, known ASD gene</t>
  </si>
  <si>
    <t>Known ASD gene, high constraint, PLAC-seq confirmation</t>
  </si>
  <si>
    <t>MAF&gt;1% in a relevant gnomAD subpopulation, known ASD gene, PLAC-seq confirmation</t>
  </si>
  <si>
    <t>PLAC-seq confirmation, medium brain expression</t>
  </si>
  <si>
    <t>Unclear PLAC-seq confirmation, high brain expression</t>
  </si>
  <si>
    <t>Known NDD gene, PLAC-seq confirmation</t>
  </si>
  <si>
    <t>Known NDD gene, PLAC-seq confirmation, high constraint, high conservation</t>
  </si>
  <si>
    <t>MAF&gt;1% in a relevant gnomAD subpopulation, brain-enriched expression, PLAC-seq confirmation</t>
  </si>
  <si>
    <t>Predicted benign, no brain expression</t>
  </si>
  <si>
    <t>MAF&gt;1% with multiple homozygous individuals present in a gnomAD subpopulation, low brain expression, low constraint, predicted damaging</t>
  </si>
  <si>
    <t>Predicted damaging, medium conservation, low brain expression</t>
  </si>
  <si>
    <t>MAF&gt;1% with multiple homozygous individuals present in a gnomAD subpopulation, no brain expression, low constraint</t>
  </si>
  <si>
    <t>MAF&gt;1% in relevant gnomAD subpopulation, unclear damage prediction, low constraint, high brain expression, known neuropsychiatric association</t>
  </si>
  <si>
    <t>MAF&gt;1% in multiple gnomAD subpopulations, low brain expression, low constraint</t>
  </si>
  <si>
    <t>MAF&gt;1% in multiple gnomAD subpopulations with multiple homozygous individuals present, unclear damage prediction, high constraint</t>
  </si>
  <si>
    <t>MAF&gt;1% with multiple homozygous individuals present in a gnomAD subpopulation, low brain expression, low constraint</t>
  </si>
  <si>
    <t>MAF&gt;1% with multiple homozygous individuals present in a gnomAD subpopulation, predicted benign</t>
  </si>
  <si>
    <t>MAF&gt;1% with multiple homozygous individuals present in a gnomAD subpopulation,  unclear damage prediction</t>
  </si>
  <si>
    <t>MAF&gt;1% in a relevant gnomAD subpopulation, possibly damaging, low constraint, MAF&gt;1% in subpopulation</t>
  </si>
  <si>
    <t>MAF&gt;1% and homozygous individuals present in multiple gnomAD subpopulations, predicted damaging, low brain expression</t>
  </si>
  <si>
    <t xml:space="preserve">MAF&gt;1% in a relevant gnomAD subpopulation, predicted damaging, high constraint, neurobehavioral phenotype association, </t>
  </si>
  <si>
    <t>Unclear damage prediction, low constraint, high conservation</t>
  </si>
  <si>
    <t>MAF&gt;1% in a relevant gnomAD subpopulation, known ASD gene, predicted benign</t>
  </si>
  <si>
    <t>Predicted damaging, high conservation, low constraint</t>
  </si>
  <si>
    <t>MAF&gt;1% in a relevant gnomAD subpopulation, homozygous individuals in gnomAD v3, known ASD gene, predicted damaging</t>
  </si>
  <si>
    <t>Predicted damaging, low constraint, high conservation, medium brain expression</t>
  </si>
  <si>
    <t>Predicted benign, low brain expression, low constraint</t>
  </si>
  <si>
    <t>Predicted damaging, low brain expression, low constraint</t>
  </si>
  <si>
    <t>MAF&gt;1% in a relevant gnomAD  subpopulation, low constraint, probably damaging</t>
  </si>
  <si>
    <t>Predicted benign, no brain expression, low evolutionary conservation</t>
  </si>
  <si>
    <t>MAF&gt;1% in a relevant gnomAD subpopulation, low brain expression, low constraint, predicted damaging</t>
  </si>
  <si>
    <t>MAF&gt;1% in a relevant gnomAD subpopulation, predicted benign</t>
  </si>
  <si>
    <t>MAF&gt;1% in a relevant gnomAD subpopulation, predicted benign, low/no expression in brain, low evolutionary conservation</t>
  </si>
  <si>
    <t>MAF&gt;1% in a relevant gnomAD subpopulation, known neurobehavioral phenotype association, possibly damaging, high conservation, high brain expression</t>
  </si>
  <si>
    <t>MAF&gt;1% in a relevant gnomAD subpopulation, homozygous individuals in gnomAD v3, known ASD gene, predicted benign</t>
  </si>
  <si>
    <t>MAF&gt;1% in a relevant gnomAD subpopulation, loss of function variant, medium expression in the brain, low constraint, low conservation</t>
  </si>
  <si>
    <t>Known NDD gene, high constraint, unclear damage prediction</t>
  </si>
  <si>
    <t>Known NDD gene, high constraint, predicted damaging</t>
  </si>
  <si>
    <t>Known NDD gene, predicted damaging</t>
  </si>
  <si>
    <t>Known NDD gene, unclear damage prediction, low constraint</t>
  </si>
  <si>
    <t>Known NDD gene, high constraint, predicted damaging, within ROH</t>
  </si>
  <si>
    <t>Known NDD gene, high constraint, predicted probably damaging</t>
  </si>
  <si>
    <r>
      <t xml:space="preserve">Supplementary Table 13. List of variants assessed and primers used in PCR and Sanger sequencing experiments. </t>
    </r>
    <r>
      <rPr>
        <sz val="11"/>
        <color theme="1"/>
        <rFont val="Arial"/>
        <family val="2"/>
      </rPr>
      <t>For compound heterozygous variants, the parent from which the allele was inherited is denoted in the “Parent” column (1: father, 2: mother). ROH indicates inherited homozygous variants that are within runs of homozygosity.</t>
    </r>
  </si>
  <si>
    <t>Affected individual(s)</t>
  </si>
  <si>
    <t>PCR forward primer sequence</t>
  </si>
  <si>
    <t>PCR reverse primer sequence</t>
  </si>
  <si>
    <t>Sequencing primer sequence</t>
  </si>
  <si>
    <t>Sequencing primer direction</t>
  </si>
  <si>
    <t>Validation</t>
  </si>
  <si>
    <t>Compound Heterozygous</t>
  </si>
  <si>
    <t>Exon</t>
  </si>
  <si>
    <t>Nonsynonymous SNV</t>
  </si>
  <si>
    <t>GAGACCGGTGGTTGATCACT</t>
  </si>
  <si>
    <t>TCAACGCTGCTGTTCTACTGG</t>
  </si>
  <si>
    <t>GTATGAGCCCTGTGCCAAGT</t>
  </si>
  <si>
    <t>Forward</t>
  </si>
  <si>
    <t>+</t>
  </si>
  <si>
    <t>TCAGCTTGCTTCCACAGAGG</t>
  </si>
  <si>
    <t>TTCTCCAGGCAAAGGGAAGC</t>
  </si>
  <si>
    <t>AACCTGGGTTCCCATTCTCT</t>
  </si>
  <si>
    <t>Reverse</t>
  </si>
  <si>
    <t>CCATTGTGTCCATGGCGTAAG</t>
  </si>
  <si>
    <t>GGGTCAGGATTTCCTGTTCAAA</t>
  </si>
  <si>
    <t>GGTGCTGGCGATACTTCTTC</t>
  </si>
  <si>
    <t>Frameshift deletion</t>
  </si>
  <si>
    <t>AGTAGACCCACTGCCCACTCTT</t>
  </si>
  <si>
    <t>AGCCCATTGGCCTTCGTGTT</t>
  </si>
  <si>
    <t>GTGACACGGGTGTCTCTTCA</t>
  </si>
  <si>
    <t>TATTAAGAGCTGTGCCCTCGC</t>
  </si>
  <si>
    <t>AGGCCTCATAGCCAGTTCTTG</t>
  </si>
  <si>
    <t>GGAGCCTCTTCCTACATTTCG</t>
  </si>
  <si>
    <t>CTCCCCAAGGTCACAGAACT</t>
  </si>
  <si>
    <t>GGGCTTGACATTTTAGTGGGG</t>
  </si>
  <si>
    <t>PCR reverse primer was used for sequencing</t>
  </si>
  <si>
    <t>ATAGGAGCAAGACAGGTGGC</t>
  </si>
  <si>
    <t>GCACTCAATATACGCACGCT</t>
  </si>
  <si>
    <t>TGCGGCTGGACTAGAAATGA</t>
  </si>
  <si>
    <t>TTCCTCACATGGCAGACACT</t>
  </si>
  <si>
    <t>CCGGTGCTTAGCTGTTTTCT</t>
  </si>
  <si>
    <t>CGAGGAATACACTGGCCCAT</t>
  </si>
  <si>
    <t>AGAGGTGGAAAAGGAAATGCC</t>
  </si>
  <si>
    <t>TGACTTTCATAGCTGTGGTCTG</t>
  </si>
  <si>
    <t>CCCAGGCTCTCAAAGTAATGC</t>
  </si>
  <si>
    <t>TGATCAGCTCCAGGGTTTGA</t>
  </si>
  <si>
    <t>CCCTCAACTTTCGTATAAGCCC</t>
  </si>
  <si>
    <t>CGAATGGAACTTCAGGACCTG</t>
  </si>
  <si>
    <t>CAGGAATGAGGCTGGTGCTAA</t>
  </si>
  <si>
    <t>TTCCGAATGTGGCTAACGAGT</t>
  </si>
  <si>
    <t>CGGTGCAGGAGGCCTATTTA</t>
  </si>
  <si>
    <t>CCTTCACCCAAAGAAAACACA</t>
  </si>
  <si>
    <t>AGCTCTTTCTGGCTGCATGT</t>
  </si>
  <si>
    <t>GCCATCTTGGCTCTTCTGAC</t>
  </si>
  <si>
    <t>TCTGAAGATCCACACTCGCT</t>
  </si>
  <si>
    <t>TGAAAAGCGGGCTGCAAAC</t>
  </si>
  <si>
    <t>CTCCTCCCTCAACAACAGGA</t>
  </si>
  <si>
    <t>GAGAGAGTGCAGTTGCCAGA</t>
  </si>
  <si>
    <t>CATGTGCTTGTGCAGGATGG</t>
  </si>
  <si>
    <t>TTGGGAGAGCACCTTTTCAC</t>
  </si>
  <si>
    <t>GTCATCTGGGAGATTTTCTTCAAGG</t>
  </si>
  <si>
    <t>GCAAAGGTTTCACTGAACCATACTC</t>
  </si>
  <si>
    <t>TCTTTCAGTCTCTGTCCCCTTC</t>
  </si>
  <si>
    <t>GAGATCTCGGTGCCCCTG</t>
  </si>
  <si>
    <t>GTTCTGGAGCTGCAGGAAAG</t>
  </si>
  <si>
    <t>AGGCAAGTCGTACACCATGA</t>
  </si>
  <si>
    <t>GCAACAGACAGTGCACTCAG</t>
  </si>
  <si>
    <t>CTATGATCCAGGGCCTCAGG</t>
  </si>
  <si>
    <t>TAGATGACAGGGATGACGCC</t>
  </si>
  <si>
    <t>CCGGCTTAAGAGCCAAGGTTAT</t>
  </si>
  <si>
    <t>GGTATTCCACACTAGTACCCAGC</t>
  </si>
  <si>
    <t>TGCCATTCAGTTCCAAGAGG</t>
  </si>
  <si>
    <t>GTCTGTTGATGGGGCAAAGG</t>
  </si>
  <si>
    <t>ACTGGCGAGAAACCCTTTGA</t>
  </si>
  <si>
    <t>GCGTTTACTAGTTCCACAACCC</t>
  </si>
  <si>
    <t>TGGTTGAGGAAATTGGGGCT</t>
  </si>
  <si>
    <t>ACTGTGCCCCTAATGTAGAGG</t>
  </si>
  <si>
    <t>GAGTGAAGCCTCTCCTCAGC</t>
  </si>
  <si>
    <t>AAATAAGGCCCGAACTGCAG</t>
  </si>
  <si>
    <t>GGAACTCTGGGACTGTCGTT</t>
  </si>
  <si>
    <t>GCGTCTCTTGGTAACCGTTG</t>
  </si>
  <si>
    <t>AAGGAAACGAGGCATAGAGAGA</t>
  </si>
  <si>
    <t>ACATAGAGCTGTTTTGGCCT</t>
  </si>
  <si>
    <t>GGTGTAGAGAACTGGGGCAA</t>
  </si>
  <si>
    <t>GAAGCGGACTGGGAACTTTC</t>
  </si>
  <si>
    <t>CTGGGCATTCGACATTGTGT</t>
  </si>
  <si>
    <t>GCTACATCTTATACACCTGTCCA</t>
  </si>
  <si>
    <t>CTGTTATTTCTGCTTCCTTGTCA</t>
  </si>
  <si>
    <t>ADCY9(dist=68634),SRL(dist=4555)</t>
  </si>
  <si>
    <t>CTGGCATCGGATTGGAGTGG</t>
  </si>
  <si>
    <t>ACACTTTGAGGGATGGGCAG</t>
  </si>
  <si>
    <t>ATCGGGGGAGGACAGAGAC</t>
  </si>
  <si>
    <t>SLC5A9</t>
  </si>
  <si>
    <t>GCCAGAGTTCCCCTGCTAAG</t>
  </si>
  <si>
    <t>CCTCAGGTTGGAACTGGCAT</t>
  </si>
  <si>
    <t>CATGGCTCTATGCACTGGAA</t>
  </si>
  <si>
    <t>TGCAGGTGGGTCAAAATGTG</t>
  </si>
  <si>
    <t>CCCAAACTGACAGATCCCCT</t>
  </si>
  <si>
    <t>ACCACTGGCAATCAAGGAGA</t>
  </si>
  <si>
    <t>GGCTGGACTTGCTACCTGTA</t>
  </si>
  <si>
    <t>CACCAACTCCACCAGAAAGC</t>
  </si>
  <si>
    <t>CAACACGCAAGGTCAAGGAT</t>
  </si>
  <si>
    <t>AGACCCTCCGACTTGTACCC</t>
  </si>
  <si>
    <t>TTTGTAGAAGCAGCCCTTCC</t>
  </si>
  <si>
    <t>AATGAAACGCCACTGCCTATTG</t>
  </si>
  <si>
    <t>CGCAGGTCATAGCGAAGGG</t>
  </si>
  <si>
    <t>GGCAAAGTTGAGCAGTTTGG</t>
  </si>
  <si>
    <t>AGTAGGCAGATGGAAATGGGT</t>
  </si>
  <si>
    <t>CTCCCTCCACTTCCCTCTTC</t>
  </si>
  <si>
    <t>TGGCTTCAAAGTAAGGGACAA</t>
  </si>
  <si>
    <t>GAGAAAAGAAGCAGGCAGGG</t>
  </si>
  <si>
    <t>CAAGCAGAGTGAGGCAGATG</t>
  </si>
  <si>
    <t>CCAAGACCAGAAAGAGGAGC</t>
  </si>
  <si>
    <t>ACAATGTACAAAGGCCACAGA</t>
  </si>
  <si>
    <t>GAGTTGGAAGCTGCAGTGAG</t>
  </si>
  <si>
    <t>CCAAGCGGTATCTCTGAAGC</t>
  </si>
  <si>
    <t>GGAGGTAAGGATAAGGTGGCA</t>
  </si>
  <si>
    <t>GCTCTGTCTCTTAGGCGTGA</t>
  </si>
  <si>
    <t>GTGGCATTCCTTCACCCTTC</t>
  </si>
  <si>
    <t>CGAATTGGCAGAGGTGGAAG</t>
  </si>
  <si>
    <t>CTGCCCTGGTTTTCTTGAGG</t>
  </si>
  <si>
    <t>ACAGAACATGACCCAGTCCT</t>
  </si>
  <si>
    <t>Stop gain</t>
  </si>
  <si>
    <t>AGGGCTAGAGAAAGGAAATAAGTAA</t>
  </si>
  <si>
    <t>AACATCATTGACCAGTTTTCTGTT</t>
  </si>
  <si>
    <t>TGATGAAATTATTAGCAGCACACA</t>
  </si>
  <si>
    <t>CCTTTGCGTTTATGCCTCCC</t>
  </si>
  <si>
    <t>AATCAAACCTGGGGCTGTGT</t>
  </si>
  <si>
    <t>CGGATCATTTCTCAGTAGCC</t>
  </si>
  <si>
    <t>TCGCAATAACAACAACCCCG</t>
  </si>
  <si>
    <t>AGACCAGGAGTCCAACCCAA</t>
  </si>
  <si>
    <t>CCTTCCTGGTCTTCCTTCCT</t>
  </si>
  <si>
    <t>TGTACCTGGCCATTGAGTACG</t>
  </si>
  <si>
    <t>TAAAGAAGAGAGGTTGACAGACCC</t>
  </si>
  <si>
    <t>AGAGGGAACTCCACAGGAAAG</t>
  </si>
  <si>
    <t>ATCGAAGGTGGTGTAGTGGG</t>
  </si>
  <si>
    <t>TGTGTCTCGAACTCCTGACC</t>
  </si>
  <si>
    <t>CAGTGGCAAAGGGAATCACA</t>
  </si>
  <si>
    <t>SPTBN4</t>
  </si>
  <si>
    <t>GGGCGACTGCTATGAAGGTT</t>
  </si>
  <si>
    <t>CACTCGCGAGGGCACG</t>
  </si>
  <si>
    <t>TGGGCCTATGACACTGTTTG</t>
  </si>
  <si>
    <t>TCAGTAATCAAGCCCCTTCCC</t>
  </si>
  <si>
    <t>AGGGGTTAGACCTGGTTCCT</t>
  </si>
  <si>
    <t>ATGATGGAGGAGGGGATGAT</t>
  </si>
  <si>
    <t>AAGAAGTACGGACCGGTGTT</t>
  </si>
  <si>
    <t>CTGCCTCAACCTCCCAAGTA</t>
  </si>
  <si>
    <t>TGGGCACTGTTATCACTCCA</t>
  </si>
  <si>
    <t>GGTGACCACGTAGAAGTCGG</t>
  </si>
  <si>
    <t>ACGGTCAAGTTCGACAAGCA</t>
  </si>
  <si>
    <t>ACATCTCAAACTCGCGTTCC</t>
  </si>
  <si>
    <t>CCTAAACCCACCAAGGGACG</t>
  </si>
  <si>
    <t>TAGCTTCCACGTGCCTACGA</t>
  </si>
  <si>
    <t>TGAGGGCTGGATATGACACA</t>
  </si>
  <si>
    <t>TTTCGCAGTGTTTTCTTTGATTTT</t>
  </si>
  <si>
    <t>GCAGCTACTTCAGGTTACAAATCC</t>
  </si>
  <si>
    <t>GCCAAACCTTTAAATCTTCAGGA</t>
  </si>
  <si>
    <t>GGCGGTGAAAGTGGAGAGAA</t>
  </si>
  <si>
    <t>GGGCTAGCCAACATCACTGT</t>
  </si>
  <si>
    <t>CCCAGACCTTCAGGAGTCTCT</t>
  </si>
  <si>
    <t>CAACCCAGAAGACCACCATC</t>
  </si>
  <si>
    <t>GGCCCCTGTTGACATTCTTA</t>
  </si>
  <si>
    <t>CCACCATCTTAGACTTGGTTGA</t>
  </si>
  <si>
    <t>GATACAGTGTGGGTGGTGGT</t>
  </si>
  <si>
    <t>TCCGTGCTGCCTTGAATTTC</t>
  </si>
  <si>
    <t>AAAGTGGAGGCTGGGAGAC</t>
  </si>
  <si>
    <t>GCATGTTTTGTTTTAGGTGCTGA</t>
  </si>
  <si>
    <t>TCCCCAACTTCCATCCACTG</t>
  </si>
  <si>
    <t>CTCCCCTCCATAATGCAGAGA</t>
  </si>
  <si>
    <t>TGGGAATCTCGAACCTCAGA</t>
  </si>
  <si>
    <t>TGTTGAACCACGGAGAAAGT</t>
  </si>
  <si>
    <t>TGTTGCTGTGTTTTGTAAGTATCAT</t>
  </si>
  <si>
    <t>GGAGCCTCTGAGTCAATCTGAA</t>
  </si>
  <si>
    <t>TCAAAGAGCATCAATATTCTAGTTCA</t>
  </si>
  <si>
    <t>AAAGCCTTGAGCTGGGACTC</t>
  </si>
  <si>
    <t>AAGGGGGAGAGCACATCTTT</t>
  </si>
  <si>
    <t>ATTGCCAAAAACAGGAAAGC</t>
  </si>
  <si>
    <t>CCAGGCCGTTTTCCAGTTTT</t>
  </si>
  <si>
    <t>TGCACAGATACCCATGTCCT</t>
  </si>
  <si>
    <t>TCACTCTTTCTTTTGCAGATGGT</t>
  </si>
  <si>
    <t>GGTACACCTGCAATGCTTGT</t>
  </si>
  <si>
    <t>GAACCCCACAAAGCTCAGAG</t>
  </si>
  <si>
    <t>GGTGAAGACGAAGCCTTTGG</t>
  </si>
  <si>
    <t>TAGAGACAGGCAGAGCACAC</t>
  </si>
  <si>
    <t>AGGTCTTGGCAGCTTGACT</t>
  </si>
  <si>
    <t>GGGGTGAGGAGAAGCAAAAG</t>
  </si>
  <si>
    <t>CATCACCAAGGGAATGATCC</t>
  </si>
  <si>
    <t>TGCCGCTTTACCTGATTCTT</t>
  </si>
  <si>
    <t>AGGCAGTATTGAAGGTGGGT</t>
  </si>
  <si>
    <t>GTTGTGGCAGATTGAGAGGC</t>
  </si>
  <si>
    <t>AGGGAAGTTGGGATCGATGA</t>
  </si>
  <si>
    <t>TCTCAACAGTAAGCCACCCG</t>
  </si>
  <si>
    <t>TAGGAGGACCACGTGATTGC</t>
  </si>
  <si>
    <t>GCTGCGCATAGCACAGATTC</t>
  </si>
  <si>
    <t>TCACCAGCAGTCTACTTCCATC</t>
  </si>
  <si>
    <t>AAGTGGGGTCACTCAAAGTCA</t>
  </si>
  <si>
    <t>GCAGTCCAGAACACCGTCAC</t>
  </si>
  <si>
    <t>GTGGAGGACGTATGGCTGAG</t>
  </si>
  <si>
    <t>GGACATTCAGACAGTGGGGG</t>
  </si>
  <si>
    <t>AGCTACACGTGTGTTCCTGG</t>
  </si>
  <si>
    <t>GGTTCACAACACTGGGTCCT</t>
  </si>
  <si>
    <r>
      <t>Supplementary Table 1. Detailed demographics and clinical information for the consanguineous ASD cohort.</t>
    </r>
    <r>
      <rPr>
        <sz val="11"/>
        <color theme="1"/>
        <rFont val="Arial"/>
        <family val="2"/>
      </rPr>
      <t xml:space="preserve"> ADHD, attention deficit hyperactivity disorder; F, female; M, male.</t>
    </r>
  </si>
  <si>
    <r>
      <rPr>
        <b/>
        <sz val="11"/>
        <color theme="1"/>
        <rFont val="Arial"/>
        <family val="2"/>
      </rPr>
      <t>Supplementary Table 2. Variants identified by whole genome sequencing in the consanguineous ASD cohort.</t>
    </r>
    <r>
      <rPr>
        <sz val="11"/>
        <color theme="1"/>
        <rFont val="Arial"/>
        <family val="2"/>
      </rPr>
      <t xml:space="preserve"> Variant counts per sample for total variants called, single nucleotide variants (SNVs), insertions or deletions (Indels), rare variants (defined as having a MAF &lt; 1% in 1000G, gnomAD, and the GME Variome project), ultra-rare (MAF=0 in all populations), and private variants (ultra-rare variants that occurred only in a single individual in our cohort). Details of quality filtering are under Materials and Methods.</t>
    </r>
  </si>
  <si>
    <r>
      <rPr>
        <b/>
        <sz val="11"/>
        <color theme="1"/>
        <rFont val="Arial"/>
        <family val="2"/>
      </rPr>
      <t>Supplementary Table 3. Copy number variants (CNVs) identified in affected individuals that overlap with known ASD CNVs.</t>
    </r>
    <r>
      <rPr>
        <sz val="11"/>
        <color theme="1"/>
        <rFont val="Arial"/>
        <family val="2"/>
      </rPr>
      <t xml:space="preserve"> List of CNVs in affected individuals overlapping with ASD CNVs as reported by SFARI Gene. The list was filtered such that the size of each CNV in an affected individual is larger than the average length of the overlapping SFARI CNV.</t>
    </r>
  </si>
  <si>
    <r>
      <rPr>
        <b/>
        <sz val="11"/>
        <color theme="1"/>
        <rFont val="Arial"/>
        <family val="2"/>
      </rPr>
      <t>Supplementary Table 4. Genomic regions with significant copy number aberrations across affected individuals that overlap with known ASD CNVs.</t>
    </r>
    <r>
      <rPr>
        <sz val="11"/>
        <color theme="1"/>
        <rFont val="Arial"/>
        <family val="2"/>
      </rPr>
      <t xml:space="preserve"> Genomic regions that were significantly deleted or amplified across all affected individuals were identified by analysis with GISTIC2.0. Results were filtered for regions that overlap with ASD CNVs as reported by SFARI Gene. Copy number in each affected individual was identified by CNVkit.</t>
    </r>
  </si>
  <si>
    <r>
      <t>Supplementary Table 5. Runs of homozygosity (ROHs) that were shared in more than half of the affected individuals in the consanguineous ASD cohort.</t>
    </r>
    <r>
      <rPr>
        <sz val="11"/>
        <color theme="1"/>
        <rFont val="Arial"/>
        <family val="2"/>
      </rPr>
      <t xml:space="preserve"> * The two ROHs most commonly shared among affected individuals.</t>
    </r>
  </si>
  <si>
    <r>
      <t>Supplementary Table 6. Shared ROHs that were specific to affected individuals.</t>
    </r>
    <r>
      <rPr>
        <sz val="11"/>
        <color theme="1"/>
        <rFont val="Arial"/>
        <family val="2"/>
      </rPr>
      <t xml:space="preserve"> List of ROHs present in more than one affected individual and absent from any parent or unaffected sibling.</t>
    </r>
  </si>
  <si>
    <r>
      <t>Supplementary Table 8. The number of potentially pathogenic rare variants in affected individuals.</t>
    </r>
    <r>
      <rPr>
        <sz val="11"/>
        <color theme="1"/>
        <rFont val="Arial"/>
        <family val="2"/>
      </rPr>
      <t xml:space="preserve"> Details on classification of variants as deleterious, promoter, or enhancer variants are under Materials and Methods. Percentage of inherited and coding inherited variants within ROHs were calculated by dividing all and coding inherited homozygous variants by all and by coding ROH variants, respectively.</t>
    </r>
  </si>
  <si>
    <r>
      <t>Supplementary Table 9. Rare coding nonsynonymous variants identified in affected individuals from the consanguineous ASD cohort.</t>
    </r>
    <r>
      <rPr>
        <sz val="11"/>
        <color theme="1"/>
        <rFont val="Arial"/>
        <family val="2"/>
      </rPr>
      <t xml:space="preserve"> For compound heterozygous variants, the parent from which the allele was inherited is denoted in the “Parent” column (1: father, 2: mother). ROH indicates inherited homozygous variants that are within runs of homozygosity. AD, autosomal dominant; AR, autosomal recessive.</t>
    </r>
  </si>
  <si>
    <r>
      <t>Supplementary Table 10. Noncoding ROH variants identified in the consanguineous ASD cohort that map to brain-specific regulatory elements.</t>
    </r>
    <r>
      <rPr>
        <sz val="11"/>
        <color theme="1"/>
        <rFont val="Arial"/>
        <family val="2"/>
      </rPr>
      <t xml:space="preserve"> Rare inherited homozygous noncoding variants within ROHs that overlap with brain-specific regulatory elements. Details of the regulatory element annotations are under Materials and Methods. AD, autosomal dominant; CBA, chromatin brain atlas; gw, gestational weeks; NDD, neurodevelopmental disease; uMass, uMass histone atlas. ENCODE cell lines are denoted. The closest gene(s) and the distance from the closest gene(s) are indicated (dist=bp). The color coding details are in Supplementary Table 12.</t>
    </r>
  </si>
  <si>
    <r>
      <t>Supplementary Table 7. Noncoding variants within shared proband-specific ROHs.</t>
    </r>
    <r>
      <rPr>
        <sz val="11"/>
        <color theme="1"/>
        <rFont val="Arial"/>
        <family val="2"/>
      </rPr>
      <t xml:space="preserve"> Rare homozygous variants found in unrelated probands within shared proband-specific ROHs. Details of the regulatory element annotations are under Materials and Methods. ENCODE cell lines are denoted. The closest gene(s) and the distance from the closest gene(s) are indicated (dist=bp). The color coding details are in Supplementary Table 12.</t>
    </r>
  </si>
  <si>
    <r>
      <t>Supplementary Table 11. Shared noncoding variants within ROHs.</t>
    </r>
    <r>
      <rPr>
        <sz val="11"/>
        <color theme="1"/>
        <rFont val="Arial"/>
        <family val="2"/>
      </rPr>
      <t xml:space="preserve"> Rare inherited homozygous noncoding variants within ROHs that were identified in more than one unrelated proband. Details of the regulatory element annotations are under Materials and Methods. ENCODE cell lines are denoted. The closest gene(s) and the distance from the closest gene(s) are indicated (dist=bp). The color coding details are in Supplementary Table 12. AD, autosomal dominant; AR, autosomal recessive.</t>
    </r>
  </si>
  <si>
    <t>Supplementary Table 12. Details of the regulatory element annotations and the color coding in Supplementary Tables 7, 10, and 11.</t>
  </si>
  <si>
    <r>
      <rPr>
        <b/>
        <sz val="11"/>
        <color theme="1"/>
        <rFont val="Arial"/>
        <family val="2"/>
      </rPr>
      <t>Supplementary Table 14. The 1000 Genomes project populations.</t>
    </r>
    <r>
      <rPr>
        <sz val="11"/>
        <color theme="1"/>
        <rFont val="Arial"/>
        <family val="2"/>
      </rPr>
      <t xml:space="preserve"> Abbreviations for the 1000G populations that were used for PCA in Supplementary Figure 1 are defined. Information was obtained from the 1000G website. AFR, African; AMR, Admixed American; EAS, East Asian; EUR, European; SAS, South Asian.</t>
    </r>
  </si>
  <si>
    <t>Amplicon size (bp)</t>
  </si>
  <si>
    <t>Distance from sequencing primer start site to target (bp)</t>
  </si>
  <si>
    <t>Location of target in amplicon (bp)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</si>
</sst>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_);_(* \(#,##0.0\);_(* &quot;-&quot;??_);_(@_)"/>
    <numFmt numFmtId="166" formatCode="0.000"/>
  </numFmts>
  <fonts count="1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i/>
      <sz val="11"/>
      <color theme="1"/>
      <name val="Arial"/>
      <family val="2"/>
    </font>
    <font>
      <b/>
      <i/>
      <sz val="11"/>
      <color theme="1"/>
      <name val="Arial"/>
      <family val="2"/>
    </font>
    <font>
      <sz val="8"/>
      <name val="Calibri"/>
      <family val="2"/>
      <scheme val="minor"/>
    </font>
    <font>
      <b/>
      <sz val="11"/>
      <name val="Arial"/>
      <family val="2"/>
    </font>
    <font>
      <sz val="11"/>
      <name val="Arial"/>
      <family val="2"/>
    </font>
    <font>
      <i/>
      <sz val="11"/>
      <name val="Arial"/>
      <family val="2"/>
    </font>
    <font>
      <b/>
      <sz val="11"/>
      <name val="Calibri"/>
      <family val="2"/>
      <scheme val="minor"/>
    </font>
    <font>
      <sz val="11"/>
      <color rgb="FF000000"/>
      <name val="Arial"/>
      <family val="2"/>
    </font>
    <font>
      <b/>
      <sz val="11"/>
      <color rgb="FF000000"/>
      <name val="Arial"/>
      <family val="2"/>
    </font>
    <font>
      <i/>
      <sz val="11"/>
      <color rgb="FF000000"/>
      <name val="Arial"/>
      <family val="2"/>
    </font>
    <font>
      <sz val="12"/>
      <color theme="1"/>
      <name val="Arial"/>
      <family val="2"/>
    </font>
    <font>
      <b/>
      <sz val="12"/>
      <color theme="1"/>
      <name val="Arial"/>
      <family val="2"/>
    </font>
  </fonts>
  <fills count="20">
    <fill>
      <patternFill patternType="none"/>
    </fill>
    <fill>
      <patternFill patternType="gray125"/>
    </fill>
    <fill>
      <patternFill patternType="solid">
        <fgColor rgb="FFFFFF00"/>
        <bgColor indexed="64"/>
      </patternFill>
    </fill>
    <fill>
      <patternFill patternType="solid">
        <fgColor theme="0" tint="-0.24994659260841701"/>
        <bgColor indexed="64"/>
      </patternFill>
    </fill>
    <fill>
      <patternFill patternType="solid">
        <fgColor rgb="FF92D05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9900"/>
        <bgColor indexed="64"/>
      </patternFill>
    </fill>
    <fill>
      <patternFill patternType="solid">
        <fgColor rgb="FF00B050"/>
        <bgColor indexed="64"/>
      </patternFill>
    </fill>
    <fill>
      <patternFill patternType="solid">
        <fgColor rgb="FFFF7979"/>
        <bgColor indexed="64"/>
      </patternFill>
    </fill>
    <fill>
      <patternFill patternType="solid">
        <fgColor rgb="FF7030A0"/>
        <bgColor indexed="64"/>
      </patternFill>
    </fill>
    <fill>
      <patternFill patternType="solid">
        <fgColor rgb="FFFF0000"/>
        <bgColor indexed="64"/>
      </patternFill>
    </fill>
    <fill>
      <patternFill patternType="solid">
        <fgColor rgb="FF00B0F0"/>
        <bgColor indexed="64"/>
      </patternFill>
    </fill>
    <fill>
      <patternFill patternType="solid">
        <fgColor theme="1" tint="0.499984740745262"/>
        <bgColor indexed="64"/>
      </patternFill>
    </fill>
    <fill>
      <patternFill patternType="solid">
        <fgColor theme="3" tint="0.59999389629810485"/>
        <bgColor indexed="64"/>
      </patternFill>
    </fill>
    <fill>
      <patternFill patternType="solid">
        <fgColor theme="9" tint="0.599963377788628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39997558519241921"/>
        <bgColor indexed="64"/>
      </patternFill>
    </fill>
  </fills>
  <borders count="18">
    <border>
      <left/>
      <right/>
      <top/>
      <bottom/>
      <diagonal/>
    </border>
    <border>
      <left/>
      <right/>
      <top/>
      <bottom style="medium">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auto="1"/>
      </bottom>
      <diagonal/>
    </border>
    <border>
      <left/>
      <right style="medium">
        <color indexed="64"/>
      </right>
      <top/>
      <bottom style="medium">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318">
    <xf numFmtId="0" fontId="0" fillId="0" borderId="0" xfId="0"/>
    <xf numFmtId="0" fontId="0" fillId="0" borderId="0" xfId="0" applyAlignment="1">
      <alignment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0" xfId="1" applyNumberFormat="1" applyFont="1" applyAlignment="1">
      <alignment vertical="center"/>
    </xf>
    <xf numFmtId="0" fontId="2" fillId="0" borderId="0" xfId="0" applyFont="1" applyAlignment="1">
      <alignment vertical="center"/>
    </xf>
    <xf numFmtId="0" fontId="3" fillId="0" borderId="1" xfId="0" applyFont="1" applyBorder="1" applyAlignment="1">
      <alignment vertical="center"/>
    </xf>
    <xf numFmtId="164" fontId="3" fillId="0" borderId="1" xfId="1" applyNumberFormat="1" applyFont="1" applyBorder="1" applyAlignment="1">
      <alignment vertical="center"/>
    </xf>
    <xf numFmtId="164" fontId="3" fillId="0" borderId="1" xfId="1" applyNumberFormat="1" applyFont="1" applyFill="1" applyBorder="1" applyAlignment="1">
      <alignment vertical="center"/>
    </xf>
    <xf numFmtId="0" fontId="3" fillId="0" borderId="0" xfId="0" applyFont="1" applyAlignment="1">
      <alignment vertical="center"/>
    </xf>
    <xf numFmtId="0" fontId="3" fillId="0" borderId="2" xfId="0" applyFont="1" applyBorder="1" applyAlignment="1">
      <alignment vertical="center"/>
    </xf>
    <xf numFmtId="0" fontId="2" fillId="0" borderId="1" xfId="0" applyFont="1" applyBorder="1" applyAlignment="1">
      <alignment vertical="center"/>
    </xf>
    <xf numFmtId="0" fontId="3" fillId="0" borderId="0" xfId="0" applyFont="1" applyFill="1" applyAlignment="1">
      <alignment vertical="center"/>
    </xf>
    <xf numFmtId="164" fontId="2" fillId="0" borderId="0" xfId="1" applyNumberFormat="1" applyFont="1" applyBorder="1" applyAlignment="1">
      <alignment vertical="center"/>
    </xf>
    <xf numFmtId="0" fontId="2" fillId="0" borderId="0" xfId="0" applyFont="1" applyBorder="1" applyAlignment="1">
      <alignment vertical="center"/>
    </xf>
    <xf numFmtId="0" fontId="3" fillId="0" borderId="0" xfId="0" applyFont="1" applyFill="1" applyBorder="1" applyAlignment="1">
      <alignment vertical="center"/>
    </xf>
    <xf numFmtId="164" fontId="2" fillId="0" borderId="1" xfId="1" applyNumberFormat="1"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164" fontId="2" fillId="0" borderId="0" xfId="1" applyNumberFormat="1" applyFont="1" applyFill="1" applyAlignment="1">
      <alignment vertical="center"/>
    </xf>
    <xf numFmtId="164" fontId="2" fillId="0" borderId="1" xfId="1" applyNumberFormat="1" applyFont="1" applyFill="1" applyBorder="1" applyAlignment="1">
      <alignment vertical="center"/>
    </xf>
    <xf numFmtId="0" fontId="2" fillId="0" borderId="0" xfId="0" applyFont="1" applyBorder="1" applyAlignment="1">
      <alignment horizontal="center" vertical="center"/>
    </xf>
    <xf numFmtId="164" fontId="2" fillId="0" borderId="0" xfId="1" applyNumberFormat="1" applyFont="1" applyBorder="1" applyAlignment="1">
      <alignment horizontal="center" vertical="center"/>
    </xf>
    <xf numFmtId="0" fontId="2" fillId="0" borderId="0" xfId="0" applyFont="1" applyFill="1" applyAlignment="1">
      <alignment vertical="center"/>
    </xf>
    <xf numFmtId="0" fontId="2" fillId="0" borderId="0" xfId="0" applyFont="1" applyFill="1" applyAlignment="1">
      <alignment vertical="center" wrapText="1"/>
    </xf>
    <xf numFmtId="0" fontId="2" fillId="0" borderId="1" xfId="0" applyFont="1" applyFill="1" applyBorder="1" applyAlignment="1">
      <alignment vertical="center"/>
    </xf>
    <xf numFmtId="0" fontId="4" fillId="0" borderId="1" xfId="0" applyFont="1" applyBorder="1" applyAlignment="1">
      <alignment vertical="center"/>
    </xf>
    <xf numFmtId="0" fontId="3" fillId="0" borderId="0" xfId="0" applyFont="1" applyAlignment="1">
      <alignment horizontal="center" vertical="center"/>
    </xf>
    <xf numFmtId="164" fontId="3" fillId="0" borderId="0" xfId="1" applyNumberFormat="1" applyFont="1" applyAlignment="1">
      <alignment horizontal="center" vertical="center"/>
    </xf>
    <xf numFmtId="1" fontId="2" fillId="0" borderId="0" xfId="0" applyNumberFormat="1" applyFont="1" applyAlignment="1">
      <alignment vertical="center"/>
    </xf>
    <xf numFmtId="0" fontId="2" fillId="0" borderId="0" xfId="0" applyFont="1" applyFill="1" applyBorder="1" applyAlignment="1">
      <alignment horizontal="left" vertical="center"/>
    </xf>
    <xf numFmtId="1" fontId="3" fillId="0" borderId="2" xfId="0" applyNumberFormat="1" applyFont="1" applyBorder="1" applyAlignment="1">
      <alignment vertical="center"/>
    </xf>
    <xf numFmtId="1" fontId="2" fillId="0" borderId="1" xfId="0" applyNumberFormat="1" applyFont="1" applyBorder="1" applyAlignment="1">
      <alignment vertical="center"/>
    </xf>
    <xf numFmtId="164" fontId="2" fillId="0" borderId="0" xfId="0" applyNumberFormat="1" applyFont="1" applyBorder="1" applyAlignment="1">
      <alignment vertical="center"/>
    </xf>
    <xf numFmtId="164" fontId="3" fillId="0" borderId="2" xfId="1" applyNumberFormat="1" applyFont="1" applyBorder="1" applyAlignment="1">
      <alignment vertical="center"/>
    </xf>
    <xf numFmtId="0" fontId="4" fillId="0" borderId="0" xfId="0" applyFont="1" applyAlignment="1">
      <alignment vertical="center"/>
    </xf>
    <xf numFmtId="0" fontId="2" fillId="0" borderId="1" xfId="0" applyFont="1" applyFill="1" applyBorder="1" applyAlignment="1">
      <alignment horizontal="left" vertical="center"/>
    </xf>
    <xf numFmtId="0" fontId="3" fillId="0" borderId="1" xfId="0" applyFont="1" applyFill="1" applyBorder="1" applyAlignment="1">
      <alignment vertical="center"/>
    </xf>
    <xf numFmtId="0" fontId="4" fillId="0" borderId="0" xfId="0" applyFont="1" applyFill="1" applyAlignment="1">
      <alignment vertical="center"/>
    </xf>
    <xf numFmtId="164" fontId="2" fillId="0" borderId="0" xfId="1" applyNumberFormat="1" applyFont="1" applyAlignment="1">
      <alignment horizontal="center" vertical="center"/>
    </xf>
    <xf numFmtId="0" fontId="2" fillId="2" borderId="0" xfId="0" applyFont="1" applyFill="1" applyAlignment="1">
      <alignment vertical="center"/>
    </xf>
    <xf numFmtId="0" fontId="2" fillId="0" borderId="0" xfId="0" applyNumberFormat="1" applyFont="1" applyFill="1" applyAlignment="1">
      <alignment horizontal="center" vertical="center"/>
    </xf>
    <xf numFmtId="10" fontId="2" fillId="0" borderId="0" xfId="0" applyNumberFormat="1" applyFont="1" applyAlignment="1">
      <alignment horizontal="center" vertical="center"/>
    </xf>
    <xf numFmtId="10" fontId="3" fillId="0" borderId="2" xfId="0" applyNumberFormat="1" applyFont="1" applyBorder="1" applyAlignment="1">
      <alignment horizontal="center" vertical="center"/>
    </xf>
    <xf numFmtId="10" fontId="2" fillId="0" borderId="1" xfId="0" applyNumberFormat="1" applyFont="1" applyBorder="1" applyAlignment="1">
      <alignment horizontal="center" vertical="center"/>
    </xf>
    <xf numFmtId="165" fontId="2" fillId="0" borderId="0" xfId="0" applyNumberFormat="1" applyFont="1" applyBorder="1" applyAlignment="1">
      <alignment vertical="center"/>
    </xf>
    <xf numFmtId="0" fontId="4" fillId="0" borderId="0" xfId="0" applyFont="1" applyFill="1" applyBorder="1" applyAlignment="1">
      <alignment horizontal="left" vertical="center"/>
    </xf>
    <xf numFmtId="0" fontId="2" fillId="0" borderId="0" xfId="0" applyFont="1" applyFill="1" applyBorder="1" applyAlignment="1">
      <alignment vertical="center"/>
    </xf>
    <xf numFmtId="0" fontId="4" fillId="0" borderId="0" xfId="0" applyFont="1" applyFill="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3" borderId="0" xfId="0" applyFont="1" applyFill="1" applyAlignment="1">
      <alignment vertical="center"/>
    </xf>
    <xf numFmtId="0" fontId="2" fillId="4" borderId="0" xfId="0" applyFont="1" applyFill="1" applyAlignment="1">
      <alignment vertical="center"/>
    </xf>
    <xf numFmtId="0" fontId="2" fillId="5" borderId="0" xfId="0" applyFont="1" applyFill="1" applyAlignment="1">
      <alignment vertical="center"/>
    </xf>
    <xf numFmtId="0" fontId="2" fillId="6" borderId="0" xfId="0" applyFont="1" applyFill="1" applyAlignment="1">
      <alignment vertical="center"/>
    </xf>
    <xf numFmtId="0" fontId="2" fillId="7" borderId="0" xfId="0" applyFont="1" applyFill="1" applyAlignment="1">
      <alignment vertical="center"/>
    </xf>
    <xf numFmtId="0" fontId="2" fillId="8" borderId="0" xfId="0" applyFont="1" applyFill="1" applyAlignment="1">
      <alignment vertical="center"/>
    </xf>
    <xf numFmtId="0" fontId="2" fillId="9" borderId="0" xfId="0" applyFont="1" applyFill="1" applyAlignment="1">
      <alignment vertical="center"/>
    </xf>
    <xf numFmtId="0" fontId="2" fillId="10" borderId="0" xfId="0" applyFont="1" applyFill="1" applyAlignment="1">
      <alignment vertical="center"/>
    </xf>
    <xf numFmtId="0" fontId="2" fillId="4" borderId="1" xfId="0" applyFont="1" applyFill="1" applyBorder="1" applyAlignment="1">
      <alignment vertical="center"/>
    </xf>
    <xf numFmtId="0" fontId="2" fillId="3" borderId="1" xfId="0" applyFont="1" applyFill="1" applyBorder="1" applyAlignment="1">
      <alignment vertical="center"/>
    </xf>
    <xf numFmtId="0" fontId="2" fillId="8" borderId="1"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left" vertical="center"/>
    </xf>
    <xf numFmtId="43" fontId="2" fillId="0" borderId="0" xfId="1" applyNumberFormat="1" applyFont="1" applyBorder="1" applyAlignment="1">
      <alignment horizontal="center" vertical="center"/>
    </xf>
    <xf numFmtId="43" fontId="2" fillId="0" borderId="1" xfId="1" applyNumberFormat="1" applyFont="1" applyBorder="1" applyAlignment="1">
      <alignment horizontal="center" vertical="center"/>
    </xf>
    <xf numFmtId="0" fontId="3" fillId="0" borderId="0" xfId="0" applyFont="1" applyFill="1" applyAlignment="1">
      <alignment vertical="center" wrapText="1"/>
    </xf>
    <xf numFmtId="0" fontId="2" fillId="0" borderId="0" xfId="0" applyFont="1"/>
    <xf numFmtId="0" fontId="2" fillId="0" borderId="0" xfId="0" applyNumberFormat="1" applyFont="1"/>
    <xf numFmtId="0" fontId="2" fillId="11" borderId="0" xfId="0" applyFont="1" applyFill="1"/>
    <xf numFmtId="0" fontId="2" fillId="0" borderId="0" xfId="0" applyFont="1" applyBorder="1"/>
    <xf numFmtId="0" fontId="2" fillId="3" borderId="0" xfId="0" applyFont="1" applyFill="1" applyBorder="1"/>
    <xf numFmtId="0" fontId="2" fillId="8" borderId="0" xfId="0" applyFont="1" applyFill="1" applyBorder="1"/>
    <xf numFmtId="0" fontId="2" fillId="4" borderId="0" xfId="0" applyFont="1" applyFill="1" applyBorder="1"/>
    <xf numFmtId="0" fontId="2" fillId="0" borderId="0" xfId="0" applyNumberFormat="1" applyFont="1" applyBorder="1"/>
    <xf numFmtId="0" fontId="2" fillId="0" borderId="0" xfId="0" applyNumberFormat="1" applyFont="1" applyFill="1" applyAlignment="1">
      <alignment horizontal="center"/>
    </xf>
    <xf numFmtId="0" fontId="2" fillId="0" borderId="0" xfId="0" applyNumberFormat="1" applyFont="1" applyFill="1" applyBorder="1" applyAlignment="1">
      <alignment horizont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0" xfId="0" applyNumberFormat="1" applyFont="1" applyAlignment="1">
      <alignment horizontal="center" vertical="center"/>
    </xf>
    <xf numFmtId="0" fontId="2" fillId="0" borderId="0" xfId="0" applyNumberFormat="1" applyFont="1" applyAlignment="1">
      <alignment vertical="center"/>
    </xf>
    <xf numFmtId="0" fontId="2" fillId="11" borderId="0" xfId="0" applyFont="1" applyFill="1" applyAlignment="1">
      <alignment vertical="center"/>
    </xf>
    <xf numFmtId="0" fontId="2" fillId="11" borderId="13" xfId="0" applyFont="1" applyFill="1" applyBorder="1" applyAlignment="1">
      <alignment vertical="center"/>
    </xf>
    <xf numFmtId="0" fontId="2" fillId="0" borderId="13" xfId="0" applyFont="1" applyBorder="1" applyAlignment="1">
      <alignment vertical="center"/>
    </xf>
    <xf numFmtId="0" fontId="2" fillId="0" borderId="14" xfId="0" applyFont="1" applyBorder="1" applyAlignment="1">
      <alignment horizontal="center" vertical="center"/>
    </xf>
    <xf numFmtId="0" fontId="2" fillId="3" borderId="13" xfId="0" applyFont="1" applyFill="1" applyBorder="1" applyAlignment="1">
      <alignment vertical="center"/>
    </xf>
    <xf numFmtId="0" fontId="2" fillId="6" borderId="0" xfId="0" applyFont="1" applyFill="1" applyBorder="1" applyAlignment="1">
      <alignment vertical="center"/>
    </xf>
    <xf numFmtId="0" fontId="2" fillId="3" borderId="0" xfId="0" applyFont="1" applyFill="1" applyBorder="1" applyAlignment="1">
      <alignment vertical="center"/>
    </xf>
    <xf numFmtId="0" fontId="2" fillId="3" borderId="14" xfId="0" applyFont="1" applyFill="1" applyBorder="1" applyAlignment="1">
      <alignment vertical="center"/>
    </xf>
    <xf numFmtId="0" fontId="2" fillId="0" borderId="14" xfId="0" applyFont="1" applyFill="1" applyBorder="1" applyAlignment="1">
      <alignment vertical="center"/>
    </xf>
    <xf numFmtId="0" fontId="2" fillId="0" borderId="14" xfId="0" applyFont="1" applyBorder="1" applyAlignment="1">
      <alignment vertical="center"/>
    </xf>
    <xf numFmtId="0" fontId="2" fillId="9" borderId="13" xfId="0" applyFont="1" applyFill="1" applyBorder="1" applyAlignment="1">
      <alignment vertical="center"/>
    </xf>
    <xf numFmtId="0" fontId="2" fillId="2" borderId="0" xfId="0" applyFont="1" applyFill="1" applyBorder="1" applyAlignment="1">
      <alignment vertical="center"/>
    </xf>
    <xf numFmtId="0" fontId="2" fillId="8" borderId="0" xfId="0" applyFont="1" applyFill="1" applyBorder="1" applyAlignment="1">
      <alignment vertical="center"/>
    </xf>
    <xf numFmtId="0" fontId="2" fillId="9" borderId="0" xfId="0" applyFont="1" applyFill="1" applyBorder="1" applyAlignment="1">
      <alignment vertical="center"/>
    </xf>
    <xf numFmtId="0" fontId="2" fillId="9" borderId="14" xfId="0" applyFont="1" applyFill="1" applyBorder="1" applyAlignment="1">
      <alignment vertical="center"/>
    </xf>
    <xf numFmtId="0" fontId="2" fillId="5" borderId="0" xfId="0" applyFont="1" applyFill="1" applyBorder="1" applyAlignment="1">
      <alignment vertical="center"/>
    </xf>
    <xf numFmtId="0" fontId="2" fillId="15" borderId="0" xfId="0" applyFont="1" applyFill="1" applyBorder="1" applyAlignment="1">
      <alignment horizontal="center" vertical="center"/>
    </xf>
    <xf numFmtId="0" fontId="2" fillId="13" borderId="0" xfId="0" applyFont="1" applyFill="1" applyBorder="1" applyAlignment="1">
      <alignment horizontal="center" vertical="center"/>
    </xf>
    <xf numFmtId="0" fontId="2" fillId="4" borderId="13" xfId="0" applyFont="1" applyFill="1" applyBorder="1" applyAlignment="1">
      <alignment vertical="center"/>
    </xf>
    <xf numFmtId="0" fontId="2" fillId="4" borderId="0" xfId="0" applyFont="1" applyFill="1" applyBorder="1" applyAlignment="1">
      <alignment vertical="center"/>
    </xf>
    <xf numFmtId="0" fontId="2" fillId="6" borderId="14" xfId="0" applyFont="1" applyFill="1" applyBorder="1" applyAlignment="1">
      <alignment vertical="center"/>
    </xf>
    <xf numFmtId="0" fontId="2" fillId="10" borderId="0" xfId="0" applyFont="1" applyFill="1" applyBorder="1" applyAlignment="1">
      <alignment vertical="center"/>
    </xf>
    <xf numFmtId="0" fontId="2" fillId="2" borderId="13" xfId="0" applyFont="1" applyFill="1" applyBorder="1" applyAlignment="1">
      <alignment vertical="center"/>
    </xf>
    <xf numFmtId="0" fontId="2" fillId="13" borderId="14" xfId="0" applyFont="1" applyFill="1" applyBorder="1" applyAlignment="1">
      <alignment horizontal="center" vertical="center"/>
    </xf>
    <xf numFmtId="0" fontId="2" fillId="4" borderId="14" xfId="0" applyFont="1" applyFill="1" applyBorder="1" applyAlignment="1">
      <alignment vertical="center"/>
    </xf>
    <xf numFmtId="0" fontId="2" fillId="6" borderId="13" xfId="0"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Border="1" applyAlignment="1">
      <alignment vertical="center"/>
    </xf>
    <xf numFmtId="0" fontId="2" fillId="11" borderId="0" xfId="0" applyFont="1" applyFill="1" applyBorder="1" applyAlignment="1">
      <alignment vertical="center"/>
    </xf>
    <xf numFmtId="0" fontId="2" fillId="2" borderId="14" xfId="0" applyFont="1" applyFill="1" applyBorder="1" applyAlignment="1">
      <alignment vertical="center"/>
    </xf>
    <xf numFmtId="0" fontId="2" fillId="14" borderId="0" xfId="0" applyFont="1" applyFill="1" applyBorder="1" applyAlignment="1">
      <alignment horizontal="center" vertical="center"/>
    </xf>
    <xf numFmtId="0" fontId="2" fillId="0" borderId="0" xfId="0" applyNumberFormat="1" applyFont="1" applyBorder="1" applyAlignment="1">
      <alignment horizontal="center" vertical="center"/>
    </xf>
    <xf numFmtId="0" fontId="2" fillId="12" borderId="13" xfId="0" applyFont="1" applyFill="1" applyBorder="1" applyAlignment="1">
      <alignment vertical="center"/>
    </xf>
    <xf numFmtId="0" fontId="2" fillId="12" borderId="0" xfId="0" applyFont="1" applyFill="1" applyBorder="1" applyAlignment="1">
      <alignment vertical="center"/>
    </xf>
    <xf numFmtId="0" fontId="4" fillId="0" borderId="13" xfId="0" applyFont="1" applyBorder="1" applyAlignment="1">
      <alignment horizontal="center" vertical="center"/>
    </xf>
    <xf numFmtId="0" fontId="2" fillId="0" borderId="1" xfId="0" applyNumberFormat="1" applyFont="1" applyFill="1" applyBorder="1" applyAlignment="1">
      <alignment horizontal="center" vertical="center"/>
    </xf>
    <xf numFmtId="0" fontId="2" fillId="0" borderId="1" xfId="0" applyNumberFormat="1" applyFont="1" applyBorder="1" applyAlignment="1">
      <alignment vertical="center"/>
    </xf>
    <xf numFmtId="0" fontId="2" fillId="11" borderId="11" xfId="0" applyFont="1" applyFill="1" applyBorder="1" applyAlignment="1">
      <alignment vertical="center"/>
    </xf>
    <xf numFmtId="0" fontId="2" fillId="0" borderId="12" xfId="0" applyFont="1" applyBorder="1" applyAlignment="1">
      <alignment horizontal="center" vertical="center"/>
    </xf>
    <xf numFmtId="0" fontId="2" fillId="6" borderId="1" xfId="0" applyFont="1" applyFill="1" applyBorder="1" applyAlignment="1">
      <alignment vertical="center"/>
    </xf>
    <xf numFmtId="0" fontId="2" fillId="0" borderId="12"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13" xfId="0" applyFont="1" applyBorder="1" applyAlignment="1">
      <alignment horizontal="center" vertical="center"/>
    </xf>
    <xf numFmtId="0" fontId="2" fillId="5" borderId="0" xfId="0" applyFont="1" applyFill="1" applyBorder="1" applyAlignment="1">
      <alignment horizontal="center" vertical="center"/>
    </xf>
    <xf numFmtId="0" fontId="4" fillId="0" borderId="0" xfId="0" applyFont="1" applyBorder="1" applyAlignment="1">
      <alignment horizontal="center" vertical="center"/>
    </xf>
    <xf numFmtId="0" fontId="4" fillId="0" borderId="1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2" fillId="0" borderId="14"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2" fillId="6" borderId="0" xfId="0" applyFont="1" applyFill="1"/>
    <xf numFmtId="164" fontId="2" fillId="0" borderId="0" xfId="1" applyNumberFormat="1" applyFont="1" applyFill="1"/>
    <xf numFmtId="164" fontId="2" fillId="0" borderId="0" xfId="1" applyNumberFormat="1" applyFont="1" applyFill="1" applyBorder="1"/>
    <xf numFmtId="0" fontId="4" fillId="0" borderId="0" xfId="0" applyFont="1"/>
    <xf numFmtId="0" fontId="4" fillId="0" borderId="0" xfId="0" applyFont="1" applyBorder="1"/>
    <xf numFmtId="0" fontId="2" fillId="16" borderId="0" xfId="0" applyFont="1" applyFill="1" applyBorder="1" applyAlignment="1">
      <alignment horizontal="center" vertical="center"/>
    </xf>
    <xf numFmtId="0" fontId="2" fillId="12" borderId="0" xfId="0" applyFont="1" applyFill="1"/>
    <xf numFmtId="0" fontId="2" fillId="0" borderId="0" xfId="0" applyFont="1" applyAlignment="1">
      <alignment vertical="center" wrapText="1"/>
    </xf>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2"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8" fillId="0" borderId="0" xfId="0" applyFont="1" applyFill="1" applyAlignment="1">
      <alignment vertical="center"/>
    </xf>
    <xf numFmtId="0" fontId="8" fillId="0" borderId="0" xfId="0" applyFont="1" applyFill="1" applyBorder="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vertical="center"/>
    </xf>
    <xf numFmtId="0" fontId="8" fillId="0" borderId="0" xfId="0" applyFont="1" applyFill="1" applyAlignment="1">
      <alignment horizontal="right" vertical="center"/>
    </xf>
    <xf numFmtId="0" fontId="2" fillId="0" borderId="0" xfId="0" applyFont="1" applyAlignment="1">
      <alignment horizontal="center"/>
    </xf>
    <xf numFmtId="0" fontId="3" fillId="0" borderId="0" xfId="0" applyFont="1" applyFill="1" applyAlignment="1">
      <alignment horizontal="center" vertical="center" wrapText="1"/>
    </xf>
    <xf numFmtId="0" fontId="2" fillId="0" borderId="0" xfId="0" applyFont="1" applyFill="1" applyAlignment="1">
      <alignment horizontal="center"/>
    </xf>
    <xf numFmtId="0" fontId="2" fillId="0" borderId="0" xfId="0" applyFont="1" applyFill="1" applyBorder="1" applyAlignment="1">
      <alignment horizontal="center"/>
    </xf>
    <xf numFmtId="0" fontId="2" fillId="0" borderId="0" xfId="0" applyFont="1" applyFill="1"/>
    <xf numFmtId="2" fontId="2" fillId="0" borderId="0" xfId="0" applyNumberFormat="1" applyFont="1" applyAlignment="1">
      <alignment horizontal="center"/>
    </xf>
    <xf numFmtId="0" fontId="7" fillId="0" borderId="0" xfId="0" applyFont="1" applyFill="1" applyAlignment="1">
      <alignment vertical="center"/>
    </xf>
    <xf numFmtId="49" fontId="10" fillId="0" borderId="0" xfId="0" applyNumberFormat="1" applyFont="1" applyFill="1" applyAlignment="1">
      <alignment vertical="center"/>
    </xf>
    <xf numFmtId="0" fontId="7" fillId="0" borderId="1" xfId="0" applyFont="1" applyFill="1" applyBorder="1" applyAlignment="1">
      <alignment vertical="center"/>
    </xf>
    <xf numFmtId="166" fontId="2" fillId="0" borderId="1" xfId="0" applyNumberFormat="1" applyFont="1" applyFill="1" applyBorder="1" applyAlignment="1">
      <alignment horizontal="center" vertical="center"/>
    </xf>
    <xf numFmtId="166" fontId="4" fillId="0" borderId="0" xfId="0" applyNumberFormat="1" applyFont="1" applyFill="1" applyAlignment="1">
      <alignment horizontal="left" vertical="center"/>
    </xf>
    <xf numFmtId="0" fontId="4" fillId="0" borderId="0" xfId="0" applyFont="1" applyFill="1" applyAlignment="1">
      <alignment horizontal="left" vertical="center"/>
    </xf>
    <xf numFmtId="166" fontId="4" fillId="0" borderId="1" xfId="0" applyNumberFormat="1" applyFont="1" applyFill="1" applyBorder="1" applyAlignment="1">
      <alignment horizontal="left" vertical="center"/>
    </xf>
    <xf numFmtId="3" fontId="2" fillId="0" borderId="0" xfId="0" applyNumberFormat="1" applyFont="1" applyFill="1" applyAlignment="1">
      <alignment horizontal="center" vertical="center"/>
    </xf>
    <xf numFmtId="3" fontId="2" fillId="0" borderId="1"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xf>
    <xf numFmtId="164" fontId="2" fillId="0" borderId="0" xfId="1" applyNumberFormat="1" applyFont="1" applyFill="1" applyAlignment="1">
      <alignment horizontal="center" vertical="center"/>
    </xf>
    <xf numFmtId="0" fontId="4" fillId="0" borderId="0" xfId="0" applyFont="1" applyFill="1"/>
    <xf numFmtId="0" fontId="2" fillId="0" borderId="0" xfId="0" applyFont="1" applyFill="1" applyBorder="1"/>
    <xf numFmtId="0" fontId="4" fillId="0" borderId="0" xfId="0" applyFont="1" applyFill="1" applyBorder="1"/>
    <xf numFmtId="0" fontId="2" fillId="0" borderId="1" xfId="0" applyFont="1" applyFill="1" applyBorder="1" applyAlignment="1">
      <alignment horizontal="center"/>
    </xf>
    <xf numFmtId="0" fontId="2" fillId="0" borderId="1" xfId="0" applyFont="1" applyFill="1" applyBorder="1"/>
    <xf numFmtId="0" fontId="4" fillId="0" borderId="1" xfId="0" applyFont="1" applyFill="1" applyBorder="1"/>
    <xf numFmtId="0" fontId="0" fillId="0" borderId="0" xfId="0" applyFill="1" applyBorder="1" applyAlignment="1">
      <alignment vertical="center"/>
    </xf>
    <xf numFmtId="0" fontId="0" fillId="0" borderId="0" xfId="0" applyFill="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vertical="center"/>
    </xf>
    <xf numFmtId="37" fontId="2" fillId="0" borderId="0" xfId="1" applyNumberFormat="1" applyFont="1" applyFill="1" applyAlignment="1">
      <alignment vertical="center"/>
    </xf>
    <xf numFmtId="164" fontId="2" fillId="0" borderId="0" xfId="1" applyNumberFormat="1" applyFont="1" applyFill="1" applyAlignment="1">
      <alignment horizontal="right" vertical="center"/>
    </xf>
    <xf numFmtId="164" fontId="2" fillId="0" borderId="0" xfId="1" applyNumberFormat="1" applyFont="1" applyFill="1" applyBorder="1" applyAlignment="1">
      <alignment vertical="center"/>
    </xf>
    <xf numFmtId="164" fontId="2" fillId="0" borderId="1" xfId="1" applyNumberFormat="1" applyFont="1" applyFill="1" applyBorder="1" applyAlignment="1">
      <alignment horizontal="right" vertical="center"/>
    </xf>
    <xf numFmtId="0" fontId="2" fillId="3" borderId="15" xfId="0" applyFont="1" applyFill="1" applyBorder="1"/>
    <xf numFmtId="0" fontId="2" fillId="3" borderId="16" xfId="0" applyFont="1" applyFill="1" applyBorder="1"/>
    <xf numFmtId="0" fontId="2" fillId="4" borderId="16" xfId="0" applyFont="1" applyFill="1" applyBorder="1"/>
    <xf numFmtId="0" fontId="2" fillId="2" borderId="16" xfId="0" applyFont="1" applyFill="1" applyBorder="1"/>
    <xf numFmtId="0" fontId="2" fillId="6" borderId="16" xfId="0" applyFont="1" applyFill="1" applyBorder="1"/>
    <xf numFmtId="0" fontId="2" fillId="7" borderId="16" xfId="0" applyFont="1" applyFill="1" applyBorder="1"/>
    <xf numFmtId="0" fontId="2" fillId="7" borderId="17" xfId="0" applyFont="1" applyFill="1" applyBorder="1"/>
    <xf numFmtId="0" fontId="2" fillId="6" borderId="13" xfId="0" applyFont="1" applyFill="1" applyBorder="1"/>
    <xf numFmtId="0" fontId="2" fillId="6" borderId="0" xfId="0" applyFont="1" applyFill="1" applyBorder="1"/>
    <xf numFmtId="0" fontId="2" fillId="6" borderId="14" xfId="0" applyFont="1" applyFill="1" applyBorder="1"/>
    <xf numFmtId="0" fontId="2" fillId="3" borderId="13" xfId="0" applyFont="1" applyFill="1" applyBorder="1"/>
    <xf numFmtId="0" fontId="2" fillId="3" borderId="14" xfId="0" applyFont="1" applyFill="1" applyBorder="1"/>
    <xf numFmtId="0" fontId="2" fillId="4" borderId="13" xfId="0" applyFont="1" applyFill="1" applyBorder="1"/>
    <xf numFmtId="0" fontId="2" fillId="2" borderId="0" xfId="0" applyFont="1" applyFill="1" applyBorder="1"/>
    <xf numFmtId="0" fontId="2" fillId="2" borderId="13" xfId="0" applyFont="1" applyFill="1" applyBorder="1"/>
    <xf numFmtId="0" fontId="2" fillId="11" borderId="0" xfId="0" applyFont="1" applyFill="1" applyBorder="1"/>
    <xf numFmtId="0" fontId="2" fillId="4" borderId="14" xfId="0" applyFont="1" applyFill="1" applyBorder="1"/>
    <xf numFmtId="0" fontId="2" fillId="8" borderId="13" xfId="0" applyFont="1" applyFill="1" applyBorder="1"/>
    <xf numFmtId="0" fontId="2" fillId="2" borderId="14" xfId="0" applyFont="1" applyFill="1" applyBorder="1"/>
    <xf numFmtId="0" fontId="2" fillId="11" borderId="13" xfId="0" applyFont="1" applyFill="1" applyBorder="1"/>
    <xf numFmtId="0" fontId="2" fillId="7" borderId="0" xfId="0" applyFont="1" applyFill="1" applyBorder="1"/>
    <xf numFmtId="0" fontId="2" fillId="3" borderId="11" xfId="0" applyFont="1" applyFill="1" applyBorder="1"/>
    <xf numFmtId="0" fontId="2" fillId="4" borderId="1" xfId="0" applyFont="1" applyFill="1" applyBorder="1"/>
    <xf numFmtId="0" fontId="2" fillId="2" borderId="1" xfId="0" applyFont="1" applyFill="1" applyBorder="1"/>
    <xf numFmtId="0" fontId="2" fillId="3" borderId="1" xfId="0" applyFont="1" applyFill="1" applyBorder="1"/>
    <xf numFmtId="0" fontId="2" fillId="8" borderId="1" xfId="0" applyFont="1" applyFill="1" applyBorder="1"/>
    <xf numFmtId="0" fontId="2" fillId="3" borderId="12" xfId="0" applyFont="1" applyFill="1" applyBorder="1"/>
    <xf numFmtId="0" fontId="2" fillId="0" borderId="1" xfId="0" applyFont="1" applyBorder="1"/>
    <xf numFmtId="0" fontId="2" fillId="0" borderId="1" xfId="0" applyFont="1" applyBorder="1" applyAlignment="1">
      <alignment horizontal="center"/>
    </xf>
    <xf numFmtId="164" fontId="2" fillId="0" borderId="1" xfId="1" applyNumberFormat="1" applyFont="1" applyFill="1" applyBorder="1"/>
    <xf numFmtId="0" fontId="4" fillId="0" borderId="1" xfId="0" applyFont="1" applyBorder="1"/>
    <xf numFmtId="0" fontId="2" fillId="0" borderId="12" xfId="0" applyFont="1" applyBorder="1"/>
    <xf numFmtId="0" fontId="11" fillId="0" borderId="0" xfId="0"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xf>
    <xf numFmtId="0" fontId="11" fillId="0" borderId="0" xfId="0" applyFont="1" applyFill="1" applyBorder="1" applyAlignment="1">
      <alignment horizontal="center" vertical="center" wrapText="1"/>
    </xf>
    <xf numFmtId="3" fontId="11" fillId="0" borderId="0" xfId="0" applyNumberFormat="1" applyFont="1" applyFill="1" applyBorder="1" applyAlignment="1">
      <alignment vertical="center" wrapText="1"/>
    </xf>
    <xf numFmtId="11" fontId="11" fillId="0" borderId="0" xfId="0" applyNumberFormat="1" applyFont="1" applyFill="1" applyBorder="1" applyAlignment="1">
      <alignment horizontal="center" vertical="center" wrapText="1"/>
    </xf>
    <xf numFmtId="0" fontId="13" fillId="0" borderId="0" xfId="0" applyFont="1" applyFill="1" applyBorder="1" applyAlignment="1">
      <alignment vertical="center" wrapText="1"/>
    </xf>
    <xf numFmtId="0" fontId="11" fillId="0" borderId="0" xfId="0" applyFont="1" applyFill="1" applyBorder="1" applyAlignment="1">
      <alignment vertical="center"/>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3" fontId="11" fillId="0" borderId="1" xfId="0" applyNumberFormat="1" applyFont="1" applyFill="1" applyBorder="1" applyAlignment="1">
      <alignment vertical="center" wrapText="1"/>
    </xf>
    <xf numFmtId="11" fontId="11" fillId="0" borderId="1" xfId="0" applyNumberFormat="1" applyFont="1" applyFill="1" applyBorder="1" applyAlignment="1">
      <alignment horizontal="center" vertical="center" wrapText="1"/>
    </xf>
    <xf numFmtId="0" fontId="13" fillId="0" borderId="1" xfId="0" applyFont="1" applyFill="1" applyBorder="1" applyAlignment="1">
      <alignment vertical="center"/>
    </xf>
    <xf numFmtId="0" fontId="11" fillId="0" borderId="1" xfId="0" applyFont="1" applyFill="1" applyBorder="1" applyAlignment="1">
      <alignment vertical="center"/>
    </xf>
    <xf numFmtId="0" fontId="11" fillId="0" borderId="0" xfId="0" applyFont="1" applyFill="1" applyBorder="1" applyAlignment="1">
      <alignment wrapText="1"/>
    </xf>
    <xf numFmtId="0" fontId="11" fillId="0" borderId="1" xfId="0" applyFont="1" applyFill="1" applyBorder="1" applyAlignment="1">
      <alignment wrapText="1"/>
    </xf>
    <xf numFmtId="0" fontId="12" fillId="0" borderId="2" xfId="0" applyFont="1" applyFill="1" applyBorder="1" applyAlignment="1">
      <alignment wrapText="1"/>
    </xf>
    <xf numFmtId="164" fontId="3" fillId="0" borderId="1" xfId="1" applyNumberFormat="1" applyFont="1" applyBorder="1" applyAlignment="1">
      <alignment horizontal="center" vertical="center"/>
    </xf>
    <xf numFmtId="2" fontId="2" fillId="0" borderId="0" xfId="0" applyNumberFormat="1" applyFont="1" applyAlignment="1">
      <alignment horizontal="center" vertical="center"/>
    </xf>
    <xf numFmtId="166" fontId="2" fillId="0" borderId="0" xfId="0" applyNumberFormat="1" applyFont="1" applyFill="1" applyAlignment="1">
      <alignment horizontal="center" vertical="center"/>
    </xf>
    <xf numFmtId="0" fontId="2" fillId="0" borderId="0" xfId="0" applyFont="1" applyFill="1" applyAlignment="1">
      <alignment horizontal="left" vertical="center"/>
    </xf>
    <xf numFmtId="0" fontId="2" fillId="0" borderId="0" xfId="0" applyFont="1" applyAlignment="1">
      <alignment horizontal="left" vertical="center" wrapText="1"/>
    </xf>
    <xf numFmtId="0" fontId="7" fillId="0" borderId="1" xfId="0" applyFont="1" applyFill="1" applyBorder="1" applyAlignment="1">
      <alignment horizontal="center" vertical="center"/>
    </xf>
    <xf numFmtId="0" fontId="2" fillId="0" borderId="0" xfId="0" applyFont="1" applyFill="1" applyAlignment="1">
      <alignment horizontal="center" vertical="center"/>
    </xf>
    <xf numFmtId="0" fontId="12"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164" fontId="3" fillId="0" borderId="1" xfId="1" applyNumberFormat="1" applyFont="1" applyFill="1" applyBorder="1" applyAlignment="1">
      <alignment horizontal="center" vertical="center"/>
    </xf>
    <xf numFmtId="1" fontId="3" fillId="0" borderId="1" xfId="0" applyNumberFormat="1" applyFont="1" applyFill="1" applyBorder="1" applyAlignment="1">
      <alignment vertical="center"/>
    </xf>
    <xf numFmtId="1" fontId="2" fillId="0" borderId="0" xfId="0" applyNumberFormat="1" applyFont="1" applyFill="1" applyAlignment="1">
      <alignment vertical="center"/>
    </xf>
    <xf numFmtId="1" fontId="2" fillId="0" borderId="1" xfId="0" applyNumberFormat="1" applyFont="1" applyFill="1" applyBorder="1" applyAlignment="1">
      <alignment vertical="center"/>
    </xf>
    <xf numFmtId="1" fontId="12" fillId="0" borderId="2" xfId="0" applyNumberFormat="1" applyFont="1" applyFill="1" applyBorder="1" applyAlignment="1">
      <alignment wrapText="1"/>
    </xf>
    <xf numFmtId="0" fontId="2" fillId="0" borderId="0" xfId="0" applyFont="1" applyFill="1" applyAlignment="1">
      <alignment horizontal="center" vertical="center"/>
    </xf>
    <xf numFmtId="164" fontId="2" fillId="0" borderId="0" xfId="1" applyNumberFormat="1" applyFont="1" applyFill="1" applyBorder="1" applyAlignment="1">
      <alignment horizontal="right" vertical="center"/>
    </xf>
    <xf numFmtId="0" fontId="2" fillId="17" borderId="0" xfId="0" applyFont="1" applyFill="1"/>
    <xf numFmtId="0" fontId="2" fillId="18" borderId="0" xfId="0" applyFont="1" applyFill="1"/>
    <xf numFmtId="0" fontId="2" fillId="19" borderId="0" xfId="0" applyFont="1" applyFill="1"/>
    <xf numFmtId="0" fontId="2" fillId="18" borderId="1" xfId="0" applyFont="1" applyFill="1" applyBorder="1"/>
    <xf numFmtId="0" fontId="3" fillId="0" borderId="1" xfId="0" applyFont="1" applyFill="1" applyBorder="1"/>
    <xf numFmtId="0" fontId="2" fillId="5" borderId="1" xfId="0" applyFont="1" applyFill="1" applyBorder="1" applyAlignment="1">
      <alignmen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2" fillId="5"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10" borderId="13" xfId="0" applyFont="1" applyFill="1" applyBorder="1" applyAlignment="1">
      <alignment vertical="center"/>
    </xf>
    <xf numFmtId="0" fontId="2" fillId="3" borderId="11" xfId="0" applyFont="1" applyFill="1" applyBorder="1" applyAlignment="1">
      <alignment vertical="center"/>
    </xf>
    <xf numFmtId="0" fontId="2" fillId="9" borderId="1" xfId="0" applyFont="1" applyFill="1" applyBorder="1" applyAlignment="1">
      <alignment vertical="center"/>
    </xf>
    <xf numFmtId="0" fontId="2" fillId="4" borderId="12" xfId="0" applyFont="1" applyFill="1" applyBorder="1" applyAlignment="1">
      <alignment vertical="center"/>
    </xf>
    <xf numFmtId="0" fontId="3" fillId="0" borderId="3" xfId="0" applyFont="1" applyFill="1" applyBorder="1"/>
    <xf numFmtId="0" fontId="3" fillId="0" borderId="4" xfId="0" applyFont="1" applyFill="1" applyBorder="1"/>
    <xf numFmtId="0" fontId="2" fillId="17" borderId="15" xfId="0" applyFont="1" applyFill="1" applyBorder="1"/>
    <xf numFmtId="0" fontId="2" fillId="0" borderId="17" xfId="0" applyFont="1" applyBorder="1"/>
    <xf numFmtId="0" fontId="2" fillId="17" borderId="13" xfId="0" applyFont="1" applyFill="1" applyBorder="1"/>
    <xf numFmtId="0" fontId="2" fillId="0" borderId="14" xfId="0" applyFont="1" applyBorder="1"/>
    <xf numFmtId="0" fontId="2" fillId="19" borderId="13" xfId="0" applyFont="1" applyFill="1" applyBorder="1"/>
    <xf numFmtId="0" fontId="2" fillId="18" borderId="13" xfId="0" applyFont="1" applyFill="1" applyBorder="1"/>
    <xf numFmtId="0" fontId="2" fillId="17" borderId="11" xfId="0" applyFont="1" applyFill="1" applyBorder="1"/>
    <xf numFmtId="0" fontId="3" fillId="0" borderId="1" xfId="0" applyFont="1" applyBorder="1" applyAlignment="1">
      <alignment horizontal="left" vertical="center" wrapText="1"/>
    </xf>
    <xf numFmtId="0" fontId="14" fillId="0" borderId="0" xfId="0" applyFont="1" applyAlignment="1">
      <alignment horizontal="center"/>
    </xf>
    <xf numFmtId="0" fontId="14" fillId="0" borderId="0" xfId="0" applyFont="1" applyAlignment="1">
      <alignment horizontal="center" vertical="center"/>
    </xf>
    <xf numFmtId="0" fontId="15" fillId="0" borderId="0" xfId="0" applyFont="1" applyAlignment="1">
      <alignment horizontal="center"/>
    </xf>
    <xf numFmtId="0" fontId="14" fillId="0" borderId="1" xfId="0" applyFont="1" applyBorder="1" applyAlignment="1">
      <alignment horizontal="center"/>
    </xf>
    <xf numFmtId="164" fontId="3" fillId="0" borderId="1" xfId="1" applyNumberFormat="1" applyFont="1" applyBorder="1" applyAlignment="1">
      <alignment horizontal="center" vertical="center"/>
    </xf>
    <xf numFmtId="0" fontId="2" fillId="0" borderId="0" xfId="0" applyFont="1" applyFill="1" applyAlignment="1">
      <alignment horizontal="left" vertical="center" wrapText="1"/>
    </xf>
    <xf numFmtId="2" fontId="2" fillId="0" borderId="0" xfId="0" applyNumberFormat="1" applyFont="1" applyAlignment="1">
      <alignment horizontal="center" vertical="center"/>
    </xf>
    <xf numFmtId="166" fontId="2" fillId="0" borderId="0" xfId="0" applyNumberFormat="1" applyFont="1" applyFill="1" applyAlignment="1">
      <alignment horizontal="center" vertical="center"/>
    </xf>
    <xf numFmtId="0" fontId="2" fillId="0" borderId="0" xfId="0" applyFont="1" applyFill="1" applyAlignment="1">
      <alignment horizontal="left" vertical="center"/>
    </xf>
    <xf numFmtId="0" fontId="2" fillId="0" borderId="0" xfId="0" applyFont="1" applyAlignment="1">
      <alignment horizontal="left" vertical="center" wrapText="1"/>
    </xf>
    <xf numFmtId="0" fontId="7" fillId="0" borderId="1" xfId="0" applyFont="1" applyFill="1" applyBorder="1" applyAlignment="1">
      <alignment horizontal="center" vertical="center"/>
    </xf>
    <xf numFmtId="0" fontId="2" fillId="0" borderId="0" xfId="0" applyFont="1" applyFill="1" applyAlignment="1">
      <alignment horizontal="center" vertical="center"/>
    </xf>
    <xf numFmtId="0" fontId="12" fillId="0" borderId="1"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164" fontId="3" fillId="0" borderId="1" xfId="1" applyNumberFormat="1" applyFont="1" applyFill="1" applyBorder="1" applyAlignment="1">
      <alignment horizontal="center"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2"/>
  <sheetViews>
    <sheetView tabSelected="1" zoomScaleNormal="100" workbookViewId="0">
      <pane ySplit="4" topLeftCell="A47" activePane="bottomLeft" state="frozen"/>
      <selection pane="bottomLeft" activeCell="A2" sqref="A2"/>
    </sheetView>
  </sheetViews>
  <sheetFormatPr baseColWidth="10" defaultColWidth="8.83203125" defaultRowHeight="14" x14ac:dyDescent="0.2"/>
  <cols>
    <col min="1" max="1" width="10" style="5" customWidth="1"/>
    <col min="2" max="2" width="10.83203125" style="5" customWidth="1"/>
    <col min="3" max="3" width="18.6640625" style="5" customWidth="1"/>
    <col min="4" max="4" width="18.33203125" style="5" bestFit="1" customWidth="1"/>
    <col min="5" max="5" width="16.33203125" style="5" bestFit="1" customWidth="1"/>
    <col min="6" max="6" width="10" style="5" customWidth="1"/>
    <col min="7" max="7" width="11" style="5" customWidth="1"/>
    <col min="8" max="8" width="10" style="5" bestFit="1" customWidth="1"/>
    <col min="9" max="9" width="22.83203125" style="5" bestFit="1" customWidth="1"/>
    <col min="10" max="10" width="22.1640625" style="5" bestFit="1" customWidth="1"/>
    <col min="11" max="11" width="19.5" style="5" bestFit="1" customWidth="1"/>
    <col min="12" max="12" width="19.6640625" style="5" bestFit="1" customWidth="1"/>
    <col min="13" max="13" width="8.6640625" style="5" bestFit="1" customWidth="1"/>
    <col min="14" max="14" width="19.1640625" style="5" bestFit="1" customWidth="1"/>
    <col min="15" max="15" width="8.83203125" style="5" bestFit="1" customWidth="1"/>
    <col min="16" max="16" width="24.5" style="5" bestFit="1" customWidth="1"/>
    <col min="17" max="16384" width="8.83203125" style="5"/>
  </cols>
  <sheetData>
    <row r="1" spans="1:26" x14ac:dyDescent="0.2">
      <c r="A1" s="12" t="s">
        <v>1735</v>
      </c>
      <c r="B1" s="4"/>
      <c r="C1" s="4"/>
      <c r="D1" s="4"/>
      <c r="E1" s="4"/>
      <c r="F1" s="4"/>
      <c r="G1" s="4"/>
      <c r="H1" s="4"/>
      <c r="I1" s="4"/>
      <c r="J1" s="4"/>
      <c r="K1" s="4"/>
      <c r="L1" s="4"/>
      <c r="M1" s="4"/>
      <c r="N1" s="4"/>
      <c r="O1" s="4"/>
      <c r="P1" s="4"/>
      <c r="Q1" s="4"/>
      <c r="R1" s="4"/>
      <c r="S1" s="4"/>
      <c r="T1" s="4"/>
      <c r="U1" s="4"/>
      <c r="V1" s="4"/>
      <c r="W1" s="4"/>
      <c r="X1" s="4"/>
      <c r="Y1" s="4"/>
      <c r="Z1" s="4"/>
    </row>
    <row r="2" spans="1:26" x14ac:dyDescent="0.2">
      <c r="B2" s="4"/>
      <c r="C2" s="4"/>
      <c r="D2" s="4"/>
      <c r="E2" s="4"/>
      <c r="F2" s="4"/>
      <c r="G2" s="4"/>
      <c r="H2" s="4"/>
      <c r="I2" s="4"/>
      <c r="J2" s="4"/>
      <c r="K2" s="4"/>
      <c r="L2" s="4"/>
      <c r="M2" s="4"/>
      <c r="N2" s="4"/>
      <c r="O2" s="4"/>
      <c r="P2" s="4"/>
      <c r="Q2" s="4"/>
      <c r="R2" s="4"/>
      <c r="S2" s="4"/>
      <c r="T2" s="4"/>
      <c r="U2" s="4"/>
      <c r="V2" s="4"/>
      <c r="W2" s="4"/>
      <c r="X2" s="4"/>
      <c r="Y2" s="4"/>
      <c r="Z2" s="4"/>
    </row>
    <row r="3" spans="1:26" x14ac:dyDescent="0.2">
      <c r="B3" s="4"/>
      <c r="C3" s="4"/>
      <c r="D3" s="4"/>
      <c r="E3" s="4"/>
      <c r="F3" s="4"/>
      <c r="G3" s="4"/>
      <c r="H3" s="4"/>
      <c r="I3" s="4"/>
      <c r="J3" s="4"/>
      <c r="K3" s="4"/>
      <c r="L3" s="4"/>
      <c r="M3" s="4"/>
      <c r="N3" s="4"/>
      <c r="O3" s="4"/>
      <c r="P3" s="4"/>
      <c r="Q3" s="4"/>
      <c r="R3" s="4"/>
      <c r="S3" s="4"/>
      <c r="T3" s="4"/>
      <c r="U3" s="4"/>
      <c r="V3" s="4"/>
      <c r="W3" s="4"/>
      <c r="X3" s="4"/>
      <c r="Y3" s="4"/>
      <c r="Z3" s="4"/>
    </row>
    <row r="4" spans="1:26" ht="15" thickBot="1" x14ac:dyDescent="0.25">
      <c r="A4" s="251" t="s">
        <v>0</v>
      </c>
      <c r="B4" s="251" t="s">
        <v>1</v>
      </c>
      <c r="C4" s="251" t="s">
        <v>2</v>
      </c>
      <c r="D4" s="251" t="s">
        <v>3</v>
      </c>
      <c r="E4" s="252" t="s">
        <v>4</v>
      </c>
      <c r="F4" s="251" t="s">
        <v>5</v>
      </c>
      <c r="G4" s="251" t="s">
        <v>6</v>
      </c>
      <c r="H4" s="251" t="s">
        <v>7</v>
      </c>
      <c r="I4" s="251" t="s">
        <v>8</v>
      </c>
      <c r="J4" s="251" t="s">
        <v>9</v>
      </c>
      <c r="K4" s="251" t="s">
        <v>10</v>
      </c>
      <c r="L4" s="251" t="s">
        <v>11</v>
      </c>
      <c r="M4" s="251" t="s">
        <v>12</v>
      </c>
      <c r="N4" s="251" t="s">
        <v>13</v>
      </c>
      <c r="O4" s="251" t="s">
        <v>14</v>
      </c>
      <c r="P4" s="251" t="s">
        <v>15</v>
      </c>
    </row>
    <row r="5" spans="1:26" x14ac:dyDescent="0.2">
      <c r="A5" s="248" t="s">
        <v>16</v>
      </c>
      <c r="B5" s="248" t="s">
        <v>17</v>
      </c>
      <c r="C5" s="248" t="s">
        <v>18</v>
      </c>
      <c r="D5" s="248" t="s">
        <v>19</v>
      </c>
      <c r="E5" s="248" t="s">
        <v>20</v>
      </c>
      <c r="F5" s="248" t="s">
        <v>21</v>
      </c>
      <c r="G5" s="248" t="s">
        <v>22</v>
      </c>
      <c r="H5" s="248" t="s">
        <v>23</v>
      </c>
      <c r="I5" s="66"/>
      <c r="J5" s="66"/>
      <c r="K5" s="66"/>
      <c r="L5" s="66"/>
      <c r="M5" s="66"/>
      <c r="N5" s="66"/>
      <c r="O5" s="66"/>
      <c r="P5" s="66"/>
    </row>
    <row r="6" spans="1:26" x14ac:dyDescent="0.2">
      <c r="A6" s="248" t="s">
        <v>16</v>
      </c>
      <c r="B6" s="248" t="s">
        <v>24</v>
      </c>
      <c r="C6" s="248" t="s">
        <v>18</v>
      </c>
      <c r="D6" s="248" t="s">
        <v>19</v>
      </c>
      <c r="E6" s="248" t="s">
        <v>20</v>
      </c>
      <c r="F6" s="248" t="s">
        <v>25</v>
      </c>
      <c r="G6" s="248" t="s">
        <v>22</v>
      </c>
      <c r="H6" s="248" t="s">
        <v>26</v>
      </c>
      <c r="I6" s="66"/>
      <c r="J6" s="66"/>
      <c r="K6" s="66"/>
      <c r="L6" s="66"/>
      <c r="M6" s="66"/>
      <c r="N6" s="66"/>
      <c r="O6" s="66"/>
      <c r="P6" s="66"/>
    </row>
    <row r="7" spans="1:26" x14ac:dyDescent="0.2">
      <c r="A7" s="248" t="s">
        <v>16</v>
      </c>
      <c r="B7" s="248" t="s">
        <v>27</v>
      </c>
      <c r="C7" s="248" t="s">
        <v>18</v>
      </c>
      <c r="D7" s="248" t="s">
        <v>19</v>
      </c>
      <c r="E7" s="248" t="s">
        <v>20</v>
      </c>
      <c r="F7" s="248" t="s">
        <v>28</v>
      </c>
      <c r="G7" s="248" t="s">
        <v>29</v>
      </c>
      <c r="H7" s="248" t="s">
        <v>26</v>
      </c>
      <c r="I7" s="66">
        <v>3.5</v>
      </c>
      <c r="J7" s="66" t="s">
        <v>30</v>
      </c>
      <c r="K7" s="66" t="s">
        <v>20</v>
      </c>
      <c r="L7" s="66" t="s">
        <v>31</v>
      </c>
      <c r="M7" s="66" t="s">
        <v>32</v>
      </c>
      <c r="N7" s="66" t="s">
        <v>31</v>
      </c>
      <c r="O7" s="66" t="s">
        <v>31</v>
      </c>
      <c r="P7" s="66" t="s">
        <v>31</v>
      </c>
    </row>
    <row r="8" spans="1:26" x14ac:dyDescent="0.2">
      <c r="A8" s="248" t="s">
        <v>16</v>
      </c>
      <c r="B8" s="248" t="s">
        <v>33</v>
      </c>
      <c r="C8" s="248" t="s">
        <v>18</v>
      </c>
      <c r="D8" s="248" t="s">
        <v>19</v>
      </c>
      <c r="E8" s="248" t="s">
        <v>20</v>
      </c>
      <c r="F8" s="248" t="s">
        <v>34</v>
      </c>
      <c r="G8" s="248" t="s">
        <v>22</v>
      </c>
      <c r="H8" s="248" t="s">
        <v>26</v>
      </c>
      <c r="I8" s="66"/>
      <c r="J8" s="66"/>
      <c r="K8" s="66"/>
      <c r="L8" s="66"/>
      <c r="M8" s="66"/>
      <c r="N8" s="66"/>
      <c r="O8" s="66"/>
      <c r="P8" s="66"/>
    </row>
    <row r="9" spans="1:26" x14ac:dyDescent="0.2">
      <c r="A9" s="248" t="s">
        <v>35</v>
      </c>
      <c r="B9" s="248" t="s">
        <v>36</v>
      </c>
      <c r="C9" s="248" t="s">
        <v>18</v>
      </c>
      <c r="D9" s="248" t="s">
        <v>19</v>
      </c>
      <c r="E9" s="248" t="s">
        <v>20</v>
      </c>
      <c r="F9" s="248" t="s">
        <v>21</v>
      </c>
      <c r="G9" s="248" t="s">
        <v>22</v>
      </c>
      <c r="H9" s="248" t="s">
        <v>23</v>
      </c>
      <c r="I9" s="66"/>
      <c r="J9" s="66"/>
      <c r="K9" s="66"/>
      <c r="L9" s="66"/>
      <c r="M9" s="66"/>
      <c r="N9" s="66"/>
      <c r="O9" s="66"/>
      <c r="P9" s="66"/>
    </row>
    <row r="10" spans="1:26" x14ac:dyDescent="0.2">
      <c r="A10" s="248" t="s">
        <v>35</v>
      </c>
      <c r="B10" s="248" t="s">
        <v>37</v>
      </c>
      <c r="C10" s="248" t="s">
        <v>18</v>
      </c>
      <c r="D10" s="248" t="s">
        <v>19</v>
      </c>
      <c r="E10" s="248" t="s">
        <v>20</v>
      </c>
      <c r="F10" s="248" t="s">
        <v>25</v>
      </c>
      <c r="G10" s="248" t="s">
        <v>22</v>
      </c>
      <c r="H10" s="248" t="s">
        <v>26</v>
      </c>
      <c r="I10" s="66"/>
      <c r="J10" s="66"/>
      <c r="K10" s="66"/>
      <c r="L10" s="66"/>
      <c r="M10" s="66"/>
      <c r="N10" s="66"/>
      <c r="O10" s="66"/>
      <c r="P10" s="66"/>
    </row>
    <row r="11" spans="1:26" x14ac:dyDescent="0.2">
      <c r="A11" s="248" t="s">
        <v>35</v>
      </c>
      <c r="B11" s="248" t="s">
        <v>38</v>
      </c>
      <c r="C11" s="248" t="s">
        <v>18</v>
      </c>
      <c r="D11" s="248" t="s">
        <v>19</v>
      </c>
      <c r="E11" s="248" t="s">
        <v>20</v>
      </c>
      <c r="F11" s="248" t="s">
        <v>28</v>
      </c>
      <c r="G11" s="248" t="s">
        <v>29</v>
      </c>
      <c r="H11" s="248" t="s">
        <v>23</v>
      </c>
      <c r="I11" s="66">
        <v>2</v>
      </c>
      <c r="J11" s="66" t="s">
        <v>30</v>
      </c>
      <c r="K11" s="21" t="s">
        <v>31</v>
      </c>
      <c r="L11" s="66" t="s">
        <v>31</v>
      </c>
      <c r="M11" s="66" t="s">
        <v>32</v>
      </c>
      <c r="N11" s="66" t="s">
        <v>31</v>
      </c>
      <c r="O11" s="66" t="s">
        <v>31</v>
      </c>
      <c r="P11" s="66" t="s">
        <v>31</v>
      </c>
    </row>
    <row r="12" spans="1:26" x14ac:dyDescent="0.2">
      <c r="A12" s="248" t="s">
        <v>39</v>
      </c>
      <c r="B12" s="248" t="s">
        <v>40</v>
      </c>
      <c r="C12" s="248" t="s">
        <v>18</v>
      </c>
      <c r="D12" s="248" t="s">
        <v>19</v>
      </c>
      <c r="E12" s="248" t="s">
        <v>20</v>
      </c>
      <c r="F12" s="248" t="s">
        <v>21</v>
      </c>
      <c r="G12" s="248" t="s">
        <v>22</v>
      </c>
      <c r="H12" s="248" t="s">
        <v>23</v>
      </c>
      <c r="I12" s="66"/>
      <c r="J12" s="66"/>
      <c r="K12" s="66"/>
      <c r="L12" s="66"/>
      <c r="M12" s="66"/>
      <c r="N12" s="66"/>
      <c r="O12" s="66"/>
      <c r="P12" s="66"/>
    </row>
    <row r="13" spans="1:26" x14ac:dyDescent="0.2">
      <c r="A13" s="248" t="s">
        <v>39</v>
      </c>
      <c r="B13" s="248" t="s">
        <v>41</v>
      </c>
      <c r="C13" s="248" t="s">
        <v>18</v>
      </c>
      <c r="D13" s="248" t="s">
        <v>19</v>
      </c>
      <c r="E13" s="248" t="s">
        <v>20</v>
      </c>
      <c r="F13" s="248" t="s">
        <v>25</v>
      </c>
      <c r="G13" s="248" t="s">
        <v>22</v>
      </c>
      <c r="H13" s="248" t="s">
        <v>26</v>
      </c>
      <c r="I13" s="66"/>
      <c r="J13" s="66"/>
      <c r="K13" s="66"/>
      <c r="L13" s="66"/>
      <c r="M13" s="66"/>
      <c r="N13" s="66"/>
      <c r="O13" s="66"/>
      <c r="P13" s="66"/>
    </row>
    <row r="14" spans="1:26" x14ac:dyDescent="0.2">
      <c r="A14" s="248" t="s">
        <v>39</v>
      </c>
      <c r="B14" s="248" t="s">
        <v>42</v>
      </c>
      <c r="C14" s="248" t="s">
        <v>18</v>
      </c>
      <c r="D14" s="248" t="s">
        <v>19</v>
      </c>
      <c r="E14" s="248" t="s">
        <v>20</v>
      </c>
      <c r="F14" s="248" t="s">
        <v>28</v>
      </c>
      <c r="G14" s="248" t="s">
        <v>29</v>
      </c>
      <c r="H14" s="248" t="s">
        <v>23</v>
      </c>
      <c r="I14" s="66">
        <v>2.75</v>
      </c>
      <c r="J14" s="66" t="s">
        <v>43</v>
      </c>
      <c r="K14" s="21" t="s">
        <v>31</v>
      </c>
      <c r="L14" s="66" t="s">
        <v>31</v>
      </c>
      <c r="M14" s="66" t="s">
        <v>32</v>
      </c>
      <c r="N14" s="66" t="s">
        <v>31</v>
      </c>
      <c r="O14" s="66" t="s">
        <v>31</v>
      </c>
      <c r="P14" s="66" t="s">
        <v>31</v>
      </c>
    </row>
    <row r="15" spans="1:26" x14ac:dyDescent="0.2">
      <c r="A15" s="248" t="s">
        <v>44</v>
      </c>
      <c r="B15" s="248" t="s">
        <v>45</v>
      </c>
      <c r="C15" s="248" t="s">
        <v>18</v>
      </c>
      <c r="D15" s="248" t="s">
        <v>19</v>
      </c>
      <c r="E15" s="248" t="s">
        <v>20</v>
      </c>
      <c r="F15" s="248" t="s">
        <v>21</v>
      </c>
      <c r="G15" s="248" t="s">
        <v>22</v>
      </c>
      <c r="H15" s="248" t="s">
        <v>23</v>
      </c>
      <c r="I15" s="66"/>
      <c r="J15" s="66"/>
      <c r="K15" s="66"/>
      <c r="L15" s="66"/>
      <c r="M15" s="66"/>
      <c r="N15" s="66"/>
      <c r="O15" s="66"/>
      <c r="P15" s="66"/>
    </row>
    <row r="16" spans="1:26" x14ac:dyDescent="0.2">
      <c r="A16" s="248" t="s">
        <v>44</v>
      </c>
      <c r="B16" s="248" t="s">
        <v>46</v>
      </c>
      <c r="C16" s="248" t="s">
        <v>18</v>
      </c>
      <c r="D16" s="248" t="s">
        <v>19</v>
      </c>
      <c r="E16" s="248" t="s">
        <v>20</v>
      </c>
      <c r="F16" s="248" t="s">
        <v>25</v>
      </c>
      <c r="G16" s="248" t="s">
        <v>22</v>
      </c>
      <c r="H16" s="248" t="s">
        <v>26</v>
      </c>
      <c r="I16" s="66"/>
      <c r="J16" s="66"/>
      <c r="K16" s="66"/>
      <c r="L16" s="66"/>
      <c r="M16" s="66"/>
      <c r="N16" s="66"/>
      <c r="O16" s="66"/>
      <c r="P16" s="66"/>
    </row>
    <row r="17" spans="1:16" x14ac:dyDescent="0.2">
      <c r="A17" s="248" t="s">
        <v>44</v>
      </c>
      <c r="B17" s="248" t="s">
        <v>47</v>
      </c>
      <c r="C17" s="248" t="s">
        <v>18</v>
      </c>
      <c r="D17" s="248" t="s">
        <v>19</v>
      </c>
      <c r="E17" s="248" t="s">
        <v>20</v>
      </c>
      <c r="F17" s="248" t="s">
        <v>28</v>
      </c>
      <c r="G17" s="248" t="s">
        <v>29</v>
      </c>
      <c r="H17" s="248" t="s">
        <v>23</v>
      </c>
      <c r="I17" s="21" t="s">
        <v>31</v>
      </c>
      <c r="J17" s="21" t="s">
        <v>31</v>
      </c>
      <c r="K17" s="21" t="s">
        <v>31</v>
      </c>
      <c r="L17" s="21" t="s">
        <v>31</v>
      </c>
      <c r="M17" s="21" t="s">
        <v>32</v>
      </c>
      <c r="N17" s="21" t="s">
        <v>31</v>
      </c>
      <c r="O17" s="21" t="s">
        <v>31</v>
      </c>
      <c r="P17" s="21" t="s">
        <v>31</v>
      </c>
    </row>
    <row r="18" spans="1:16" x14ac:dyDescent="0.2">
      <c r="A18" s="248" t="s">
        <v>48</v>
      </c>
      <c r="B18" s="248" t="s">
        <v>49</v>
      </c>
      <c r="C18" s="248" t="s">
        <v>18</v>
      </c>
      <c r="D18" s="248" t="s">
        <v>19</v>
      </c>
      <c r="E18" s="248" t="s">
        <v>20</v>
      </c>
      <c r="F18" s="248" t="s">
        <v>21</v>
      </c>
      <c r="G18" s="248" t="s">
        <v>22</v>
      </c>
      <c r="H18" s="248" t="s">
        <v>23</v>
      </c>
      <c r="I18" s="66"/>
      <c r="J18" s="66"/>
      <c r="K18" s="66"/>
      <c r="L18" s="66"/>
      <c r="M18" s="66"/>
      <c r="N18" s="66"/>
      <c r="O18" s="66"/>
      <c r="P18" s="66"/>
    </row>
    <row r="19" spans="1:16" x14ac:dyDescent="0.2">
      <c r="A19" s="248" t="s">
        <v>48</v>
      </c>
      <c r="B19" s="248" t="s">
        <v>50</v>
      </c>
      <c r="C19" s="248" t="s">
        <v>18</v>
      </c>
      <c r="D19" s="248" t="s">
        <v>19</v>
      </c>
      <c r="E19" s="248" t="s">
        <v>20</v>
      </c>
      <c r="F19" s="248" t="s">
        <v>25</v>
      </c>
      <c r="G19" s="248" t="s">
        <v>22</v>
      </c>
      <c r="H19" s="248" t="s">
        <v>26</v>
      </c>
      <c r="I19" s="66"/>
      <c r="J19" s="66"/>
      <c r="K19" s="66"/>
      <c r="L19" s="66"/>
      <c r="M19" s="66"/>
      <c r="N19" s="66"/>
      <c r="O19" s="66"/>
      <c r="P19" s="66"/>
    </row>
    <row r="20" spans="1:16" x14ac:dyDescent="0.2">
      <c r="A20" s="248" t="s">
        <v>48</v>
      </c>
      <c r="B20" s="248" t="s">
        <v>51</v>
      </c>
      <c r="C20" s="248" t="s">
        <v>18</v>
      </c>
      <c r="D20" s="248" t="s">
        <v>19</v>
      </c>
      <c r="E20" s="248" t="s">
        <v>20</v>
      </c>
      <c r="F20" s="248" t="s">
        <v>28</v>
      </c>
      <c r="G20" s="248" t="s">
        <v>29</v>
      </c>
      <c r="H20" s="248" t="s">
        <v>23</v>
      </c>
      <c r="I20" s="66">
        <v>1.5</v>
      </c>
      <c r="J20" s="66" t="s">
        <v>43</v>
      </c>
      <c r="K20" s="21" t="s">
        <v>31</v>
      </c>
      <c r="L20" s="66" t="s">
        <v>31</v>
      </c>
      <c r="M20" s="66" t="s">
        <v>32</v>
      </c>
      <c r="N20" s="66" t="s">
        <v>31</v>
      </c>
      <c r="O20" s="66" t="s">
        <v>31</v>
      </c>
      <c r="P20" s="66" t="s">
        <v>31</v>
      </c>
    </row>
    <row r="21" spans="1:16" x14ac:dyDescent="0.2">
      <c r="A21" s="248" t="s">
        <v>52</v>
      </c>
      <c r="B21" s="248" t="s">
        <v>53</v>
      </c>
      <c r="C21" s="248" t="s">
        <v>18</v>
      </c>
      <c r="D21" s="248" t="s">
        <v>19</v>
      </c>
      <c r="E21" s="248" t="s">
        <v>20</v>
      </c>
      <c r="F21" s="248" t="s">
        <v>21</v>
      </c>
      <c r="G21" s="248" t="s">
        <v>22</v>
      </c>
      <c r="H21" s="248" t="s">
        <v>23</v>
      </c>
      <c r="I21" s="66"/>
      <c r="J21" s="66"/>
      <c r="K21" s="66"/>
      <c r="L21" s="66"/>
      <c r="M21" s="66"/>
      <c r="N21" s="66"/>
      <c r="O21" s="66"/>
      <c r="P21" s="66"/>
    </row>
    <row r="22" spans="1:16" x14ac:dyDescent="0.2">
      <c r="A22" s="248" t="s">
        <v>52</v>
      </c>
      <c r="B22" s="248" t="s">
        <v>54</v>
      </c>
      <c r="C22" s="248" t="s">
        <v>18</v>
      </c>
      <c r="D22" s="248" t="s">
        <v>19</v>
      </c>
      <c r="E22" s="248" t="s">
        <v>20</v>
      </c>
      <c r="F22" s="248" t="s">
        <v>25</v>
      </c>
      <c r="G22" s="248" t="s">
        <v>22</v>
      </c>
      <c r="H22" s="248" t="s">
        <v>26</v>
      </c>
      <c r="I22" s="66"/>
      <c r="J22" s="66"/>
      <c r="K22" s="66"/>
      <c r="L22" s="66"/>
      <c r="M22" s="66"/>
      <c r="N22" s="66"/>
      <c r="O22" s="66"/>
      <c r="P22" s="66"/>
    </row>
    <row r="23" spans="1:16" x14ac:dyDescent="0.2">
      <c r="A23" s="248" t="s">
        <v>52</v>
      </c>
      <c r="B23" s="248" t="s">
        <v>55</v>
      </c>
      <c r="C23" s="248" t="s">
        <v>18</v>
      </c>
      <c r="D23" s="248" t="s">
        <v>19</v>
      </c>
      <c r="E23" s="248" t="s">
        <v>20</v>
      </c>
      <c r="F23" s="248" t="s">
        <v>28</v>
      </c>
      <c r="G23" s="248" t="s">
        <v>29</v>
      </c>
      <c r="H23" s="248" t="s">
        <v>23</v>
      </c>
      <c r="I23" s="66">
        <v>1</v>
      </c>
      <c r="J23" s="21" t="s">
        <v>31</v>
      </c>
      <c r="K23" s="21" t="s">
        <v>31</v>
      </c>
      <c r="L23" s="21" t="s">
        <v>31</v>
      </c>
      <c r="M23" s="21" t="s">
        <v>32</v>
      </c>
      <c r="N23" s="21" t="s">
        <v>31</v>
      </c>
      <c r="O23" s="21" t="s">
        <v>31</v>
      </c>
      <c r="P23" s="21" t="s">
        <v>31</v>
      </c>
    </row>
    <row r="24" spans="1:16" x14ac:dyDescent="0.2">
      <c r="A24" s="248" t="s">
        <v>56</v>
      </c>
      <c r="B24" s="248" t="s">
        <v>57</v>
      </c>
      <c r="C24" s="248" t="s">
        <v>18</v>
      </c>
      <c r="D24" s="248" t="s">
        <v>19</v>
      </c>
      <c r="E24" s="248" t="s">
        <v>20</v>
      </c>
      <c r="F24" s="248" t="s">
        <v>21</v>
      </c>
      <c r="G24" s="248" t="s">
        <v>22</v>
      </c>
      <c r="H24" s="248" t="s">
        <v>23</v>
      </c>
      <c r="I24" s="66"/>
      <c r="J24" s="66"/>
      <c r="K24" s="66"/>
      <c r="L24" s="66"/>
      <c r="M24" s="66"/>
      <c r="N24" s="66"/>
      <c r="O24" s="66"/>
      <c r="P24" s="66"/>
    </row>
    <row r="25" spans="1:16" x14ac:dyDescent="0.2">
      <c r="A25" s="248" t="s">
        <v>56</v>
      </c>
      <c r="B25" s="248" t="s">
        <v>58</v>
      </c>
      <c r="C25" s="248" t="s">
        <v>18</v>
      </c>
      <c r="D25" s="248" t="s">
        <v>19</v>
      </c>
      <c r="E25" s="248" t="s">
        <v>20</v>
      </c>
      <c r="F25" s="248" t="s">
        <v>25</v>
      </c>
      <c r="G25" s="248" t="s">
        <v>22</v>
      </c>
      <c r="H25" s="248" t="s">
        <v>26</v>
      </c>
      <c r="I25" s="66"/>
      <c r="J25" s="66"/>
      <c r="K25" s="66"/>
      <c r="L25" s="66"/>
      <c r="M25" s="66"/>
      <c r="N25" s="66"/>
      <c r="O25" s="66"/>
      <c r="P25" s="66"/>
    </row>
    <row r="26" spans="1:16" x14ac:dyDescent="0.2">
      <c r="A26" s="248" t="s">
        <v>56</v>
      </c>
      <c r="B26" s="248" t="s">
        <v>59</v>
      </c>
      <c r="C26" s="248" t="s">
        <v>18</v>
      </c>
      <c r="D26" s="248" t="s">
        <v>19</v>
      </c>
      <c r="E26" s="248" t="s">
        <v>20</v>
      </c>
      <c r="F26" s="248" t="s">
        <v>28</v>
      </c>
      <c r="G26" s="248" t="s">
        <v>29</v>
      </c>
      <c r="H26" s="248" t="s">
        <v>23</v>
      </c>
      <c r="I26" s="21" t="s">
        <v>31</v>
      </c>
      <c r="J26" s="21" t="s">
        <v>31</v>
      </c>
      <c r="K26" s="21" t="s">
        <v>31</v>
      </c>
      <c r="L26" s="21" t="s">
        <v>31</v>
      </c>
      <c r="M26" s="21" t="s">
        <v>32</v>
      </c>
      <c r="N26" s="21" t="s">
        <v>31</v>
      </c>
      <c r="O26" s="21" t="s">
        <v>31</v>
      </c>
      <c r="P26" s="21" t="s">
        <v>31</v>
      </c>
    </row>
    <row r="27" spans="1:16" x14ac:dyDescent="0.2">
      <c r="A27" s="248" t="s">
        <v>60</v>
      </c>
      <c r="B27" s="248" t="s">
        <v>61</v>
      </c>
      <c r="C27" s="248" t="s">
        <v>18</v>
      </c>
      <c r="D27" s="248" t="s">
        <v>19</v>
      </c>
      <c r="E27" s="248" t="s">
        <v>20</v>
      </c>
      <c r="F27" s="248" t="s">
        <v>21</v>
      </c>
      <c r="G27" s="248" t="s">
        <v>22</v>
      </c>
      <c r="H27" s="248" t="s">
        <v>23</v>
      </c>
      <c r="I27" s="66"/>
      <c r="J27" s="66"/>
      <c r="K27" s="66"/>
      <c r="L27" s="66"/>
      <c r="M27" s="66"/>
      <c r="N27" s="66"/>
      <c r="O27" s="66"/>
      <c r="P27" s="66"/>
    </row>
    <row r="28" spans="1:16" x14ac:dyDescent="0.2">
      <c r="A28" s="248" t="s">
        <v>60</v>
      </c>
      <c r="B28" s="248" t="s">
        <v>62</v>
      </c>
      <c r="C28" s="248" t="s">
        <v>18</v>
      </c>
      <c r="D28" s="248" t="s">
        <v>19</v>
      </c>
      <c r="E28" s="248" t="s">
        <v>20</v>
      </c>
      <c r="F28" s="248" t="s">
        <v>25</v>
      </c>
      <c r="G28" s="248" t="s">
        <v>22</v>
      </c>
      <c r="H28" s="248" t="s">
        <v>26</v>
      </c>
      <c r="I28" s="66"/>
      <c r="J28" s="66"/>
      <c r="K28" s="66"/>
      <c r="L28" s="66"/>
      <c r="M28" s="66"/>
      <c r="N28" s="66"/>
      <c r="O28" s="66"/>
      <c r="P28" s="66"/>
    </row>
    <row r="29" spans="1:16" x14ac:dyDescent="0.2">
      <c r="A29" s="248" t="s">
        <v>60</v>
      </c>
      <c r="B29" s="248" t="s">
        <v>63</v>
      </c>
      <c r="C29" s="248" t="s">
        <v>18</v>
      </c>
      <c r="D29" s="248" t="s">
        <v>19</v>
      </c>
      <c r="E29" s="248" t="s">
        <v>20</v>
      </c>
      <c r="F29" s="248" t="s">
        <v>28</v>
      </c>
      <c r="G29" s="248" t="s">
        <v>29</v>
      </c>
      <c r="H29" s="248" t="s">
        <v>23</v>
      </c>
      <c r="I29" s="66">
        <v>2.5</v>
      </c>
      <c r="J29" s="21" t="s">
        <v>31</v>
      </c>
      <c r="K29" s="21" t="s">
        <v>31</v>
      </c>
      <c r="L29" s="66" t="s">
        <v>31</v>
      </c>
      <c r="M29" s="21" t="s">
        <v>32</v>
      </c>
      <c r="N29" s="66" t="s">
        <v>31</v>
      </c>
      <c r="O29" s="66" t="s">
        <v>31</v>
      </c>
      <c r="P29" s="66" t="s">
        <v>31</v>
      </c>
    </row>
    <row r="30" spans="1:16" x14ac:dyDescent="0.2">
      <c r="A30" s="248" t="s">
        <v>64</v>
      </c>
      <c r="B30" s="248" t="s">
        <v>65</v>
      </c>
      <c r="C30" s="248" t="s">
        <v>18</v>
      </c>
      <c r="D30" s="248" t="s">
        <v>19</v>
      </c>
      <c r="E30" s="248" t="s">
        <v>20</v>
      </c>
      <c r="F30" s="248" t="s">
        <v>21</v>
      </c>
      <c r="G30" s="248" t="s">
        <v>22</v>
      </c>
      <c r="H30" s="248" t="s">
        <v>23</v>
      </c>
      <c r="I30" s="66"/>
      <c r="J30" s="66"/>
      <c r="K30" s="66"/>
      <c r="L30" s="66"/>
      <c r="M30" s="66"/>
      <c r="N30" s="66"/>
      <c r="O30" s="66"/>
      <c r="P30" s="66"/>
    </row>
    <row r="31" spans="1:16" x14ac:dyDescent="0.2">
      <c r="A31" s="248" t="s">
        <v>64</v>
      </c>
      <c r="B31" s="248" t="s">
        <v>66</v>
      </c>
      <c r="C31" s="248" t="s">
        <v>18</v>
      </c>
      <c r="D31" s="248" t="s">
        <v>19</v>
      </c>
      <c r="E31" s="248" t="s">
        <v>20</v>
      </c>
      <c r="F31" s="248" t="s">
        <v>25</v>
      </c>
      <c r="G31" s="248" t="s">
        <v>22</v>
      </c>
      <c r="H31" s="248" t="s">
        <v>26</v>
      </c>
      <c r="I31" s="66"/>
      <c r="J31" s="66"/>
      <c r="K31" s="66"/>
      <c r="L31" s="66"/>
      <c r="M31" s="66"/>
      <c r="N31" s="66"/>
      <c r="O31" s="66"/>
      <c r="P31" s="66"/>
    </row>
    <row r="32" spans="1:16" x14ac:dyDescent="0.2">
      <c r="A32" s="248" t="s">
        <v>64</v>
      </c>
      <c r="B32" s="248" t="s">
        <v>67</v>
      </c>
      <c r="C32" s="248" t="s">
        <v>18</v>
      </c>
      <c r="D32" s="248" t="s">
        <v>19</v>
      </c>
      <c r="E32" s="248" t="s">
        <v>20</v>
      </c>
      <c r="F32" s="248" t="s">
        <v>28</v>
      </c>
      <c r="G32" s="248" t="s">
        <v>29</v>
      </c>
      <c r="H32" s="248" t="s">
        <v>23</v>
      </c>
      <c r="I32" s="66">
        <v>2</v>
      </c>
      <c r="J32" s="21" t="s">
        <v>31</v>
      </c>
      <c r="K32" s="21" t="s">
        <v>31</v>
      </c>
      <c r="L32" s="66" t="s">
        <v>31</v>
      </c>
      <c r="M32" s="21" t="s">
        <v>32</v>
      </c>
      <c r="N32" s="66" t="s">
        <v>31</v>
      </c>
      <c r="O32" s="66" t="s">
        <v>31</v>
      </c>
      <c r="P32" s="66" t="s">
        <v>31</v>
      </c>
    </row>
    <row r="33" spans="1:16" x14ac:dyDescent="0.2">
      <c r="A33" s="248" t="s">
        <v>68</v>
      </c>
      <c r="B33" s="248" t="s">
        <v>69</v>
      </c>
      <c r="C33" s="248" t="s">
        <v>18</v>
      </c>
      <c r="D33" s="248" t="s">
        <v>19</v>
      </c>
      <c r="E33" s="248" t="s">
        <v>20</v>
      </c>
      <c r="F33" s="248" t="s">
        <v>21</v>
      </c>
      <c r="G33" s="248" t="s">
        <v>22</v>
      </c>
      <c r="H33" s="248" t="s">
        <v>23</v>
      </c>
      <c r="I33" s="66"/>
      <c r="J33" s="66"/>
      <c r="K33" s="66"/>
      <c r="L33" s="66"/>
      <c r="M33" s="66"/>
      <c r="N33" s="66"/>
      <c r="O33" s="66"/>
      <c r="P33" s="66"/>
    </row>
    <row r="34" spans="1:16" x14ac:dyDescent="0.2">
      <c r="A34" s="248" t="s">
        <v>68</v>
      </c>
      <c r="B34" s="248" t="s">
        <v>70</v>
      </c>
      <c r="C34" s="248" t="s">
        <v>18</v>
      </c>
      <c r="D34" s="248" t="s">
        <v>19</v>
      </c>
      <c r="E34" s="248" t="s">
        <v>20</v>
      </c>
      <c r="F34" s="248" t="s">
        <v>25</v>
      </c>
      <c r="G34" s="248" t="s">
        <v>22</v>
      </c>
      <c r="H34" s="248" t="s">
        <v>26</v>
      </c>
      <c r="I34" s="66"/>
      <c r="J34" s="66"/>
      <c r="K34" s="66"/>
      <c r="L34" s="66"/>
      <c r="M34" s="66"/>
      <c r="N34" s="66"/>
      <c r="O34" s="66"/>
      <c r="P34" s="66"/>
    </row>
    <row r="35" spans="1:16" x14ac:dyDescent="0.2">
      <c r="A35" s="248" t="s">
        <v>68</v>
      </c>
      <c r="B35" s="248" t="s">
        <v>71</v>
      </c>
      <c r="C35" s="248" t="s">
        <v>18</v>
      </c>
      <c r="D35" s="248" t="s">
        <v>19</v>
      </c>
      <c r="E35" s="248" t="s">
        <v>20</v>
      </c>
      <c r="F35" s="248" t="s">
        <v>28</v>
      </c>
      <c r="G35" s="248" t="s">
        <v>29</v>
      </c>
      <c r="H35" s="248" t="s">
        <v>23</v>
      </c>
      <c r="I35" s="66">
        <v>3.5</v>
      </c>
      <c r="J35" s="66" t="s">
        <v>72</v>
      </c>
      <c r="K35" s="21" t="s">
        <v>31</v>
      </c>
      <c r="L35" s="66" t="s">
        <v>31</v>
      </c>
      <c r="M35" s="66" t="s">
        <v>32</v>
      </c>
      <c r="N35" s="66" t="s">
        <v>31</v>
      </c>
      <c r="O35" s="66" t="s">
        <v>31</v>
      </c>
      <c r="P35" s="66" t="s">
        <v>31</v>
      </c>
    </row>
    <row r="36" spans="1:16" x14ac:dyDescent="0.2">
      <c r="A36" s="248" t="s">
        <v>73</v>
      </c>
      <c r="B36" s="248" t="s">
        <v>74</v>
      </c>
      <c r="C36" s="248" t="s">
        <v>18</v>
      </c>
      <c r="D36" s="248" t="s">
        <v>19</v>
      </c>
      <c r="E36" s="248" t="s">
        <v>20</v>
      </c>
      <c r="F36" s="248" t="s">
        <v>21</v>
      </c>
      <c r="G36" s="248" t="s">
        <v>22</v>
      </c>
      <c r="H36" s="248" t="s">
        <v>23</v>
      </c>
      <c r="I36" s="66"/>
      <c r="J36" s="66"/>
      <c r="K36" s="66"/>
      <c r="L36" s="66"/>
      <c r="M36" s="66"/>
      <c r="N36" s="66"/>
      <c r="O36" s="66"/>
      <c r="P36" s="66"/>
    </row>
    <row r="37" spans="1:16" x14ac:dyDescent="0.2">
      <c r="A37" s="248" t="s">
        <v>73</v>
      </c>
      <c r="B37" s="248" t="s">
        <v>75</v>
      </c>
      <c r="C37" s="248" t="s">
        <v>18</v>
      </c>
      <c r="D37" s="248" t="s">
        <v>19</v>
      </c>
      <c r="E37" s="248" t="s">
        <v>20</v>
      </c>
      <c r="F37" s="248" t="s">
        <v>25</v>
      </c>
      <c r="G37" s="248" t="s">
        <v>22</v>
      </c>
      <c r="H37" s="248" t="s">
        <v>26</v>
      </c>
      <c r="I37" s="66"/>
      <c r="J37" s="66"/>
      <c r="K37" s="66"/>
      <c r="L37" s="66"/>
      <c r="M37" s="66"/>
      <c r="N37" s="66"/>
      <c r="O37" s="66"/>
      <c r="P37" s="66"/>
    </row>
    <row r="38" spans="1:16" x14ac:dyDescent="0.2">
      <c r="A38" s="248" t="s">
        <v>73</v>
      </c>
      <c r="B38" s="248" t="s">
        <v>76</v>
      </c>
      <c r="C38" s="248" t="s">
        <v>18</v>
      </c>
      <c r="D38" s="248" t="s">
        <v>19</v>
      </c>
      <c r="E38" s="248" t="s">
        <v>20</v>
      </c>
      <c r="F38" s="248" t="s">
        <v>28</v>
      </c>
      <c r="G38" s="248" t="s">
        <v>29</v>
      </c>
      <c r="H38" s="248" t="s">
        <v>23</v>
      </c>
      <c r="I38" s="66">
        <v>3</v>
      </c>
      <c r="J38" s="66" t="s">
        <v>43</v>
      </c>
      <c r="K38" s="21" t="s">
        <v>31</v>
      </c>
      <c r="L38" s="66" t="s">
        <v>31</v>
      </c>
      <c r="M38" s="66" t="s">
        <v>32</v>
      </c>
      <c r="N38" s="66" t="s">
        <v>31</v>
      </c>
      <c r="O38" s="66" t="s">
        <v>31</v>
      </c>
      <c r="P38" s="66" t="s">
        <v>31</v>
      </c>
    </row>
    <row r="39" spans="1:16" x14ac:dyDescent="0.2">
      <c r="A39" s="248" t="s">
        <v>77</v>
      </c>
      <c r="B39" s="248" t="s">
        <v>78</v>
      </c>
      <c r="C39" s="248" t="s">
        <v>18</v>
      </c>
      <c r="D39" s="248" t="s">
        <v>19</v>
      </c>
      <c r="E39" s="248" t="s">
        <v>20</v>
      </c>
      <c r="F39" s="248" t="s">
        <v>21</v>
      </c>
      <c r="G39" s="248" t="s">
        <v>22</v>
      </c>
      <c r="H39" s="248" t="s">
        <v>23</v>
      </c>
      <c r="I39" s="66"/>
      <c r="J39" s="66"/>
      <c r="K39" s="66"/>
      <c r="L39" s="66"/>
      <c r="M39" s="66"/>
      <c r="N39" s="66"/>
      <c r="O39" s="66"/>
      <c r="P39" s="66"/>
    </row>
    <row r="40" spans="1:16" x14ac:dyDescent="0.2">
      <c r="A40" s="248" t="s">
        <v>77</v>
      </c>
      <c r="B40" s="248" t="s">
        <v>79</v>
      </c>
      <c r="C40" s="248" t="s">
        <v>18</v>
      </c>
      <c r="D40" s="248" t="s">
        <v>19</v>
      </c>
      <c r="E40" s="248" t="s">
        <v>20</v>
      </c>
      <c r="F40" s="248" t="s">
        <v>25</v>
      </c>
      <c r="G40" s="248" t="s">
        <v>22</v>
      </c>
      <c r="H40" s="248" t="s">
        <v>26</v>
      </c>
      <c r="I40" s="66"/>
      <c r="J40" s="66"/>
      <c r="K40" s="66"/>
      <c r="L40" s="66"/>
      <c r="M40" s="66"/>
      <c r="N40" s="66"/>
      <c r="O40" s="66"/>
      <c r="P40" s="66"/>
    </row>
    <row r="41" spans="1:16" x14ac:dyDescent="0.2">
      <c r="A41" s="248" t="s">
        <v>77</v>
      </c>
      <c r="B41" s="248" t="s">
        <v>80</v>
      </c>
      <c r="C41" s="248" t="s">
        <v>18</v>
      </c>
      <c r="D41" s="248" t="s">
        <v>19</v>
      </c>
      <c r="E41" s="248" t="s">
        <v>20</v>
      </c>
      <c r="F41" s="248" t="s">
        <v>28</v>
      </c>
      <c r="G41" s="248" t="s">
        <v>29</v>
      </c>
      <c r="H41" s="248" t="s">
        <v>23</v>
      </c>
      <c r="I41" s="66">
        <v>3</v>
      </c>
      <c r="J41" s="21" t="s">
        <v>31</v>
      </c>
      <c r="K41" s="21" t="s">
        <v>31</v>
      </c>
      <c r="L41" s="66" t="s">
        <v>31</v>
      </c>
      <c r="M41" s="21" t="s">
        <v>32</v>
      </c>
      <c r="N41" s="66" t="s">
        <v>31</v>
      </c>
      <c r="O41" s="66" t="s">
        <v>31</v>
      </c>
      <c r="P41" s="66" t="s">
        <v>31</v>
      </c>
    </row>
    <row r="42" spans="1:16" x14ac:dyDescent="0.2">
      <c r="A42" s="248" t="s">
        <v>81</v>
      </c>
      <c r="B42" s="248" t="s">
        <v>82</v>
      </c>
      <c r="C42" s="248" t="s">
        <v>18</v>
      </c>
      <c r="D42" s="248" t="s">
        <v>19</v>
      </c>
      <c r="E42" s="248" t="s">
        <v>20</v>
      </c>
      <c r="F42" s="248" t="s">
        <v>21</v>
      </c>
      <c r="G42" s="248" t="s">
        <v>22</v>
      </c>
      <c r="H42" s="248" t="s">
        <v>23</v>
      </c>
      <c r="I42" s="66"/>
      <c r="J42" s="66"/>
      <c r="K42" s="66"/>
      <c r="L42" s="66"/>
      <c r="M42" s="66"/>
      <c r="N42" s="66"/>
      <c r="O42" s="66"/>
      <c r="P42" s="66"/>
    </row>
    <row r="43" spans="1:16" x14ac:dyDescent="0.2">
      <c r="A43" s="248" t="s">
        <v>81</v>
      </c>
      <c r="B43" s="248" t="s">
        <v>83</v>
      </c>
      <c r="C43" s="248" t="s">
        <v>18</v>
      </c>
      <c r="D43" s="248" t="s">
        <v>19</v>
      </c>
      <c r="E43" s="248" t="s">
        <v>20</v>
      </c>
      <c r="F43" s="248" t="s">
        <v>25</v>
      </c>
      <c r="G43" s="248" t="s">
        <v>22</v>
      </c>
      <c r="H43" s="248" t="s">
        <v>26</v>
      </c>
      <c r="I43" s="66"/>
      <c r="J43" s="66"/>
      <c r="K43" s="66"/>
      <c r="L43" s="66"/>
      <c r="M43" s="66"/>
      <c r="N43" s="66"/>
      <c r="O43" s="66"/>
      <c r="P43" s="66"/>
    </row>
    <row r="44" spans="1:16" x14ac:dyDescent="0.2">
      <c r="A44" s="248" t="s">
        <v>81</v>
      </c>
      <c r="B44" s="248" t="s">
        <v>84</v>
      </c>
      <c r="C44" s="248" t="s">
        <v>18</v>
      </c>
      <c r="D44" s="248" t="s">
        <v>19</v>
      </c>
      <c r="E44" s="248" t="s">
        <v>20</v>
      </c>
      <c r="F44" s="248" t="s">
        <v>28</v>
      </c>
      <c r="G44" s="248" t="s">
        <v>29</v>
      </c>
      <c r="H44" s="248" t="s">
        <v>23</v>
      </c>
      <c r="I44" s="66">
        <v>2.5</v>
      </c>
      <c r="J44" s="66" t="s">
        <v>30</v>
      </c>
      <c r="K44" s="21" t="s">
        <v>31</v>
      </c>
      <c r="L44" s="66" t="s">
        <v>31</v>
      </c>
      <c r="M44" s="66" t="s">
        <v>32</v>
      </c>
      <c r="N44" s="66" t="s">
        <v>31</v>
      </c>
      <c r="O44" s="66" t="s">
        <v>31</v>
      </c>
      <c r="P44" s="66" t="s">
        <v>31</v>
      </c>
    </row>
    <row r="45" spans="1:16" x14ac:dyDescent="0.2">
      <c r="A45" s="248" t="s">
        <v>85</v>
      </c>
      <c r="B45" s="248" t="s">
        <v>86</v>
      </c>
      <c r="C45" s="248" t="s">
        <v>87</v>
      </c>
      <c r="D45" s="248" t="s">
        <v>88</v>
      </c>
      <c r="E45" s="248" t="s">
        <v>32</v>
      </c>
      <c r="F45" s="248" t="s">
        <v>21</v>
      </c>
      <c r="G45" s="248" t="s">
        <v>22</v>
      </c>
      <c r="H45" s="248" t="s">
        <v>23</v>
      </c>
      <c r="I45" s="66"/>
      <c r="J45" s="66"/>
      <c r="K45" s="66"/>
      <c r="L45" s="66"/>
      <c r="M45" s="66"/>
      <c r="N45" s="66"/>
      <c r="O45" s="66"/>
      <c r="P45" s="66"/>
    </row>
    <row r="46" spans="1:16" x14ac:dyDescent="0.2">
      <c r="A46" s="248" t="s">
        <v>85</v>
      </c>
      <c r="B46" s="248" t="s">
        <v>89</v>
      </c>
      <c r="C46" s="248" t="s">
        <v>87</v>
      </c>
      <c r="D46" s="248" t="s">
        <v>88</v>
      </c>
      <c r="E46" s="248" t="s">
        <v>32</v>
      </c>
      <c r="F46" s="248" t="s">
        <v>25</v>
      </c>
      <c r="G46" s="248" t="s">
        <v>22</v>
      </c>
      <c r="H46" s="248" t="s">
        <v>26</v>
      </c>
      <c r="I46" s="66"/>
      <c r="J46" s="66"/>
      <c r="K46" s="66"/>
      <c r="L46" s="66"/>
      <c r="M46" s="66"/>
      <c r="N46" s="66"/>
      <c r="O46" s="66"/>
      <c r="P46" s="66"/>
    </row>
    <row r="47" spans="1:16" x14ac:dyDescent="0.2">
      <c r="A47" s="248" t="s">
        <v>85</v>
      </c>
      <c r="B47" s="248" t="s">
        <v>90</v>
      </c>
      <c r="C47" s="248" t="s">
        <v>87</v>
      </c>
      <c r="D47" s="248" t="s">
        <v>88</v>
      </c>
      <c r="E47" s="248" t="s">
        <v>32</v>
      </c>
      <c r="F47" s="248" t="s">
        <v>28</v>
      </c>
      <c r="G47" s="248" t="s">
        <v>29</v>
      </c>
      <c r="H47" s="248" t="s">
        <v>26</v>
      </c>
      <c r="I47" s="66">
        <v>7</v>
      </c>
      <c r="J47" s="66" t="s">
        <v>72</v>
      </c>
      <c r="K47" s="21" t="s">
        <v>31</v>
      </c>
      <c r="L47" s="66" t="s">
        <v>31</v>
      </c>
      <c r="M47" s="66" t="s">
        <v>32</v>
      </c>
      <c r="N47" s="21" t="s">
        <v>31</v>
      </c>
      <c r="O47" s="21" t="s">
        <v>31</v>
      </c>
      <c r="P47" s="21" t="s">
        <v>31</v>
      </c>
    </row>
    <row r="48" spans="1:16" x14ac:dyDescent="0.2">
      <c r="A48" s="248" t="s">
        <v>91</v>
      </c>
      <c r="B48" s="2" t="s">
        <v>92</v>
      </c>
      <c r="C48" s="248" t="s">
        <v>87</v>
      </c>
      <c r="D48" s="248" t="s">
        <v>93</v>
      </c>
      <c r="E48" s="248" t="s">
        <v>32</v>
      </c>
      <c r="F48" s="2" t="s">
        <v>21</v>
      </c>
      <c r="G48" s="248" t="s">
        <v>22</v>
      </c>
      <c r="H48" s="248" t="s">
        <v>23</v>
      </c>
      <c r="I48" s="66"/>
      <c r="J48" s="66"/>
      <c r="K48" s="66"/>
      <c r="L48" s="66"/>
      <c r="M48" s="66"/>
      <c r="N48" s="66"/>
      <c r="O48" s="66"/>
      <c r="P48" s="66"/>
    </row>
    <row r="49" spans="1:16" x14ac:dyDescent="0.2">
      <c r="A49" s="248" t="s">
        <v>91</v>
      </c>
      <c r="B49" s="2" t="s">
        <v>94</v>
      </c>
      <c r="C49" s="248" t="s">
        <v>87</v>
      </c>
      <c r="D49" s="248" t="s">
        <v>93</v>
      </c>
      <c r="E49" s="248" t="s">
        <v>32</v>
      </c>
      <c r="F49" s="248" t="s">
        <v>25</v>
      </c>
      <c r="G49" s="248" t="s">
        <v>22</v>
      </c>
      <c r="H49" s="248" t="s">
        <v>26</v>
      </c>
      <c r="I49" s="66"/>
      <c r="J49" s="66"/>
      <c r="K49" s="66"/>
      <c r="L49" s="66"/>
      <c r="M49" s="66"/>
      <c r="N49" s="66"/>
      <c r="O49" s="66"/>
      <c r="P49" s="66"/>
    </row>
    <row r="50" spans="1:16" s="14" customFormat="1" x14ac:dyDescent="0.2">
      <c r="A50" s="2" t="s">
        <v>91</v>
      </c>
      <c r="B50" s="2" t="s">
        <v>95</v>
      </c>
      <c r="C50" s="2" t="s">
        <v>87</v>
      </c>
      <c r="D50" s="2" t="s">
        <v>93</v>
      </c>
      <c r="E50" s="2" t="s">
        <v>32</v>
      </c>
      <c r="F50" s="2" t="s">
        <v>28</v>
      </c>
      <c r="G50" s="2" t="s">
        <v>29</v>
      </c>
      <c r="H50" s="2" t="s">
        <v>23</v>
      </c>
      <c r="I50" s="21">
        <v>2.5</v>
      </c>
      <c r="J50" s="21" t="s">
        <v>43</v>
      </c>
      <c r="K50" s="21" t="s">
        <v>32</v>
      </c>
      <c r="L50" s="21" t="s">
        <v>20</v>
      </c>
      <c r="M50" s="21" t="s">
        <v>32</v>
      </c>
      <c r="N50" s="21" t="s">
        <v>32</v>
      </c>
      <c r="O50" s="21" t="s">
        <v>32</v>
      </c>
      <c r="P50" s="21" t="s">
        <v>20</v>
      </c>
    </row>
    <row r="51" spans="1:16" x14ac:dyDescent="0.2">
      <c r="A51" s="2" t="s">
        <v>96</v>
      </c>
      <c r="B51" s="2" t="s">
        <v>97</v>
      </c>
      <c r="C51" s="248" t="s">
        <v>87</v>
      </c>
      <c r="D51" s="248" t="s">
        <v>93</v>
      </c>
      <c r="E51" s="248" t="s">
        <v>32</v>
      </c>
      <c r="F51" s="2" t="s">
        <v>21</v>
      </c>
      <c r="G51" s="248" t="s">
        <v>22</v>
      </c>
      <c r="H51" s="2" t="s">
        <v>23</v>
      </c>
      <c r="I51" s="66"/>
      <c r="J51" s="66"/>
      <c r="K51" s="66"/>
      <c r="L51" s="66"/>
      <c r="M51" s="66"/>
      <c r="N51" s="66"/>
      <c r="O51" s="66"/>
      <c r="P51" s="66"/>
    </row>
    <row r="52" spans="1:16" x14ac:dyDescent="0.2">
      <c r="A52" s="2" t="s">
        <v>96</v>
      </c>
      <c r="B52" s="2" t="s">
        <v>98</v>
      </c>
      <c r="C52" s="248" t="s">
        <v>87</v>
      </c>
      <c r="D52" s="248" t="s">
        <v>99</v>
      </c>
      <c r="E52" s="248" t="s">
        <v>32</v>
      </c>
      <c r="F52" s="2" t="s">
        <v>25</v>
      </c>
      <c r="G52" s="248" t="s">
        <v>22</v>
      </c>
      <c r="H52" s="2" t="s">
        <v>26</v>
      </c>
      <c r="I52" s="66"/>
      <c r="J52" s="66"/>
      <c r="K52" s="66"/>
      <c r="L52" s="66"/>
      <c r="M52" s="66"/>
      <c r="N52" s="66"/>
      <c r="O52" s="66"/>
      <c r="P52" s="66"/>
    </row>
    <row r="53" spans="1:16" x14ac:dyDescent="0.2">
      <c r="A53" s="2" t="s">
        <v>96</v>
      </c>
      <c r="B53" s="2" t="s">
        <v>100</v>
      </c>
      <c r="C53" s="248" t="s">
        <v>87</v>
      </c>
      <c r="D53" s="248" t="s">
        <v>101</v>
      </c>
      <c r="E53" s="248" t="s">
        <v>32</v>
      </c>
      <c r="F53" s="2" t="s">
        <v>28</v>
      </c>
      <c r="G53" s="248" t="s">
        <v>29</v>
      </c>
      <c r="H53" s="2" t="s">
        <v>23</v>
      </c>
      <c r="I53" s="66">
        <v>1</v>
      </c>
      <c r="J53" s="66" t="s">
        <v>43</v>
      </c>
      <c r="K53" s="66" t="s">
        <v>32</v>
      </c>
      <c r="L53" s="21" t="s">
        <v>20</v>
      </c>
      <c r="M53" s="66" t="s">
        <v>32</v>
      </c>
      <c r="N53" s="66" t="s">
        <v>32</v>
      </c>
      <c r="O53" s="66" t="s">
        <v>32</v>
      </c>
      <c r="P53" s="66" t="s">
        <v>20</v>
      </c>
    </row>
    <row r="54" spans="1:16" x14ac:dyDescent="0.2">
      <c r="A54" s="248" t="s">
        <v>102</v>
      </c>
      <c r="B54" s="248" t="s">
        <v>103</v>
      </c>
      <c r="C54" s="248" t="s">
        <v>87</v>
      </c>
      <c r="D54" s="248" t="s">
        <v>19</v>
      </c>
      <c r="E54" s="248" t="s">
        <v>20</v>
      </c>
      <c r="F54" s="248" t="s">
        <v>21</v>
      </c>
      <c r="G54" s="248" t="s">
        <v>22</v>
      </c>
      <c r="H54" s="248" t="s">
        <v>23</v>
      </c>
      <c r="I54" s="66"/>
      <c r="J54" s="66"/>
      <c r="K54" s="66"/>
      <c r="L54" s="66"/>
      <c r="M54" s="66"/>
      <c r="N54" s="66"/>
      <c r="O54" s="66"/>
      <c r="P54" s="66"/>
    </row>
    <row r="55" spans="1:16" x14ac:dyDescent="0.2">
      <c r="A55" s="248" t="s">
        <v>102</v>
      </c>
      <c r="B55" s="248" t="s">
        <v>104</v>
      </c>
      <c r="C55" s="248" t="s">
        <v>87</v>
      </c>
      <c r="D55" s="248" t="s">
        <v>19</v>
      </c>
      <c r="E55" s="248" t="s">
        <v>20</v>
      </c>
      <c r="F55" s="248" t="s">
        <v>25</v>
      </c>
      <c r="G55" s="248" t="s">
        <v>22</v>
      </c>
      <c r="H55" s="248" t="s">
        <v>26</v>
      </c>
      <c r="I55" s="66"/>
      <c r="J55" s="66"/>
      <c r="K55" s="66"/>
      <c r="L55" s="66"/>
      <c r="M55" s="66"/>
      <c r="N55" s="66"/>
      <c r="O55" s="66"/>
      <c r="P55" s="66"/>
    </row>
    <row r="56" spans="1:16" s="14" customFormat="1" x14ac:dyDescent="0.2">
      <c r="A56" s="248" t="s">
        <v>102</v>
      </c>
      <c r="B56" s="248" t="s">
        <v>105</v>
      </c>
      <c r="C56" s="248" t="s">
        <v>87</v>
      </c>
      <c r="D56" s="248" t="s">
        <v>19</v>
      </c>
      <c r="E56" s="248" t="s">
        <v>20</v>
      </c>
      <c r="F56" s="248" t="s">
        <v>28</v>
      </c>
      <c r="G56" s="248" t="s">
        <v>29</v>
      </c>
      <c r="H56" s="248" t="s">
        <v>23</v>
      </c>
      <c r="I56" s="66">
        <v>2</v>
      </c>
      <c r="J56" s="66" t="s">
        <v>43</v>
      </c>
      <c r="K56" s="66" t="s">
        <v>20</v>
      </c>
      <c r="L56" s="21" t="s">
        <v>20</v>
      </c>
      <c r="M56" s="66" t="s">
        <v>32</v>
      </c>
      <c r="N56" s="66" t="s">
        <v>20</v>
      </c>
      <c r="O56" s="66" t="s">
        <v>20</v>
      </c>
      <c r="P56" s="66" t="s">
        <v>32</v>
      </c>
    </row>
    <row r="57" spans="1:16" x14ac:dyDescent="0.2">
      <c r="A57" s="248" t="s">
        <v>106</v>
      </c>
      <c r="B57" s="248" t="s">
        <v>107</v>
      </c>
      <c r="C57" s="248" t="s">
        <v>87</v>
      </c>
      <c r="D57" s="248" t="s">
        <v>108</v>
      </c>
      <c r="E57" s="248" t="s">
        <v>32</v>
      </c>
      <c r="F57" s="248" t="s">
        <v>21</v>
      </c>
      <c r="G57" s="248" t="s">
        <v>22</v>
      </c>
      <c r="H57" s="248" t="s">
        <v>23</v>
      </c>
      <c r="I57" s="66">
        <v>0.83</v>
      </c>
      <c r="J57" s="66" t="s">
        <v>72</v>
      </c>
      <c r="K57" s="66"/>
      <c r="L57" s="66"/>
      <c r="M57" s="66"/>
      <c r="N57" s="66"/>
      <c r="O57" s="66"/>
      <c r="P57" s="66"/>
    </row>
    <row r="58" spans="1:16" x14ac:dyDescent="0.2">
      <c r="A58" s="248" t="s">
        <v>106</v>
      </c>
      <c r="B58" s="248" t="s">
        <v>109</v>
      </c>
      <c r="C58" s="248" t="s">
        <v>87</v>
      </c>
      <c r="D58" s="248" t="s">
        <v>93</v>
      </c>
      <c r="E58" s="248" t="s">
        <v>32</v>
      </c>
      <c r="F58" s="248" t="s">
        <v>25</v>
      </c>
      <c r="G58" s="248" t="s">
        <v>22</v>
      </c>
      <c r="H58" s="248" t="s">
        <v>26</v>
      </c>
      <c r="I58" s="66"/>
      <c r="J58" s="66"/>
      <c r="K58" s="66"/>
      <c r="L58" s="66"/>
      <c r="M58" s="66"/>
      <c r="N58" s="66"/>
      <c r="O58" s="66"/>
      <c r="P58" s="66"/>
    </row>
    <row r="59" spans="1:16" x14ac:dyDescent="0.2">
      <c r="A59" s="248" t="s">
        <v>106</v>
      </c>
      <c r="B59" s="248" t="s">
        <v>110</v>
      </c>
      <c r="C59" s="248" t="s">
        <v>87</v>
      </c>
      <c r="D59" s="248" t="s">
        <v>111</v>
      </c>
      <c r="E59" s="248" t="s">
        <v>32</v>
      </c>
      <c r="F59" s="248" t="s">
        <v>28</v>
      </c>
      <c r="G59" s="248" t="s">
        <v>29</v>
      </c>
      <c r="H59" s="248" t="s">
        <v>23</v>
      </c>
      <c r="I59" s="21">
        <v>0.83</v>
      </c>
      <c r="J59" s="21" t="s">
        <v>31</v>
      </c>
      <c r="K59" s="66" t="s">
        <v>20</v>
      </c>
      <c r="L59" s="21" t="s">
        <v>20</v>
      </c>
      <c r="M59" s="21" t="s">
        <v>32</v>
      </c>
      <c r="N59" s="66" t="s">
        <v>20</v>
      </c>
      <c r="O59" s="66" t="s">
        <v>32</v>
      </c>
      <c r="P59" s="66" t="s">
        <v>20</v>
      </c>
    </row>
    <row r="60" spans="1:16" x14ac:dyDescent="0.2">
      <c r="A60" s="248" t="s">
        <v>112</v>
      </c>
      <c r="B60" s="248" t="s">
        <v>113</v>
      </c>
      <c r="C60" s="248" t="s">
        <v>87</v>
      </c>
      <c r="D60" s="248" t="s">
        <v>88</v>
      </c>
      <c r="E60" s="248" t="s">
        <v>32</v>
      </c>
      <c r="F60" s="248" t="s">
        <v>21</v>
      </c>
      <c r="G60" s="248" t="s">
        <v>22</v>
      </c>
      <c r="H60" s="248" t="s">
        <v>23</v>
      </c>
      <c r="I60" s="66"/>
      <c r="J60" s="66"/>
      <c r="K60" s="66"/>
      <c r="L60" s="66"/>
      <c r="M60" s="66"/>
      <c r="N60" s="66"/>
      <c r="O60" s="66"/>
      <c r="P60" s="66"/>
    </row>
    <row r="61" spans="1:16" x14ac:dyDescent="0.2">
      <c r="A61" s="248" t="s">
        <v>112</v>
      </c>
      <c r="B61" s="248" t="s">
        <v>114</v>
      </c>
      <c r="C61" s="248" t="s">
        <v>87</v>
      </c>
      <c r="D61" s="248" t="s">
        <v>88</v>
      </c>
      <c r="E61" s="248" t="s">
        <v>32</v>
      </c>
      <c r="F61" s="248" t="s">
        <v>25</v>
      </c>
      <c r="G61" s="248" t="s">
        <v>22</v>
      </c>
      <c r="H61" s="248" t="s">
        <v>26</v>
      </c>
      <c r="I61" s="66"/>
      <c r="J61" s="66"/>
      <c r="K61" s="66"/>
      <c r="L61" s="66"/>
      <c r="M61" s="66"/>
      <c r="N61" s="66"/>
      <c r="O61" s="66"/>
      <c r="P61" s="66"/>
    </row>
    <row r="62" spans="1:16" x14ac:dyDescent="0.2">
      <c r="A62" s="2" t="s">
        <v>112</v>
      </c>
      <c r="B62" s="2" t="s">
        <v>115</v>
      </c>
      <c r="C62" s="248" t="s">
        <v>87</v>
      </c>
      <c r="D62" s="248" t="s">
        <v>88</v>
      </c>
      <c r="E62" s="248" t="s">
        <v>32</v>
      </c>
      <c r="F62" s="2" t="s">
        <v>28</v>
      </c>
      <c r="G62" s="248" t="s">
        <v>29</v>
      </c>
      <c r="H62" s="2" t="s">
        <v>23</v>
      </c>
      <c r="I62" s="66">
        <v>3.5</v>
      </c>
      <c r="J62" s="66" t="s">
        <v>72</v>
      </c>
      <c r="K62" s="66" t="s">
        <v>20</v>
      </c>
      <c r="L62" s="21" t="s">
        <v>20</v>
      </c>
      <c r="M62" s="66" t="s">
        <v>20</v>
      </c>
      <c r="N62" s="66" t="s">
        <v>20</v>
      </c>
      <c r="O62" s="66" t="s">
        <v>32</v>
      </c>
      <c r="P62" s="66" t="s">
        <v>32</v>
      </c>
    </row>
    <row r="63" spans="1:16" x14ac:dyDescent="0.2">
      <c r="A63" s="248" t="s">
        <v>116</v>
      </c>
      <c r="B63" s="2" t="s">
        <v>117</v>
      </c>
      <c r="C63" s="248" t="s">
        <v>87</v>
      </c>
      <c r="D63" s="248" t="s">
        <v>88</v>
      </c>
      <c r="E63" s="248" t="s">
        <v>32</v>
      </c>
      <c r="F63" s="2" t="s">
        <v>21</v>
      </c>
      <c r="G63" s="248" t="s">
        <v>22</v>
      </c>
      <c r="H63" s="248" t="s">
        <v>23</v>
      </c>
      <c r="I63" s="66"/>
      <c r="J63" s="66"/>
      <c r="K63" s="66"/>
      <c r="L63" s="66"/>
      <c r="M63" s="66"/>
      <c r="N63" s="66"/>
      <c r="O63" s="66"/>
      <c r="P63" s="66"/>
    </row>
    <row r="64" spans="1:16" x14ac:dyDescent="0.2">
      <c r="A64" s="248" t="s">
        <v>116</v>
      </c>
      <c r="B64" s="2" t="s">
        <v>118</v>
      </c>
      <c r="C64" s="248" t="s">
        <v>87</v>
      </c>
      <c r="D64" s="248" t="s">
        <v>88</v>
      </c>
      <c r="E64" s="248" t="s">
        <v>32</v>
      </c>
      <c r="F64" s="248" t="s">
        <v>25</v>
      </c>
      <c r="G64" s="248" t="s">
        <v>22</v>
      </c>
      <c r="H64" s="248" t="s">
        <v>26</v>
      </c>
      <c r="I64" s="66"/>
      <c r="J64" s="66"/>
      <c r="K64" s="66"/>
      <c r="L64" s="66"/>
      <c r="M64" s="66"/>
      <c r="N64" s="66"/>
      <c r="O64" s="66"/>
      <c r="P64" s="66"/>
    </row>
    <row r="65" spans="1:16" x14ac:dyDescent="0.2">
      <c r="A65" s="248" t="s">
        <v>116</v>
      </c>
      <c r="B65" s="2" t="s">
        <v>119</v>
      </c>
      <c r="C65" s="248" t="s">
        <v>87</v>
      </c>
      <c r="D65" s="248" t="s">
        <v>88</v>
      </c>
      <c r="E65" s="248" t="s">
        <v>32</v>
      </c>
      <c r="F65" s="248" t="s">
        <v>28</v>
      </c>
      <c r="G65" s="248" t="s">
        <v>29</v>
      </c>
      <c r="H65" s="248" t="s">
        <v>23</v>
      </c>
      <c r="I65" s="66">
        <v>1.5</v>
      </c>
      <c r="J65" s="66" t="s">
        <v>43</v>
      </c>
      <c r="K65" s="66" t="s">
        <v>32</v>
      </c>
      <c r="L65" s="21" t="s">
        <v>20</v>
      </c>
      <c r="M65" s="66" t="s">
        <v>32</v>
      </c>
      <c r="N65" s="66" t="s">
        <v>32</v>
      </c>
      <c r="O65" s="66" t="s">
        <v>20</v>
      </c>
      <c r="P65" s="66" t="s">
        <v>20</v>
      </c>
    </row>
    <row r="66" spans="1:16" x14ac:dyDescent="0.2">
      <c r="A66" s="2" t="s">
        <v>120</v>
      </c>
      <c r="B66" s="2" t="s">
        <v>121</v>
      </c>
      <c r="C66" s="248" t="s">
        <v>87</v>
      </c>
      <c r="D66" s="248" t="s">
        <v>19</v>
      </c>
      <c r="E66" s="248" t="s">
        <v>20</v>
      </c>
      <c r="F66" s="2" t="s">
        <v>21</v>
      </c>
      <c r="G66" s="248" t="s">
        <v>22</v>
      </c>
      <c r="H66" s="2" t="s">
        <v>23</v>
      </c>
      <c r="I66" s="66"/>
      <c r="J66" s="66"/>
      <c r="K66" s="66"/>
      <c r="L66" s="66"/>
      <c r="M66" s="66"/>
      <c r="N66" s="66"/>
      <c r="O66" s="66"/>
      <c r="P66" s="66"/>
    </row>
    <row r="67" spans="1:16" x14ac:dyDescent="0.2">
      <c r="A67" s="2" t="s">
        <v>120</v>
      </c>
      <c r="B67" s="248" t="s">
        <v>122</v>
      </c>
      <c r="C67" s="248" t="s">
        <v>87</v>
      </c>
      <c r="D67" s="248" t="s">
        <v>19</v>
      </c>
      <c r="E67" s="248" t="s">
        <v>20</v>
      </c>
      <c r="F67" s="248" t="s">
        <v>25</v>
      </c>
      <c r="G67" s="248" t="s">
        <v>22</v>
      </c>
      <c r="H67" s="248" t="s">
        <v>26</v>
      </c>
      <c r="I67" s="66"/>
      <c r="J67" s="66"/>
      <c r="K67" s="66"/>
      <c r="L67" s="66"/>
      <c r="M67" s="66"/>
      <c r="N67" s="66"/>
      <c r="O67" s="66"/>
      <c r="P67" s="66"/>
    </row>
    <row r="68" spans="1:16" x14ac:dyDescent="0.2">
      <c r="A68" s="2" t="s">
        <v>120</v>
      </c>
      <c r="B68" s="248" t="s">
        <v>123</v>
      </c>
      <c r="C68" s="248" t="s">
        <v>87</v>
      </c>
      <c r="D68" s="248" t="s">
        <v>19</v>
      </c>
      <c r="E68" s="248" t="s">
        <v>20</v>
      </c>
      <c r="F68" s="248" t="s">
        <v>28</v>
      </c>
      <c r="G68" s="248" t="s">
        <v>29</v>
      </c>
      <c r="H68" s="248" t="s">
        <v>23</v>
      </c>
      <c r="I68" s="66">
        <v>2</v>
      </c>
      <c r="J68" s="66" t="s">
        <v>72</v>
      </c>
      <c r="K68" s="66" t="s">
        <v>20</v>
      </c>
      <c r="L68" s="21" t="s">
        <v>31</v>
      </c>
      <c r="M68" s="66" t="s">
        <v>32</v>
      </c>
      <c r="N68" s="21" t="s">
        <v>31</v>
      </c>
      <c r="O68" s="66" t="s">
        <v>31</v>
      </c>
      <c r="P68" s="21" t="s">
        <v>31</v>
      </c>
    </row>
    <row r="69" spans="1:16" x14ac:dyDescent="0.2">
      <c r="A69" s="2" t="s">
        <v>120</v>
      </c>
      <c r="B69" s="248" t="s">
        <v>124</v>
      </c>
      <c r="C69" s="248" t="s">
        <v>87</v>
      </c>
      <c r="D69" s="248" t="s">
        <v>19</v>
      </c>
      <c r="E69" s="248" t="s">
        <v>20</v>
      </c>
      <c r="F69" s="248" t="s">
        <v>28</v>
      </c>
      <c r="G69" s="248" t="s">
        <v>29</v>
      </c>
      <c r="H69" s="248" t="s">
        <v>26</v>
      </c>
      <c r="I69" s="66">
        <v>1</v>
      </c>
      <c r="J69" s="66" t="s">
        <v>31</v>
      </c>
      <c r="K69" s="21" t="s">
        <v>31</v>
      </c>
      <c r="L69" s="21" t="s">
        <v>20</v>
      </c>
      <c r="M69" s="66" t="s">
        <v>32</v>
      </c>
      <c r="N69" s="66" t="s">
        <v>20</v>
      </c>
      <c r="O69" s="66" t="s">
        <v>20</v>
      </c>
      <c r="P69" s="66" t="s">
        <v>32</v>
      </c>
    </row>
    <row r="70" spans="1:16" x14ac:dyDescent="0.2">
      <c r="A70" s="248" t="s">
        <v>125</v>
      </c>
      <c r="B70" s="2" t="s">
        <v>126</v>
      </c>
      <c r="C70" s="248" t="s">
        <v>87</v>
      </c>
      <c r="D70" s="248" t="s">
        <v>88</v>
      </c>
      <c r="E70" s="248" t="s">
        <v>32</v>
      </c>
      <c r="F70" s="2" t="s">
        <v>21</v>
      </c>
      <c r="G70" s="248" t="s">
        <v>22</v>
      </c>
      <c r="H70" s="248" t="s">
        <v>23</v>
      </c>
      <c r="I70" s="66"/>
      <c r="J70" s="66"/>
      <c r="K70" s="66"/>
      <c r="L70" s="66"/>
      <c r="M70" s="66"/>
      <c r="N70" s="66"/>
      <c r="O70" s="66"/>
      <c r="P70" s="66"/>
    </row>
    <row r="71" spans="1:16" x14ac:dyDescent="0.2">
      <c r="A71" s="2" t="s">
        <v>125</v>
      </c>
      <c r="B71" s="2" t="s">
        <v>127</v>
      </c>
      <c r="C71" s="2" t="s">
        <v>87</v>
      </c>
      <c r="D71" s="2" t="s">
        <v>88</v>
      </c>
      <c r="E71" s="248" t="s">
        <v>32</v>
      </c>
      <c r="F71" s="2" t="s">
        <v>25</v>
      </c>
      <c r="G71" s="2" t="s">
        <v>22</v>
      </c>
      <c r="H71" s="2" t="s">
        <v>26</v>
      </c>
      <c r="I71" s="21"/>
      <c r="J71" s="21"/>
      <c r="K71" s="21"/>
      <c r="L71" s="21"/>
      <c r="M71" s="21"/>
      <c r="N71" s="21"/>
      <c r="O71" s="21"/>
      <c r="P71" s="21"/>
    </row>
    <row r="72" spans="1:16" ht="15" thickBot="1" x14ac:dyDescent="0.25">
      <c r="A72" s="3" t="s">
        <v>125</v>
      </c>
      <c r="B72" s="3" t="s">
        <v>128</v>
      </c>
      <c r="C72" s="3" t="s">
        <v>87</v>
      </c>
      <c r="D72" s="3" t="s">
        <v>88</v>
      </c>
      <c r="E72" s="3" t="s">
        <v>32</v>
      </c>
      <c r="F72" s="3" t="s">
        <v>28</v>
      </c>
      <c r="G72" s="3" t="s">
        <v>29</v>
      </c>
      <c r="H72" s="3" t="s">
        <v>23</v>
      </c>
      <c r="I72" s="18" t="s">
        <v>31</v>
      </c>
      <c r="J72" s="18" t="s">
        <v>72</v>
      </c>
      <c r="K72" s="18" t="s">
        <v>32</v>
      </c>
      <c r="L72" s="18" t="s">
        <v>20</v>
      </c>
      <c r="M72" s="18" t="s">
        <v>32</v>
      </c>
      <c r="N72" s="18" t="s">
        <v>32</v>
      </c>
      <c r="O72" s="18" t="s">
        <v>32</v>
      </c>
      <c r="P72" s="18" t="s">
        <v>32</v>
      </c>
    </row>
  </sheetData>
  <sortState xmlns:xlrd2="http://schemas.microsoft.com/office/spreadsheetml/2017/richdata2" ref="A5:W72">
    <sortCondition ref="A5:A72"/>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46"/>
  <sheetViews>
    <sheetView zoomScaleNormal="100" workbookViewId="0">
      <pane ySplit="6" topLeftCell="A19" activePane="bottomLeft" state="frozen"/>
      <selection pane="bottomLeft" activeCell="A4" sqref="A4"/>
    </sheetView>
  </sheetViews>
  <sheetFormatPr baseColWidth="10" defaultColWidth="8.83203125" defaultRowHeight="14" x14ac:dyDescent="0.2"/>
  <cols>
    <col min="1" max="1" width="17.33203125" style="5" customWidth="1"/>
    <col min="2" max="2" width="13.6640625" style="66" customWidth="1"/>
    <col min="3" max="3" width="14.83203125" style="4" bestFit="1" customWidth="1"/>
    <col min="4" max="4" width="14.83203125" style="4" customWidth="1"/>
    <col min="5" max="6" width="16.1640625" style="66" customWidth="1"/>
    <col min="7" max="7" width="19.5" style="5" customWidth="1"/>
    <col min="8" max="8" width="16.6640625" style="5" customWidth="1"/>
    <col min="9" max="9" width="45.6640625" style="5" customWidth="1"/>
    <col min="10" max="10" width="52" style="5" customWidth="1"/>
    <col min="11" max="11" width="25.83203125" style="5" customWidth="1"/>
    <col min="12" max="14" width="13.33203125" style="5" customWidth="1"/>
    <col min="15" max="15" width="18.1640625" style="66" customWidth="1"/>
    <col min="16" max="16" width="33.5" style="66" customWidth="1"/>
    <col min="17" max="18" width="12.6640625" style="66" customWidth="1"/>
    <col min="19" max="21" width="15.33203125" style="66" customWidth="1"/>
    <col min="22" max="22" width="15.1640625" style="66" customWidth="1"/>
    <col min="23" max="24" width="15.33203125" style="66" customWidth="1"/>
    <col min="25" max="25" width="19" style="66" customWidth="1"/>
    <col min="26" max="27" width="15.33203125" style="66" customWidth="1"/>
    <col min="28" max="28" width="15.1640625" style="66" customWidth="1"/>
    <col min="29" max="29" width="15.33203125" style="66" customWidth="1"/>
    <col min="30" max="30" width="15.1640625" style="5" customWidth="1"/>
    <col min="31" max="32" width="15.33203125" style="5" customWidth="1"/>
    <col min="33" max="33" width="15.33203125" style="66" customWidth="1"/>
    <col min="34" max="36" width="15.33203125" style="5" customWidth="1"/>
    <col min="37" max="45" width="17.5" style="5" customWidth="1"/>
    <col min="46" max="46" width="10.33203125" style="5" customWidth="1"/>
    <col min="47" max="47" width="10.33203125" style="66" customWidth="1"/>
    <col min="48" max="48" width="60.1640625" style="5" customWidth="1"/>
    <col min="49" max="49" width="9" style="5" customWidth="1"/>
    <col min="50" max="50" width="115.83203125" style="5" bestFit="1" customWidth="1"/>
    <col min="51" max="16384" width="8.83203125" style="5"/>
  </cols>
  <sheetData>
    <row r="1" spans="1:50" ht="14" customHeight="1" x14ac:dyDescent="0.2">
      <c r="A1" s="299" t="s">
        <v>1743</v>
      </c>
      <c r="B1" s="299"/>
      <c r="C1" s="299"/>
      <c r="D1" s="299"/>
      <c r="E1" s="299"/>
      <c r="F1" s="299"/>
      <c r="G1" s="299"/>
      <c r="H1" s="299"/>
      <c r="I1" s="299"/>
      <c r="J1" s="299"/>
      <c r="K1" s="70"/>
      <c r="L1" s="70"/>
      <c r="M1" s="4"/>
      <c r="N1" s="66"/>
      <c r="P1" s="39"/>
    </row>
    <row r="2" spans="1:50" x14ac:dyDescent="0.2">
      <c r="A2" s="299"/>
      <c r="B2" s="299"/>
      <c r="C2" s="299"/>
      <c r="D2" s="299"/>
      <c r="E2" s="299"/>
      <c r="F2" s="299"/>
      <c r="G2" s="299"/>
      <c r="H2" s="299"/>
      <c r="I2" s="299"/>
      <c r="J2" s="299"/>
      <c r="K2" s="70"/>
      <c r="L2" s="70"/>
      <c r="M2" s="4"/>
      <c r="N2" s="66"/>
      <c r="P2" s="39"/>
    </row>
    <row r="3" spans="1:50" x14ac:dyDescent="0.2">
      <c r="A3" s="299"/>
      <c r="B3" s="299"/>
      <c r="C3" s="299"/>
      <c r="D3" s="299"/>
      <c r="E3" s="299"/>
      <c r="F3" s="299"/>
      <c r="G3" s="299"/>
      <c r="H3" s="299"/>
      <c r="I3" s="299"/>
      <c r="J3" s="299"/>
      <c r="K3" s="70"/>
      <c r="L3" s="70"/>
      <c r="M3" s="4"/>
      <c r="N3" s="66"/>
      <c r="P3" s="39"/>
    </row>
    <row r="4" spans="1:50" ht="15" thickBot="1" x14ac:dyDescent="0.25">
      <c r="A4" s="250"/>
      <c r="B4" s="250"/>
      <c r="C4" s="250"/>
      <c r="D4" s="250"/>
      <c r="E4" s="250"/>
      <c r="F4" s="250"/>
      <c r="G4" s="250"/>
      <c r="H4" s="250"/>
      <c r="I4" s="250"/>
      <c r="J4" s="250"/>
      <c r="K4" s="250"/>
      <c r="M4" s="4"/>
      <c r="N4" s="66"/>
      <c r="P4" s="39"/>
    </row>
    <row r="5" spans="1:50" ht="15" thickBot="1" x14ac:dyDescent="0.25">
      <c r="A5" s="12"/>
      <c r="D5" s="39"/>
      <c r="E5" s="39"/>
      <c r="F5" s="39"/>
      <c r="M5" s="4"/>
      <c r="N5" s="66"/>
      <c r="P5" s="39"/>
      <c r="Q5" s="300" t="s">
        <v>969</v>
      </c>
      <c r="R5" s="302"/>
      <c r="S5" s="300" t="s">
        <v>970</v>
      </c>
      <c r="T5" s="301"/>
      <c r="U5" s="301"/>
      <c r="V5" s="301"/>
      <c r="W5" s="301"/>
      <c r="X5" s="301"/>
      <c r="Y5" s="301"/>
      <c r="Z5" s="301"/>
      <c r="AA5" s="301"/>
      <c r="AB5" s="301"/>
      <c r="AC5" s="301"/>
      <c r="AD5" s="301"/>
      <c r="AE5" s="301"/>
      <c r="AF5" s="301"/>
      <c r="AG5" s="301"/>
      <c r="AH5" s="301"/>
      <c r="AI5" s="301"/>
      <c r="AJ5" s="302"/>
      <c r="AK5" s="300" t="s">
        <v>221</v>
      </c>
      <c r="AL5" s="301"/>
      <c r="AM5" s="301"/>
      <c r="AN5" s="301"/>
      <c r="AO5" s="301"/>
      <c r="AP5" s="301"/>
      <c r="AQ5" s="301"/>
      <c r="AR5" s="301"/>
      <c r="AS5" s="302"/>
      <c r="AT5" s="300" t="s">
        <v>186</v>
      </c>
      <c r="AU5" s="301"/>
      <c r="AV5" s="302"/>
    </row>
    <row r="6" spans="1:50" s="183" customFormat="1" ht="16" thickBot="1" x14ac:dyDescent="0.2">
      <c r="A6" s="37" t="s">
        <v>154</v>
      </c>
      <c r="B6" s="175" t="s">
        <v>155</v>
      </c>
      <c r="C6" s="8" t="s">
        <v>156</v>
      </c>
      <c r="D6" s="8" t="s">
        <v>157</v>
      </c>
      <c r="E6" s="37" t="s">
        <v>223</v>
      </c>
      <c r="F6" s="37" t="s">
        <v>224</v>
      </c>
      <c r="G6" s="37" t="s">
        <v>971</v>
      </c>
      <c r="H6" s="37" t="s">
        <v>225</v>
      </c>
      <c r="I6" s="6" t="s">
        <v>191</v>
      </c>
      <c r="J6" s="37" t="s">
        <v>352</v>
      </c>
      <c r="K6" s="37" t="s">
        <v>354</v>
      </c>
      <c r="L6" s="37" t="s">
        <v>972</v>
      </c>
      <c r="M6" s="37" t="s">
        <v>973</v>
      </c>
      <c r="N6" s="37" t="s">
        <v>974</v>
      </c>
      <c r="O6" s="37" t="s">
        <v>975</v>
      </c>
      <c r="P6" s="37" t="s">
        <v>976</v>
      </c>
      <c r="Q6" s="133" t="s">
        <v>977</v>
      </c>
      <c r="R6" s="134" t="s">
        <v>356</v>
      </c>
      <c r="S6" s="127" t="s">
        <v>978</v>
      </c>
      <c r="T6" s="251" t="s">
        <v>979</v>
      </c>
      <c r="U6" s="251" t="s">
        <v>980</v>
      </c>
      <c r="V6" s="251" t="s">
        <v>981</v>
      </c>
      <c r="W6" s="251" t="s">
        <v>982</v>
      </c>
      <c r="X6" s="251" t="s">
        <v>983</v>
      </c>
      <c r="Y6" s="251" t="s">
        <v>984</v>
      </c>
      <c r="Z6" s="251" t="s">
        <v>985</v>
      </c>
      <c r="AA6" s="251" t="s">
        <v>986</v>
      </c>
      <c r="AB6" s="251" t="s">
        <v>987</v>
      </c>
      <c r="AC6" s="251" t="s">
        <v>988</v>
      </c>
      <c r="AD6" s="251" t="s">
        <v>989</v>
      </c>
      <c r="AE6" s="251" t="s">
        <v>990</v>
      </c>
      <c r="AF6" s="251" t="s">
        <v>991</v>
      </c>
      <c r="AG6" s="251" t="s">
        <v>992</v>
      </c>
      <c r="AH6" s="251" t="s">
        <v>993</v>
      </c>
      <c r="AI6" s="251" t="s">
        <v>994</v>
      </c>
      <c r="AJ6" s="128" t="s">
        <v>995</v>
      </c>
      <c r="AK6" s="63" t="s">
        <v>226</v>
      </c>
      <c r="AL6" s="64" t="s">
        <v>227</v>
      </c>
      <c r="AM6" s="64" t="s">
        <v>228</v>
      </c>
      <c r="AN6" s="64" t="s">
        <v>229</v>
      </c>
      <c r="AO6" s="64" t="s">
        <v>230</v>
      </c>
      <c r="AP6" s="64" t="s">
        <v>231</v>
      </c>
      <c r="AQ6" s="64" t="s">
        <v>232</v>
      </c>
      <c r="AR6" s="64" t="s">
        <v>233</v>
      </c>
      <c r="AS6" s="65" t="s">
        <v>234</v>
      </c>
      <c r="AT6" s="81" t="s">
        <v>349</v>
      </c>
      <c r="AU6" s="82" t="s">
        <v>356</v>
      </c>
      <c r="AV6" s="83" t="s">
        <v>996</v>
      </c>
      <c r="AW6" s="275" t="s">
        <v>1428</v>
      </c>
      <c r="AX6" s="276" t="s">
        <v>1480</v>
      </c>
    </row>
    <row r="7" spans="1:50" s="184" customFormat="1" ht="15" x14ac:dyDescent="0.15">
      <c r="A7" s="5" t="s">
        <v>38</v>
      </c>
      <c r="B7" s="84">
        <v>3</v>
      </c>
      <c r="C7" s="4">
        <v>86683781</v>
      </c>
      <c r="D7" s="4">
        <v>86683781</v>
      </c>
      <c r="E7" s="5" t="s">
        <v>242</v>
      </c>
      <c r="F7" s="5" t="s">
        <v>252</v>
      </c>
      <c r="G7" s="5" t="s">
        <v>997</v>
      </c>
      <c r="H7" s="5" t="s">
        <v>237</v>
      </c>
      <c r="I7" s="5" t="s">
        <v>998</v>
      </c>
      <c r="J7" s="5"/>
      <c r="K7" s="5"/>
      <c r="L7" s="85">
        <v>7.9900000000000001E-4</v>
      </c>
      <c r="M7" s="85">
        <v>4.0000000000000002E-4</v>
      </c>
      <c r="N7" s="5" t="s">
        <v>999</v>
      </c>
      <c r="O7" s="5" t="s">
        <v>1000</v>
      </c>
      <c r="P7" s="54" t="s">
        <v>341</v>
      </c>
      <c r="Q7" s="88"/>
      <c r="R7" s="89"/>
      <c r="S7" s="120" t="s">
        <v>1001</v>
      </c>
      <c r="T7" s="131" t="s">
        <v>1002</v>
      </c>
      <c r="U7" s="21" t="b">
        <v>0</v>
      </c>
      <c r="V7" s="21" t="b">
        <v>0</v>
      </c>
      <c r="W7" s="21">
        <v>0</v>
      </c>
      <c r="X7" s="130">
        <v>0.85699999999999998</v>
      </c>
      <c r="Y7" s="130">
        <v>0.59599999999999997</v>
      </c>
      <c r="Z7" s="102">
        <v>1</v>
      </c>
      <c r="AA7" s="21">
        <v>0</v>
      </c>
      <c r="AB7" s="102">
        <v>1</v>
      </c>
      <c r="AC7" s="21">
        <v>0</v>
      </c>
      <c r="AD7" s="21">
        <v>0</v>
      </c>
      <c r="AE7" s="21">
        <v>0</v>
      </c>
      <c r="AF7" s="21">
        <v>0</v>
      </c>
      <c r="AG7" s="21">
        <v>0</v>
      </c>
      <c r="AH7" s="103">
        <v>1</v>
      </c>
      <c r="AI7" s="21">
        <v>0</v>
      </c>
      <c r="AJ7" s="89">
        <v>0</v>
      </c>
      <c r="AK7" s="90" t="s">
        <v>239</v>
      </c>
      <c r="AL7" s="92" t="s">
        <v>239</v>
      </c>
      <c r="AM7" s="92" t="s">
        <v>239</v>
      </c>
      <c r="AN7" s="92" t="s">
        <v>239</v>
      </c>
      <c r="AO7" s="92" t="s">
        <v>239</v>
      </c>
      <c r="AP7" s="92" t="s">
        <v>239</v>
      </c>
      <c r="AQ7" s="92" t="s">
        <v>239</v>
      </c>
      <c r="AR7" s="92" t="s">
        <v>239</v>
      </c>
      <c r="AS7" s="93" t="s">
        <v>239</v>
      </c>
      <c r="AT7" s="132" t="s">
        <v>1001</v>
      </c>
      <c r="AU7" s="2">
        <v>3</v>
      </c>
      <c r="AV7" s="94" t="s">
        <v>1003</v>
      </c>
      <c r="AW7" s="277" t="s">
        <v>1429</v>
      </c>
      <c r="AX7" s="278" t="s">
        <v>1484</v>
      </c>
    </row>
    <row r="8" spans="1:50" s="184" customFormat="1" ht="15" x14ac:dyDescent="0.15">
      <c r="A8" s="5" t="s">
        <v>38</v>
      </c>
      <c r="B8" s="84">
        <v>3</v>
      </c>
      <c r="C8" s="4">
        <v>87558311</v>
      </c>
      <c r="D8" s="4">
        <v>87558311</v>
      </c>
      <c r="E8" s="5" t="s">
        <v>252</v>
      </c>
      <c r="F8" s="5" t="s">
        <v>236</v>
      </c>
      <c r="G8" s="5" t="s">
        <v>997</v>
      </c>
      <c r="H8" s="5" t="s">
        <v>237</v>
      </c>
      <c r="I8" s="5" t="s">
        <v>1004</v>
      </c>
      <c r="J8" s="5"/>
      <c r="K8" s="5"/>
      <c r="L8" s="85">
        <v>0</v>
      </c>
      <c r="M8" s="85">
        <v>2.0000000000000001E-4</v>
      </c>
      <c r="N8" s="5" t="s">
        <v>1005</v>
      </c>
      <c r="O8" s="5"/>
      <c r="P8" s="54" t="s">
        <v>341</v>
      </c>
      <c r="Q8" s="88"/>
      <c r="R8" s="89"/>
      <c r="S8" s="120" t="s">
        <v>1006</v>
      </c>
      <c r="T8" s="131" t="s">
        <v>1007</v>
      </c>
      <c r="U8" s="21" t="b">
        <v>0</v>
      </c>
      <c r="V8" s="142" t="b">
        <v>1</v>
      </c>
      <c r="W8" s="21">
        <v>0</v>
      </c>
      <c r="X8" s="130">
        <v>0.72499999999999998</v>
      </c>
      <c r="Y8" s="130">
        <v>0.54200000000000004</v>
      </c>
      <c r="Z8" s="102">
        <v>1</v>
      </c>
      <c r="AA8" s="102">
        <v>1</v>
      </c>
      <c r="AB8" s="102">
        <v>1</v>
      </c>
      <c r="AC8" s="21">
        <v>0</v>
      </c>
      <c r="AD8" s="102">
        <v>1</v>
      </c>
      <c r="AE8" s="21">
        <v>0</v>
      </c>
      <c r="AF8" s="21">
        <v>0</v>
      </c>
      <c r="AG8" s="21">
        <v>0</v>
      </c>
      <c r="AH8" s="21">
        <v>0</v>
      </c>
      <c r="AI8" s="21">
        <v>0</v>
      </c>
      <c r="AJ8" s="89">
        <v>0</v>
      </c>
      <c r="AK8" s="90" t="s">
        <v>239</v>
      </c>
      <c r="AL8" s="92" t="s">
        <v>239</v>
      </c>
      <c r="AM8" s="92" t="s">
        <v>239</v>
      </c>
      <c r="AN8" s="92" t="s">
        <v>239</v>
      </c>
      <c r="AO8" s="92" t="s">
        <v>239</v>
      </c>
      <c r="AP8" s="92" t="s">
        <v>239</v>
      </c>
      <c r="AQ8" s="92" t="s">
        <v>239</v>
      </c>
      <c r="AR8" s="92" t="s">
        <v>239</v>
      </c>
      <c r="AS8" s="93" t="s">
        <v>239</v>
      </c>
      <c r="AT8" s="132"/>
      <c r="AU8" s="2"/>
      <c r="AV8" s="94"/>
      <c r="AW8" s="279" t="s">
        <v>1429</v>
      </c>
      <c r="AX8" s="280" t="s">
        <v>1485</v>
      </c>
    </row>
    <row r="9" spans="1:50" s="184" customFormat="1" ht="15" x14ac:dyDescent="0.15">
      <c r="A9" s="5" t="s">
        <v>38</v>
      </c>
      <c r="B9" s="84">
        <v>3</v>
      </c>
      <c r="C9" s="4">
        <v>96535001</v>
      </c>
      <c r="D9" s="4">
        <v>96535001</v>
      </c>
      <c r="E9" s="5" t="s">
        <v>235</v>
      </c>
      <c r="F9" s="5" t="s">
        <v>236</v>
      </c>
      <c r="G9" s="5" t="s">
        <v>997</v>
      </c>
      <c r="H9" s="5" t="s">
        <v>243</v>
      </c>
      <c r="I9" s="35" t="s">
        <v>1021</v>
      </c>
      <c r="J9" s="5" t="s">
        <v>1022</v>
      </c>
      <c r="K9" s="5"/>
      <c r="L9" s="85">
        <v>1.3979999999999999E-3</v>
      </c>
      <c r="M9" s="85">
        <v>8.9999999999999998E-4</v>
      </c>
      <c r="N9" s="5" t="s">
        <v>1023</v>
      </c>
      <c r="O9" s="5"/>
      <c r="P9" s="86" t="s">
        <v>340</v>
      </c>
      <c r="Q9" s="87" t="s">
        <v>1024</v>
      </c>
      <c r="R9" s="135">
        <v>236</v>
      </c>
      <c r="S9" s="129"/>
      <c r="T9" s="21"/>
      <c r="U9" s="21" t="b">
        <v>0</v>
      </c>
      <c r="V9" s="21" t="b">
        <v>0</v>
      </c>
      <c r="W9" s="21">
        <v>0</v>
      </c>
      <c r="X9" s="21">
        <v>0</v>
      </c>
      <c r="Y9" s="21">
        <v>0</v>
      </c>
      <c r="Z9" s="21">
        <v>0</v>
      </c>
      <c r="AA9" s="21">
        <v>0</v>
      </c>
      <c r="AB9" s="21">
        <v>0</v>
      </c>
      <c r="AC9" s="21">
        <v>0</v>
      </c>
      <c r="AD9" s="21">
        <v>0</v>
      </c>
      <c r="AE9" s="21">
        <v>0</v>
      </c>
      <c r="AF9" s="21">
        <v>0</v>
      </c>
      <c r="AG9" s="21">
        <v>0</v>
      </c>
      <c r="AH9" s="21">
        <v>0</v>
      </c>
      <c r="AI9" s="21">
        <v>0</v>
      </c>
      <c r="AJ9" s="89">
        <v>0</v>
      </c>
      <c r="AK9" s="90" t="s">
        <v>239</v>
      </c>
      <c r="AL9" s="91" t="s">
        <v>247</v>
      </c>
      <c r="AM9" s="92" t="s">
        <v>239</v>
      </c>
      <c r="AN9" s="92" t="s">
        <v>239</v>
      </c>
      <c r="AO9" s="92" t="s">
        <v>239</v>
      </c>
      <c r="AP9" s="91" t="s">
        <v>247</v>
      </c>
      <c r="AQ9" s="92" t="s">
        <v>239</v>
      </c>
      <c r="AR9" s="92" t="s">
        <v>239</v>
      </c>
      <c r="AS9" s="93" t="s">
        <v>239</v>
      </c>
      <c r="AT9" s="132"/>
      <c r="AU9" s="2"/>
      <c r="AV9" s="94"/>
      <c r="AW9" s="279" t="s">
        <v>1429</v>
      </c>
      <c r="AX9" s="280" t="s">
        <v>1495</v>
      </c>
    </row>
    <row r="10" spans="1:50" s="184" customFormat="1" ht="15" x14ac:dyDescent="0.15">
      <c r="A10" s="5" t="s">
        <v>38</v>
      </c>
      <c r="B10" s="84">
        <v>8</v>
      </c>
      <c r="C10" s="4">
        <v>89722617</v>
      </c>
      <c r="D10" s="4">
        <v>89722617</v>
      </c>
      <c r="E10" s="5" t="s">
        <v>242</v>
      </c>
      <c r="F10" s="5" t="s">
        <v>252</v>
      </c>
      <c r="G10" s="5" t="s">
        <v>997</v>
      </c>
      <c r="H10" s="5" t="s">
        <v>237</v>
      </c>
      <c r="I10" s="5" t="s">
        <v>1008</v>
      </c>
      <c r="J10" s="5"/>
      <c r="K10" s="5"/>
      <c r="L10" s="85">
        <v>3.9940000000000002E-3</v>
      </c>
      <c r="M10" s="85">
        <v>5.8999999999999999E-3</v>
      </c>
      <c r="N10" s="5" t="s">
        <v>1009</v>
      </c>
      <c r="O10" s="5" t="s">
        <v>1010</v>
      </c>
      <c r="P10" s="54" t="s">
        <v>341</v>
      </c>
      <c r="Q10" s="88"/>
      <c r="R10" s="89"/>
      <c r="S10" s="120" t="s">
        <v>1011</v>
      </c>
      <c r="T10" s="131" t="s">
        <v>1012</v>
      </c>
      <c r="U10" s="142" t="b">
        <v>1</v>
      </c>
      <c r="V10" s="21" t="b">
        <v>0</v>
      </c>
      <c r="W10" s="21">
        <v>0</v>
      </c>
      <c r="X10" s="130">
        <v>0.67299999999999993</v>
      </c>
      <c r="Y10" s="130">
        <v>0.52400000000000002</v>
      </c>
      <c r="Z10" s="21">
        <v>0</v>
      </c>
      <c r="AA10" s="21">
        <v>0</v>
      </c>
      <c r="AB10" s="21">
        <v>0</v>
      </c>
      <c r="AC10" s="21">
        <v>0</v>
      </c>
      <c r="AD10" s="21">
        <v>0</v>
      </c>
      <c r="AE10" s="21">
        <v>0</v>
      </c>
      <c r="AF10" s="21">
        <v>0</v>
      </c>
      <c r="AG10" s="21">
        <v>0</v>
      </c>
      <c r="AH10" s="21">
        <v>0</v>
      </c>
      <c r="AI10" s="21">
        <v>0</v>
      </c>
      <c r="AJ10" s="89">
        <v>0</v>
      </c>
      <c r="AK10" s="90" t="s">
        <v>239</v>
      </c>
      <c r="AL10" s="92" t="s">
        <v>239</v>
      </c>
      <c r="AM10" s="92" t="s">
        <v>239</v>
      </c>
      <c r="AN10" s="92" t="s">
        <v>239</v>
      </c>
      <c r="AO10" s="92" t="s">
        <v>239</v>
      </c>
      <c r="AP10" s="92" t="s">
        <v>239</v>
      </c>
      <c r="AQ10" s="92" t="s">
        <v>239</v>
      </c>
      <c r="AR10" s="92" t="s">
        <v>239</v>
      </c>
      <c r="AS10" s="93" t="s">
        <v>239</v>
      </c>
      <c r="AT10" s="120"/>
      <c r="AU10" s="21"/>
      <c r="AV10" s="95"/>
      <c r="AW10" s="279" t="s">
        <v>1429</v>
      </c>
      <c r="AX10" s="280" t="s">
        <v>1495</v>
      </c>
    </row>
    <row r="11" spans="1:50" s="184" customFormat="1" ht="15" x14ac:dyDescent="0.15">
      <c r="A11" s="5" t="s">
        <v>38</v>
      </c>
      <c r="B11" s="84">
        <v>9</v>
      </c>
      <c r="C11" s="4">
        <v>124208973</v>
      </c>
      <c r="D11" s="4">
        <v>124208973</v>
      </c>
      <c r="E11" s="5" t="s">
        <v>252</v>
      </c>
      <c r="F11" s="5" t="s">
        <v>242</v>
      </c>
      <c r="G11" s="5" t="s">
        <v>997</v>
      </c>
      <c r="H11" s="5" t="s">
        <v>237</v>
      </c>
      <c r="I11" s="5" t="s">
        <v>1013</v>
      </c>
      <c r="J11" s="5"/>
      <c r="K11" s="5"/>
      <c r="L11" s="85">
        <v>0</v>
      </c>
      <c r="M11" s="85">
        <v>0</v>
      </c>
      <c r="N11" s="5"/>
      <c r="O11" s="5"/>
      <c r="P11" s="54" t="s">
        <v>341</v>
      </c>
      <c r="Q11" s="88"/>
      <c r="R11" s="89"/>
      <c r="S11" s="120" t="s">
        <v>1014</v>
      </c>
      <c r="T11" s="131" t="s">
        <v>1015</v>
      </c>
      <c r="U11" s="21" t="b">
        <v>0</v>
      </c>
      <c r="V11" s="142" t="b">
        <v>1</v>
      </c>
      <c r="W11" s="21">
        <v>0</v>
      </c>
      <c r="X11" s="130">
        <v>0.502</v>
      </c>
      <c r="Y11" s="2">
        <v>0.35</v>
      </c>
      <c r="Z11" s="102">
        <v>1</v>
      </c>
      <c r="AA11" s="21">
        <v>0</v>
      </c>
      <c r="AB11" s="102">
        <v>1</v>
      </c>
      <c r="AC11" s="21">
        <v>0</v>
      </c>
      <c r="AD11" s="21">
        <v>0</v>
      </c>
      <c r="AE11" s="21">
        <v>0</v>
      </c>
      <c r="AF11" s="21">
        <v>0</v>
      </c>
      <c r="AG11" s="21">
        <v>0</v>
      </c>
      <c r="AH11" s="21">
        <v>0</v>
      </c>
      <c r="AI11" s="21">
        <v>0</v>
      </c>
      <c r="AJ11" s="89">
        <v>0</v>
      </c>
      <c r="AK11" s="104" t="s">
        <v>240</v>
      </c>
      <c r="AL11" s="104" t="s">
        <v>240</v>
      </c>
      <c r="AM11" s="92" t="s">
        <v>239</v>
      </c>
      <c r="AN11" s="91" t="s">
        <v>247</v>
      </c>
      <c r="AO11" s="91" t="s">
        <v>247</v>
      </c>
      <c r="AP11" s="91" t="s">
        <v>247</v>
      </c>
      <c r="AQ11" s="92" t="s">
        <v>239</v>
      </c>
      <c r="AR11" s="91" t="s">
        <v>247</v>
      </c>
      <c r="AS11" s="106" t="s">
        <v>247</v>
      </c>
      <c r="AT11" s="120"/>
      <c r="AU11" s="21"/>
      <c r="AV11" s="95"/>
      <c r="AW11" s="279" t="s">
        <v>1429</v>
      </c>
      <c r="AX11" s="280" t="s">
        <v>1486</v>
      </c>
    </row>
    <row r="12" spans="1:50" s="184" customFormat="1" ht="15" x14ac:dyDescent="0.15">
      <c r="A12" s="5" t="s">
        <v>38</v>
      </c>
      <c r="B12" s="84">
        <v>16</v>
      </c>
      <c r="C12" s="4">
        <v>51272039</v>
      </c>
      <c r="D12" s="4">
        <v>51272039</v>
      </c>
      <c r="E12" s="5" t="s">
        <v>236</v>
      </c>
      <c r="F12" s="5" t="s">
        <v>242</v>
      </c>
      <c r="G12" s="5" t="s">
        <v>997</v>
      </c>
      <c r="H12" s="5" t="s">
        <v>237</v>
      </c>
      <c r="I12" s="5" t="s">
        <v>1016</v>
      </c>
      <c r="J12" s="5"/>
      <c r="K12" s="5"/>
      <c r="L12" s="85">
        <v>4.9919999999999999E-3</v>
      </c>
      <c r="M12" s="85">
        <v>5.7000000000000002E-3</v>
      </c>
      <c r="N12" s="5" t="s">
        <v>1017</v>
      </c>
      <c r="O12" s="5" t="s">
        <v>1018</v>
      </c>
      <c r="P12" s="54" t="s">
        <v>341</v>
      </c>
      <c r="Q12" s="88"/>
      <c r="R12" s="89"/>
      <c r="S12" s="120" t="s">
        <v>1019</v>
      </c>
      <c r="T12" s="131" t="s">
        <v>1020</v>
      </c>
      <c r="U12" s="142" t="b">
        <v>1</v>
      </c>
      <c r="V12" s="21" t="b">
        <v>0</v>
      </c>
      <c r="W12" s="21">
        <v>0</v>
      </c>
      <c r="X12" s="130">
        <v>0.72099999999999997</v>
      </c>
      <c r="Y12" s="130">
        <v>0.58599999999999997</v>
      </c>
      <c r="Z12" s="21">
        <v>0</v>
      </c>
      <c r="AA12" s="21">
        <v>0</v>
      </c>
      <c r="AB12" s="102">
        <v>1</v>
      </c>
      <c r="AC12" s="21">
        <v>0</v>
      </c>
      <c r="AD12" s="21">
        <v>0</v>
      </c>
      <c r="AE12" s="21">
        <v>0</v>
      </c>
      <c r="AF12" s="21">
        <v>0</v>
      </c>
      <c r="AG12" s="21">
        <v>0</v>
      </c>
      <c r="AH12" s="21">
        <v>0</v>
      </c>
      <c r="AI12" s="21">
        <v>0</v>
      </c>
      <c r="AJ12" s="89">
        <v>0</v>
      </c>
      <c r="AK12" s="90" t="s">
        <v>239</v>
      </c>
      <c r="AL12" s="97" t="s">
        <v>246</v>
      </c>
      <c r="AM12" s="97" t="s">
        <v>304</v>
      </c>
      <c r="AN12" s="92" t="s">
        <v>239</v>
      </c>
      <c r="AO12" s="92" t="s">
        <v>239</v>
      </c>
      <c r="AP12" s="92" t="s">
        <v>239</v>
      </c>
      <c r="AQ12" s="92" t="s">
        <v>239</v>
      </c>
      <c r="AR12" s="92" t="s">
        <v>239</v>
      </c>
      <c r="AS12" s="93" t="s">
        <v>239</v>
      </c>
      <c r="AT12" s="120"/>
      <c r="AU12" s="21"/>
      <c r="AV12" s="95"/>
      <c r="AW12" s="279" t="s">
        <v>1429</v>
      </c>
      <c r="AX12" s="280" t="s">
        <v>1495</v>
      </c>
    </row>
    <row r="13" spans="1:50" s="184" customFormat="1" ht="15" x14ac:dyDescent="0.15">
      <c r="A13" s="5" t="s">
        <v>38</v>
      </c>
      <c r="B13" s="41">
        <v>16</v>
      </c>
      <c r="C13" s="4">
        <v>76312429</v>
      </c>
      <c r="D13" s="4">
        <v>76312433</v>
      </c>
      <c r="E13" s="5" t="s">
        <v>1025</v>
      </c>
      <c r="F13" s="5" t="s">
        <v>242</v>
      </c>
      <c r="G13" s="5" t="s">
        <v>161</v>
      </c>
      <c r="H13" s="5" t="s">
        <v>243</v>
      </c>
      <c r="I13" s="35" t="s">
        <v>1026</v>
      </c>
      <c r="J13" s="5" t="s">
        <v>1027</v>
      </c>
      <c r="K13" s="5"/>
      <c r="L13" s="85">
        <v>0</v>
      </c>
      <c r="M13" s="85">
        <v>6.4999999999999994E-5</v>
      </c>
      <c r="N13" s="5" t="s">
        <v>1028</v>
      </c>
      <c r="O13" s="5"/>
      <c r="P13" s="86" t="s">
        <v>340</v>
      </c>
      <c r="Q13" s="87" t="s">
        <v>1029</v>
      </c>
      <c r="R13" s="135">
        <v>103</v>
      </c>
      <c r="S13" s="129"/>
      <c r="T13" s="21"/>
      <c r="U13" s="21" t="b">
        <v>0</v>
      </c>
      <c r="V13" s="21" t="b">
        <v>0</v>
      </c>
      <c r="W13" s="21">
        <v>0</v>
      </c>
      <c r="X13" s="21">
        <v>0</v>
      </c>
      <c r="Y13" s="21">
        <v>0</v>
      </c>
      <c r="Z13" s="21">
        <v>0</v>
      </c>
      <c r="AA13" s="21">
        <v>0</v>
      </c>
      <c r="AB13" s="21">
        <v>0</v>
      </c>
      <c r="AC13" s="21">
        <v>0</v>
      </c>
      <c r="AD13" s="21">
        <v>0</v>
      </c>
      <c r="AE13" s="21">
        <v>0</v>
      </c>
      <c r="AF13" s="21">
        <v>0</v>
      </c>
      <c r="AG13" s="21">
        <v>0</v>
      </c>
      <c r="AH13" s="21">
        <v>0</v>
      </c>
      <c r="AI13" s="21">
        <v>0</v>
      </c>
      <c r="AJ13" s="89">
        <v>0</v>
      </c>
      <c r="AK13" s="90" t="s">
        <v>239</v>
      </c>
      <c r="AL13" s="92" t="s">
        <v>239</v>
      </c>
      <c r="AM13" s="92" t="s">
        <v>239</v>
      </c>
      <c r="AN13" s="92" t="s">
        <v>239</v>
      </c>
      <c r="AO13" s="92" t="s">
        <v>239</v>
      </c>
      <c r="AP13" s="92" t="s">
        <v>239</v>
      </c>
      <c r="AQ13" s="92" t="s">
        <v>239</v>
      </c>
      <c r="AR13" s="92" t="s">
        <v>239</v>
      </c>
      <c r="AS13" s="93" t="s">
        <v>239</v>
      </c>
      <c r="AT13" s="120" t="s">
        <v>1026</v>
      </c>
      <c r="AU13" s="21">
        <v>2</v>
      </c>
      <c r="AV13" s="95" t="s">
        <v>1030</v>
      </c>
      <c r="AW13" s="281" t="s">
        <v>1435</v>
      </c>
      <c r="AX13" s="280" t="s">
        <v>1487</v>
      </c>
    </row>
    <row r="14" spans="1:50" s="184" customFormat="1" ht="15" x14ac:dyDescent="0.15">
      <c r="A14" s="5" t="s">
        <v>38</v>
      </c>
      <c r="B14" s="41">
        <v>17</v>
      </c>
      <c r="C14" s="4">
        <v>79475862</v>
      </c>
      <c r="D14" s="4">
        <v>79475862</v>
      </c>
      <c r="E14" s="5" t="s">
        <v>242</v>
      </c>
      <c r="F14" s="5" t="s">
        <v>252</v>
      </c>
      <c r="G14" s="5" t="s">
        <v>997</v>
      </c>
      <c r="H14" s="5" t="s">
        <v>237</v>
      </c>
      <c r="I14" s="5" t="s">
        <v>1031</v>
      </c>
      <c r="J14" s="5"/>
      <c r="K14" s="5" t="s">
        <v>1032</v>
      </c>
      <c r="L14" s="85">
        <v>2.0000000000000001E-4</v>
      </c>
      <c r="M14" s="85">
        <v>0</v>
      </c>
      <c r="N14" s="5" t="s">
        <v>1033</v>
      </c>
      <c r="O14" s="5" t="s">
        <v>1034</v>
      </c>
      <c r="P14" s="86" t="s">
        <v>340</v>
      </c>
      <c r="Q14" s="87" t="s">
        <v>1035</v>
      </c>
      <c r="R14" s="135">
        <v>379</v>
      </c>
      <c r="S14" s="129"/>
      <c r="T14" s="21"/>
      <c r="U14" s="21" t="b">
        <v>0</v>
      </c>
      <c r="V14" s="21" t="b">
        <v>0</v>
      </c>
      <c r="W14" s="21">
        <v>0</v>
      </c>
      <c r="X14" s="21">
        <v>0</v>
      </c>
      <c r="Y14" s="21">
        <v>0</v>
      </c>
      <c r="Z14" s="21">
        <v>0</v>
      </c>
      <c r="AA14" s="21">
        <v>0</v>
      </c>
      <c r="AB14" s="21">
        <v>0</v>
      </c>
      <c r="AC14" s="21">
        <v>0</v>
      </c>
      <c r="AD14" s="21">
        <v>0</v>
      </c>
      <c r="AE14" s="21">
        <v>0</v>
      </c>
      <c r="AF14" s="21">
        <v>0</v>
      </c>
      <c r="AG14" s="21">
        <v>0</v>
      </c>
      <c r="AH14" s="21">
        <v>0</v>
      </c>
      <c r="AI14" s="21">
        <v>0</v>
      </c>
      <c r="AJ14" s="89">
        <v>0</v>
      </c>
      <c r="AK14" s="96" t="s">
        <v>261</v>
      </c>
      <c r="AL14" s="97" t="s">
        <v>304</v>
      </c>
      <c r="AM14" s="98" t="s">
        <v>254</v>
      </c>
      <c r="AN14" s="99" t="s">
        <v>261</v>
      </c>
      <c r="AO14" s="99" t="s">
        <v>261</v>
      </c>
      <c r="AP14" s="99" t="s">
        <v>261</v>
      </c>
      <c r="AQ14" s="99" t="s">
        <v>261</v>
      </c>
      <c r="AR14" s="92" t="s">
        <v>263</v>
      </c>
      <c r="AS14" s="100" t="s">
        <v>261</v>
      </c>
      <c r="AT14" s="120"/>
      <c r="AU14" s="21"/>
      <c r="AV14" s="95"/>
      <c r="AW14" s="281" t="s">
        <v>1435</v>
      </c>
      <c r="AX14" s="280" t="s">
        <v>1501</v>
      </c>
    </row>
    <row r="15" spans="1:50" s="184" customFormat="1" ht="15" x14ac:dyDescent="0.15">
      <c r="A15" s="5" t="s">
        <v>47</v>
      </c>
      <c r="B15" s="84">
        <v>1</v>
      </c>
      <c r="C15" s="4">
        <v>161957975</v>
      </c>
      <c r="D15" s="4">
        <v>161957975</v>
      </c>
      <c r="E15" s="5" t="s">
        <v>242</v>
      </c>
      <c r="F15" s="5" t="s">
        <v>236</v>
      </c>
      <c r="G15" s="5" t="s">
        <v>997</v>
      </c>
      <c r="H15" s="5" t="s">
        <v>243</v>
      </c>
      <c r="I15" s="35" t="s">
        <v>1036</v>
      </c>
      <c r="J15" s="5" t="s">
        <v>1037</v>
      </c>
      <c r="K15" s="5"/>
      <c r="L15" s="85">
        <v>1.1980000000000001E-3</v>
      </c>
      <c r="M15" s="85">
        <v>1.1999999999999999E-3</v>
      </c>
      <c r="N15" s="5" t="s">
        <v>1038</v>
      </c>
      <c r="O15" s="5"/>
      <c r="P15" s="54" t="s">
        <v>341</v>
      </c>
      <c r="Q15" s="88"/>
      <c r="R15" s="89"/>
      <c r="S15" s="120" t="s">
        <v>1039</v>
      </c>
      <c r="T15" s="131" t="s">
        <v>1040</v>
      </c>
      <c r="U15" s="21" t="b">
        <v>0</v>
      </c>
      <c r="V15" s="142" t="b">
        <v>1</v>
      </c>
      <c r="W15" s="142">
        <v>1</v>
      </c>
      <c r="X15" s="130">
        <v>0.61799999999999999</v>
      </c>
      <c r="Y15" s="130">
        <v>0.65</v>
      </c>
      <c r="Z15" s="102">
        <v>1</v>
      </c>
      <c r="AA15" s="21">
        <v>0</v>
      </c>
      <c r="AB15" s="102">
        <v>1</v>
      </c>
      <c r="AC15" s="21">
        <v>0</v>
      </c>
      <c r="AD15" s="21">
        <v>0</v>
      </c>
      <c r="AE15" s="21">
        <v>0</v>
      </c>
      <c r="AF15" s="21">
        <v>0</v>
      </c>
      <c r="AG15" s="21">
        <v>0</v>
      </c>
      <c r="AH15" s="21">
        <v>0</v>
      </c>
      <c r="AI15" s="21">
        <v>0</v>
      </c>
      <c r="AJ15" s="109">
        <v>1</v>
      </c>
      <c r="AK15" s="90" t="s">
        <v>239</v>
      </c>
      <c r="AL15" s="92" t="s">
        <v>239</v>
      </c>
      <c r="AM15" s="92" t="s">
        <v>239</v>
      </c>
      <c r="AN15" s="91" t="s">
        <v>247</v>
      </c>
      <c r="AO15" s="105" t="s">
        <v>240</v>
      </c>
      <c r="AP15" s="91" t="s">
        <v>247</v>
      </c>
      <c r="AQ15" s="91" t="s">
        <v>247</v>
      </c>
      <c r="AR15" s="91" t="s">
        <v>247</v>
      </c>
      <c r="AS15" s="110" t="s">
        <v>240</v>
      </c>
      <c r="AT15" s="120"/>
      <c r="AU15" s="21"/>
      <c r="AV15" s="95"/>
      <c r="AW15" s="279" t="s">
        <v>1429</v>
      </c>
      <c r="AX15" s="280" t="s">
        <v>1495</v>
      </c>
    </row>
    <row r="16" spans="1:50" s="184" customFormat="1" ht="15" x14ac:dyDescent="0.15">
      <c r="A16" s="5" t="s">
        <v>47</v>
      </c>
      <c r="B16" s="84">
        <v>2</v>
      </c>
      <c r="C16" s="4">
        <v>182521659</v>
      </c>
      <c r="D16" s="4">
        <v>182521659</v>
      </c>
      <c r="E16" s="5" t="s">
        <v>236</v>
      </c>
      <c r="F16" s="5" t="s">
        <v>1063</v>
      </c>
      <c r="G16" s="5" t="s">
        <v>1064</v>
      </c>
      <c r="H16" s="5" t="s">
        <v>1065</v>
      </c>
      <c r="I16" s="35" t="s">
        <v>1066</v>
      </c>
      <c r="J16" s="5" t="s">
        <v>1067</v>
      </c>
      <c r="K16" s="5" t="s">
        <v>1068</v>
      </c>
      <c r="L16" s="85">
        <v>0</v>
      </c>
      <c r="M16" s="85">
        <v>0</v>
      </c>
      <c r="N16" s="5"/>
      <c r="O16" s="5"/>
      <c r="P16" s="86" t="s">
        <v>340</v>
      </c>
      <c r="Q16" s="87" t="s">
        <v>1069</v>
      </c>
      <c r="R16" s="135">
        <v>38</v>
      </c>
      <c r="S16" s="132"/>
      <c r="T16" s="185"/>
      <c r="U16" s="21" t="b">
        <v>0</v>
      </c>
      <c r="V16" s="21" t="b">
        <v>0</v>
      </c>
      <c r="W16" s="21">
        <v>0</v>
      </c>
      <c r="X16" s="21">
        <v>0</v>
      </c>
      <c r="Y16" s="21">
        <v>0</v>
      </c>
      <c r="Z16" s="21">
        <v>0</v>
      </c>
      <c r="AA16" s="21">
        <v>0</v>
      </c>
      <c r="AB16" s="21">
        <v>0</v>
      </c>
      <c r="AC16" s="21">
        <v>0</v>
      </c>
      <c r="AD16" s="21">
        <v>0</v>
      </c>
      <c r="AE16" s="21">
        <v>0</v>
      </c>
      <c r="AF16" s="21">
        <v>0</v>
      </c>
      <c r="AG16" s="21">
        <v>0</v>
      </c>
      <c r="AH16" s="21">
        <v>0</v>
      </c>
      <c r="AI16" s="21">
        <v>0</v>
      </c>
      <c r="AJ16" s="89">
        <v>0</v>
      </c>
      <c r="AK16" s="96" t="s">
        <v>261</v>
      </c>
      <c r="AL16" s="107" t="s">
        <v>262</v>
      </c>
      <c r="AM16" s="99" t="s">
        <v>261</v>
      </c>
      <c r="AN16" s="99" t="s">
        <v>261</v>
      </c>
      <c r="AO16" s="99" t="s">
        <v>261</v>
      </c>
      <c r="AP16" s="107" t="s">
        <v>262</v>
      </c>
      <c r="AQ16" s="92" t="s">
        <v>239</v>
      </c>
      <c r="AR16" s="107" t="s">
        <v>262</v>
      </c>
      <c r="AS16" s="100" t="s">
        <v>261</v>
      </c>
      <c r="AT16" s="132"/>
      <c r="AU16" s="2"/>
      <c r="AV16" s="94"/>
      <c r="AW16" s="282" t="s">
        <v>1431</v>
      </c>
      <c r="AX16" s="280" t="s">
        <v>1488</v>
      </c>
    </row>
    <row r="17" spans="1:50" s="184" customFormat="1" ht="15" x14ac:dyDescent="0.15">
      <c r="A17" s="5" t="s">
        <v>47</v>
      </c>
      <c r="B17" s="84">
        <v>2</v>
      </c>
      <c r="C17" s="4">
        <v>183085009</v>
      </c>
      <c r="D17" s="4">
        <v>183085009</v>
      </c>
      <c r="E17" s="5" t="s">
        <v>236</v>
      </c>
      <c r="F17" s="5" t="s">
        <v>235</v>
      </c>
      <c r="G17" s="5" t="s">
        <v>997</v>
      </c>
      <c r="H17" s="5" t="s">
        <v>243</v>
      </c>
      <c r="I17" s="35" t="s">
        <v>1041</v>
      </c>
      <c r="J17" s="5" t="s">
        <v>1042</v>
      </c>
      <c r="K17" s="5"/>
      <c r="L17" s="85">
        <v>2.0000000000000001E-4</v>
      </c>
      <c r="M17" s="85">
        <v>6.4999999999999994E-5</v>
      </c>
      <c r="N17" s="5" t="s">
        <v>1043</v>
      </c>
      <c r="O17" s="5"/>
      <c r="P17" s="54" t="s">
        <v>341</v>
      </c>
      <c r="Q17" s="88"/>
      <c r="R17" s="89"/>
      <c r="S17" s="120" t="s">
        <v>1044</v>
      </c>
      <c r="T17" s="131" t="s">
        <v>1045</v>
      </c>
      <c r="U17" s="21" t="b">
        <v>0</v>
      </c>
      <c r="V17" s="21" t="b">
        <v>0</v>
      </c>
      <c r="W17" s="21">
        <v>0</v>
      </c>
      <c r="X17" s="130">
        <v>0.83299999999999996</v>
      </c>
      <c r="Y17" s="130">
        <v>0.46600000000000003</v>
      </c>
      <c r="Z17" s="102">
        <v>1</v>
      </c>
      <c r="AA17" s="102">
        <v>1</v>
      </c>
      <c r="AB17" s="102">
        <v>1</v>
      </c>
      <c r="AC17" s="102">
        <v>1</v>
      </c>
      <c r="AD17" s="102">
        <v>1</v>
      </c>
      <c r="AE17" s="21">
        <v>0</v>
      </c>
      <c r="AF17" s="21">
        <v>0</v>
      </c>
      <c r="AG17" s="21">
        <v>0</v>
      </c>
      <c r="AH17" s="21">
        <v>0</v>
      </c>
      <c r="AI17" s="21">
        <v>0</v>
      </c>
      <c r="AJ17" s="89">
        <v>0</v>
      </c>
      <c r="AK17" s="90" t="s">
        <v>239</v>
      </c>
      <c r="AL17" s="92" t="s">
        <v>239</v>
      </c>
      <c r="AM17" s="92" t="s">
        <v>239</v>
      </c>
      <c r="AN17" s="92" t="s">
        <v>239</v>
      </c>
      <c r="AO17" s="92" t="s">
        <v>239</v>
      </c>
      <c r="AP17" s="92" t="s">
        <v>239</v>
      </c>
      <c r="AQ17" s="92" t="s">
        <v>239</v>
      </c>
      <c r="AR17" s="92" t="s">
        <v>239</v>
      </c>
      <c r="AS17" s="93" t="s">
        <v>239</v>
      </c>
      <c r="AT17" s="120"/>
      <c r="AU17" s="21"/>
      <c r="AV17" s="95"/>
      <c r="AW17" s="282" t="s">
        <v>1431</v>
      </c>
      <c r="AX17" s="280" t="s">
        <v>1489</v>
      </c>
    </row>
    <row r="18" spans="1:50" s="184" customFormat="1" ht="15" x14ac:dyDescent="0.15">
      <c r="A18" s="5" t="s">
        <v>47</v>
      </c>
      <c r="B18" s="84">
        <v>5</v>
      </c>
      <c r="C18" s="4">
        <v>11828012</v>
      </c>
      <c r="D18" s="4">
        <v>11828012</v>
      </c>
      <c r="E18" s="5" t="s">
        <v>236</v>
      </c>
      <c r="F18" s="5" t="s">
        <v>242</v>
      </c>
      <c r="G18" s="5" t="s">
        <v>997</v>
      </c>
      <c r="H18" s="5" t="s">
        <v>243</v>
      </c>
      <c r="I18" s="35" t="s">
        <v>1046</v>
      </c>
      <c r="J18" s="5" t="s">
        <v>1047</v>
      </c>
      <c r="K18" s="5"/>
      <c r="L18" s="85">
        <v>1.3979999999999999E-3</v>
      </c>
      <c r="M18" s="85">
        <v>1.5E-3</v>
      </c>
      <c r="N18" s="5" t="s">
        <v>1048</v>
      </c>
      <c r="O18" s="5" t="s">
        <v>1034</v>
      </c>
      <c r="P18" s="54" t="s">
        <v>341</v>
      </c>
      <c r="Q18" s="88"/>
      <c r="R18" s="89"/>
      <c r="S18" s="120" t="s">
        <v>1049</v>
      </c>
      <c r="T18" s="131" t="s">
        <v>686</v>
      </c>
      <c r="U18" s="21" t="b">
        <v>0</v>
      </c>
      <c r="V18" s="142" t="b">
        <v>1</v>
      </c>
      <c r="W18" s="142">
        <v>1</v>
      </c>
      <c r="X18" s="130">
        <v>0.68599999999999994</v>
      </c>
      <c r="Y18" s="130">
        <v>0.71200000000000008</v>
      </c>
      <c r="Z18" s="102">
        <v>1</v>
      </c>
      <c r="AA18" s="21">
        <v>0</v>
      </c>
      <c r="AB18" s="21">
        <v>0</v>
      </c>
      <c r="AC18" s="21">
        <v>0</v>
      </c>
      <c r="AD18" s="102">
        <v>1</v>
      </c>
      <c r="AE18" s="21">
        <v>0</v>
      </c>
      <c r="AF18" s="21">
        <v>0</v>
      </c>
      <c r="AG18" s="21">
        <v>0</v>
      </c>
      <c r="AH18" s="103">
        <v>1</v>
      </c>
      <c r="AI18" s="21">
        <v>0</v>
      </c>
      <c r="AJ18" s="89">
        <v>0</v>
      </c>
      <c r="AK18" s="90" t="s">
        <v>239</v>
      </c>
      <c r="AL18" s="92" t="s">
        <v>239</v>
      </c>
      <c r="AM18" s="92" t="s">
        <v>239</v>
      </c>
      <c r="AN18" s="92" t="s">
        <v>239</v>
      </c>
      <c r="AO18" s="92" t="s">
        <v>239</v>
      </c>
      <c r="AP18" s="92" t="s">
        <v>239</v>
      </c>
      <c r="AQ18" s="92" t="s">
        <v>239</v>
      </c>
      <c r="AR18" s="92" t="s">
        <v>239</v>
      </c>
      <c r="AS18" s="93" t="s">
        <v>239</v>
      </c>
      <c r="AT18" s="132" t="s">
        <v>1046</v>
      </c>
      <c r="AU18" s="21">
        <v>2</v>
      </c>
      <c r="AV18" s="95" t="s">
        <v>1050</v>
      </c>
      <c r="AW18" s="281" t="s">
        <v>1435</v>
      </c>
      <c r="AX18" s="280" t="s">
        <v>1497</v>
      </c>
    </row>
    <row r="19" spans="1:50" s="184" customFormat="1" ht="15" x14ac:dyDescent="0.15">
      <c r="A19" s="5" t="s">
        <v>47</v>
      </c>
      <c r="B19" s="84">
        <v>7</v>
      </c>
      <c r="C19" s="4">
        <v>70146191</v>
      </c>
      <c r="D19" s="4">
        <v>70146191</v>
      </c>
      <c r="E19" s="5" t="s">
        <v>235</v>
      </c>
      <c r="F19" s="5" t="s">
        <v>236</v>
      </c>
      <c r="G19" s="5" t="s">
        <v>997</v>
      </c>
      <c r="H19" s="5" t="s">
        <v>243</v>
      </c>
      <c r="I19" s="35" t="s">
        <v>1051</v>
      </c>
      <c r="J19" s="5" t="s">
        <v>1052</v>
      </c>
      <c r="K19" s="47" t="s">
        <v>1053</v>
      </c>
      <c r="L19" s="85">
        <v>2.0000000000000001E-4</v>
      </c>
      <c r="M19" s="85">
        <v>0</v>
      </c>
      <c r="N19" s="5" t="s">
        <v>1054</v>
      </c>
      <c r="O19" s="5"/>
      <c r="P19" s="54" t="s">
        <v>341</v>
      </c>
      <c r="Q19" s="88"/>
      <c r="R19" s="89"/>
      <c r="S19" s="120" t="s">
        <v>1055</v>
      </c>
      <c r="T19" s="131" t="s">
        <v>1056</v>
      </c>
      <c r="U19" s="21" t="b">
        <v>0</v>
      </c>
      <c r="V19" s="142" t="b">
        <v>1</v>
      </c>
      <c r="W19" s="142">
        <v>1</v>
      </c>
      <c r="X19" s="2">
        <v>0.47099999999999997</v>
      </c>
      <c r="Y19" s="130">
        <v>0.52600000000000002</v>
      </c>
      <c r="Z19" s="102">
        <v>1</v>
      </c>
      <c r="AA19" s="102">
        <v>1</v>
      </c>
      <c r="AB19" s="21">
        <v>0</v>
      </c>
      <c r="AC19" s="21">
        <v>0</v>
      </c>
      <c r="AD19" s="102">
        <v>1</v>
      </c>
      <c r="AE19" s="21">
        <v>0</v>
      </c>
      <c r="AF19" s="21">
        <v>0</v>
      </c>
      <c r="AG19" s="21">
        <v>0</v>
      </c>
      <c r="AH19" s="21">
        <v>0</v>
      </c>
      <c r="AI19" s="21">
        <v>0</v>
      </c>
      <c r="AJ19" s="89">
        <v>0</v>
      </c>
      <c r="AK19" s="108" t="s">
        <v>246</v>
      </c>
      <c r="AL19" s="107" t="s">
        <v>262</v>
      </c>
      <c r="AM19" s="92" t="s">
        <v>239</v>
      </c>
      <c r="AN19" s="92" t="s">
        <v>239</v>
      </c>
      <c r="AO19" s="92" t="s">
        <v>239</v>
      </c>
      <c r="AP19" s="92" t="s">
        <v>239</v>
      </c>
      <c r="AQ19" s="92" t="s">
        <v>239</v>
      </c>
      <c r="AR19" s="92" t="s">
        <v>239</v>
      </c>
      <c r="AS19" s="93" t="s">
        <v>239</v>
      </c>
      <c r="AT19" s="132" t="s">
        <v>1051</v>
      </c>
      <c r="AU19" s="21" t="s">
        <v>551</v>
      </c>
      <c r="AV19" s="95" t="s">
        <v>1057</v>
      </c>
      <c r="AW19" s="281" t="s">
        <v>1435</v>
      </c>
      <c r="AX19" s="280" t="s">
        <v>1490</v>
      </c>
    </row>
    <row r="20" spans="1:50" s="184" customFormat="1" ht="15" x14ac:dyDescent="0.15">
      <c r="A20" s="5" t="s">
        <v>47</v>
      </c>
      <c r="B20" s="41">
        <v>12</v>
      </c>
      <c r="C20" s="4">
        <v>131197572</v>
      </c>
      <c r="D20" s="4">
        <v>131197572</v>
      </c>
      <c r="E20" s="5" t="s">
        <v>235</v>
      </c>
      <c r="F20" s="5" t="s">
        <v>236</v>
      </c>
      <c r="G20" s="5" t="s">
        <v>997</v>
      </c>
      <c r="H20" s="5" t="s">
        <v>243</v>
      </c>
      <c r="I20" s="35" t="s">
        <v>1070</v>
      </c>
      <c r="J20" s="5" t="s">
        <v>1071</v>
      </c>
      <c r="K20" s="5"/>
      <c r="L20" s="85">
        <v>1.797E-3</v>
      </c>
      <c r="M20" s="85">
        <v>3.5000000000000001E-3</v>
      </c>
      <c r="N20" s="5" t="s">
        <v>1072</v>
      </c>
      <c r="O20" s="5" t="s">
        <v>1018</v>
      </c>
      <c r="P20" s="86" t="s">
        <v>340</v>
      </c>
      <c r="Q20" s="87" t="s">
        <v>1073</v>
      </c>
      <c r="R20" s="135">
        <v>324</v>
      </c>
      <c r="S20" s="129"/>
      <c r="T20" s="21"/>
      <c r="U20" s="21" t="b">
        <v>0</v>
      </c>
      <c r="V20" s="21" t="b">
        <v>0</v>
      </c>
      <c r="W20" s="21">
        <v>0</v>
      </c>
      <c r="X20" s="21">
        <v>0</v>
      </c>
      <c r="Y20" s="21">
        <v>0</v>
      </c>
      <c r="Z20" s="21">
        <v>0</v>
      </c>
      <c r="AA20" s="21">
        <v>0</v>
      </c>
      <c r="AB20" s="21">
        <v>0</v>
      </c>
      <c r="AC20" s="21">
        <v>0</v>
      </c>
      <c r="AD20" s="21">
        <v>0</v>
      </c>
      <c r="AE20" s="21">
        <v>0</v>
      </c>
      <c r="AF20" s="21">
        <v>0</v>
      </c>
      <c r="AG20" s="21">
        <v>0</v>
      </c>
      <c r="AH20" s="21">
        <v>0</v>
      </c>
      <c r="AI20" s="21">
        <v>0</v>
      </c>
      <c r="AJ20" s="89">
        <v>0</v>
      </c>
      <c r="AK20" s="90" t="s">
        <v>239</v>
      </c>
      <c r="AL20" s="91" t="s">
        <v>247</v>
      </c>
      <c r="AM20" s="91" t="s">
        <v>247</v>
      </c>
      <c r="AN20" s="92" t="s">
        <v>239</v>
      </c>
      <c r="AO20" s="92" t="s">
        <v>239</v>
      </c>
      <c r="AP20" s="92" t="s">
        <v>239</v>
      </c>
      <c r="AQ20" s="91" t="s">
        <v>247</v>
      </c>
      <c r="AR20" s="91" t="s">
        <v>247</v>
      </c>
      <c r="AS20" s="93" t="s">
        <v>239</v>
      </c>
      <c r="AT20" s="132"/>
      <c r="AU20" s="21"/>
      <c r="AV20" s="95"/>
      <c r="AW20" s="279" t="s">
        <v>1429</v>
      </c>
      <c r="AX20" s="280" t="s">
        <v>1495</v>
      </c>
    </row>
    <row r="21" spans="1:50" s="184" customFormat="1" ht="15" x14ac:dyDescent="0.15">
      <c r="A21" s="5" t="s">
        <v>47</v>
      </c>
      <c r="B21" s="84">
        <v>12</v>
      </c>
      <c r="C21" s="4">
        <v>131536598</v>
      </c>
      <c r="D21" s="4">
        <v>131536598</v>
      </c>
      <c r="E21" s="5" t="s">
        <v>235</v>
      </c>
      <c r="F21" s="5" t="s">
        <v>236</v>
      </c>
      <c r="G21" s="5" t="s">
        <v>997</v>
      </c>
      <c r="H21" s="5" t="s">
        <v>243</v>
      </c>
      <c r="I21" s="35" t="s">
        <v>1058</v>
      </c>
      <c r="J21" s="5" t="s">
        <v>1059</v>
      </c>
      <c r="K21" s="5"/>
      <c r="L21" s="85">
        <v>0</v>
      </c>
      <c r="M21" s="85">
        <v>0</v>
      </c>
      <c r="N21" s="5" t="s">
        <v>1060</v>
      </c>
      <c r="O21" s="5"/>
      <c r="P21" s="54" t="s">
        <v>341</v>
      </c>
      <c r="Q21" s="88"/>
      <c r="R21" s="89"/>
      <c r="S21" s="120" t="s">
        <v>1061</v>
      </c>
      <c r="T21" s="131" t="s">
        <v>1062</v>
      </c>
      <c r="U21" s="21" t="b">
        <v>0</v>
      </c>
      <c r="V21" s="142" t="b">
        <v>1</v>
      </c>
      <c r="W21" s="142">
        <v>1</v>
      </c>
      <c r="X21" s="130">
        <v>0.57799999999999996</v>
      </c>
      <c r="Y21" s="2">
        <v>0.2</v>
      </c>
      <c r="Z21" s="21">
        <v>0</v>
      </c>
      <c r="AA21" s="21">
        <v>0</v>
      </c>
      <c r="AB21" s="21">
        <v>0</v>
      </c>
      <c r="AC21" s="21">
        <v>0</v>
      </c>
      <c r="AD21" s="21">
        <v>0</v>
      </c>
      <c r="AE21" s="21">
        <v>0</v>
      </c>
      <c r="AF21" s="21">
        <v>0</v>
      </c>
      <c r="AG21" s="21">
        <v>0</v>
      </c>
      <c r="AH21" s="21">
        <v>0</v>
      </c>
      <c r="AI21" s="21">
        <v>0</v>
      </c>
      <c r="AJ21" s="89">
        <v>0</v>
      </c>
      <c r="AK21" s="90" t="s">
        <v>239</v>
      </c>
      <c r="AL21" s="92" t="s">
        <v>239</v>
      </c>
      <c r="AM21" s="92" t="s">
        <v>239</v>
      </c>
      <c r="AN21" s="92" t="s">
        <v>239</v>
      </c>
      <c r="AO21" s="92" t="s">
        <v>239</v>
      </c>
      <c r="AP21" s="92" t="s">
        <v>239</v>
      </c>
      <c r="AQ21" s="91" t="s">
        <v>247</v>
      </c>
      <c r="AR21" s="92" t="s">
        <v>239</v>
      </c>
      <c r="AS21" s="93" t="s">
        <v>239</v>
      </c>
      <c r="AT21" s="132"/>
      <c r="AU21" s="21"/>
      <c r="AV21" s="95"/>
      <c r="AW21" s="279" t="s">
        <v>1429</v>
      </c>
      <c r="AX21" s="280" t="s">
        <v>1486</v>
      </c>
    </row>
    <row r="22" spans="1:50" s="184" customFormat="1" ht="15" x14ac:dyDescent="0.15">
      <c r="A22" s="5" t="s">
        <v>47</v>
      </c>
      <c r="B22" s="41">
        <v>14</v>
      </c>
      <c r="C22" s="4">
        <v>104312220</v>
      </c>
      <c r="D22" s="4">
        <v>104312220</v>
      </c>
      <c r="E22" s="5" t="s">
        <v>235</v>
      </c>
      <c r="F22" s="5" t="s">
        <v>252</v>
      </c>
      <c r="G22" s="5" t="s">
        <v>997</v>
      </c>
      <c r="H22" s="5" t="s">
        <v>243</v>
      </c>
      <c r="I22" s="35" t="s">
        <v>1074</v>
      </c>
      <c r="J22" s="5" t="s">
        <v>1075</v>
      </c>
      <c r="K22" s="5"/>
      <c r="L22" s="85">
        <v>0</v>
      </c>
      <c r="M22" s="85">
        <v>0</v>
      </c>
      <c r="N22" s="5"/>
      <c r="O22" s="5"/>
      <c r="P22" s="86" t="s">
        <v>340</v>
      </c>
      <c r="Q22" s="87" t="s">
        <v>1076</v>
      </c>
      <c r="R22" s="135">
        <v>153</v>
      </c>
      <c r="S22" s="129"/>
      <c r="T22" s="21"/>
      <c r="U22" s="21" t="b">
        <v>0</v>
      </c>
      <c r="V22" s="21" t="b">
        <v>0</v>
      </c>
      <c r="W22" s="21">
        <v>0</v>
      </c>
      <c r="X22" s="21">
        <v>0</v>
      </c>
      <c r="Y22" s="21">
        <v>0</v>
      </c>
      <c r="Z22" s="21">
        <v>0</v>
      </c>
      <c r="AA22" s="21">
        <v>0</v>
      </c>
      <c r="AB22" s="21">
        <v>0</v>
      </c>
      <c r="AC22" s="21">
        <v>0</v>
      </c>
      <c r="AD22" s="21">
        <v>0</v>
      </c>
      <c r="AE22" s="21">
        <v>0</v>
      </c>
      <c r="AF22" s="21">
        <v>0</v>
      </c>
      <c r="AG22" s="21">
        <v>0</v>
      </c>
      <c r="AH22" s="21">
        <v>0</v>
      </c>
      <c r="AI22" s="21">
        <v>0</v>
      </c>
      <c r="AJ22" s="89">
        <v>0</v>
      </c>
      <c r="AK22" s="108" t="s">
        <v>304</v>
      </c>
      <c r="AL22" s="91" t="s">
        <v>247</v>
      </c>
      <c r="AM22" s="97" t="s">
        <v>304</v>
      </c>
      <c r="AN22" s="97" t="s">
        <v>304</v>
      </c>
      <c r="AO22" s="91" t="s">
        <v>247</v>
      </c>
      <c r="AP22" s="97" t="s">
        <v>304</v>
      </c>
      <c r="AQ22" s="91" t="s">
        <v>247</v>
      </c>
      <c r="AR22" s="99" t="s">
        <v>261</v>
      </c>
      <c r="AS22" s="106" t="s">
        <v>247</v>
      </c>
      <c r="AT22" s="132"/>
      <c r="AU22" s="21"/>
      <c r="AV22" s="95"/>
      <c r="AW22" s="281" t="s">
        <v>1435</v>
      </c>
      <c r="AX22" s="280" t="s">
        <v>1491</v>
      </c>
    </row>
    <row r="23" spans="1:50" s="184" customFormat="1" ht="15" x14ac:dyDescent="0.15">
      <c r="A23" s="5" t="s">
        <v>55</v>
      </c>
      <c r="B23" s="84">
        <v>2</v>
      </c>
      <c r="C23" s="4">
        <v>54335100</v>
      </c>
      <c r="D23" s="4">
        <v>54335100</v>
      </c>
      <c r="E23" s="5" t="s">
        <v>242</v>
      </c>
      <c r="F23" s="5" t="s">
        <v>236</v>
      </c>
      <c r="G23" s="5" t="s">
        <v>1077</v>
      </c>
      <c r="H23" s="5" t="s">
        <v>1078</v>
      </c>
      <c r="I23" s="35" t="s">
        <v>1079</v>
      </c>
      <c r="J23" s="5" t="s">
        <v>1080</v>
      </c>
      <c r="K23" s="5"/>
      <c r="L23" s="85">
        <v>2.196E-3</v>
      </c>
      <c r="M23" s="85">
        <v>4.7000000000000002E-3</v>
      </c>
      <c r="N23" s="5" t="s">
        <v>1081</v>
      </c>
      <c r="O23" s="5"/>
      <c r="P23" s="54" t="s">
        <v>341</v>
      </c>
      <c r="Q23" s="88"/>
      <c r="R23" s="21"/>
      <c r="S23" s="132" t="s">
        <v>1082</v>
      </c>
      <c r="T23" s="186" t="s">
        <v>1083</v>
      </c>
      <c r="U23" s="21" t="b">
        <v>0</v>
      </c>
      <c r="V23" s="21" t="b">
        <v>0</v>
      </c>
      <c r="W23" s="248">
        <v>0</v>
      </c>
      <c r="X23" s="130">
        <v>0.73099999999999998</v>
      </c>
      <c r="Y23" s="248">
        <v>0.48199999999999998</v>
      </c>
      <c r="Z23" s="102">
        <v>1</v>
      </c>
      <c r="AA23" s="102">
        <v>1</v>
      </c>
      <c r="AB23" s="102">
        <v>1</v>
      </c>
      <c r="AC23" s="102">
        <v>1</v>
      </c>
      <c r="AD23" s="102">
        <v>1</v>
      </c>
      <c r="AE23" s="248">
        <v>0</v>
      </c>
      <c r="AF23" s="248">
        <v>0</v>
      </c>
      <c r="AG23" s="248">
        <v>0</v>
      </c>
      <c r="AH23" s="248">
        <v>0</v>
      </c>
      <c r="AI23" s="248">
        <v>0</v>
      </c>
      <c r="AJ23" s="2">
        <v>0</v>
      </c>
      <c r="AK23" s="104" t="s">
        <v>240</v>
      </c>
      <c r="AL23" s="92" t="s">
        <v>239</v>
      </c>
      <c r="AM23" s="40" t="s">
        <v>246</v>
      </c>
      <c r="AN23" s="40" t="s">
        <v>246</v>
      </c>
      <c r="AO23" s="40" t="s">
        <v>246</v>
      </c>
      <c r="AP23" s="119" t="s">
        <v>1084</v>
      </c>
      <c r="AQ23" s="40" t="s">
        <v>246</v>
      </c>
      <c r="AR23" s="40" t="s">
        <v>246</v>
      </c>
      <c r="AS23" s="93" t="s">
        <v>239</v>
      </c>
      <c r="AT23" s="132"/>
      <c r="AU23" s="23"/>
      <c r="AV23" s="95"/>
      <c r="AW23" s="279" t="s">
        <v>1429</v>
      </c>
      <c r="AX23" s="280" t="s">
        <v>1495</v>
      </c>
    </row>
    <row r="24" spans="1:50" s="184" customFormat="1" ht="15" x14ac:dyDescent="0.15">
      <c r="A24" s="5" t="s">
        <v>59</v>
      </c>
      <c r="B24" s="41">
        <v>16</v>
      </c>
      <c r="C24" s="4">
        <v>4234820</v>
      </c>
      <c r="D24" s="4">
        <v>4234820</v>
      </c>
      <c r="E24" s="5" t="s">
        <v>252</v>
      </c>
      <c r="F24" s="5" t="s">
        <v>1085</v>
      </c>
      <c r="G24" s="5" t="s">
        <v>1086</v>
      </c>
      <c r="H24" s="5" t="s">
        <v>237</v>
      </c>
      <c r="I24" s="5" t="s">
        <v>1087</v>
      </c>
      <c r="J24" s="5"/>
      <c r="K24" s="5"/>
      <c r="L24" s="85">
        <v>0</v>
      </c>
      <c r="M24" s="85">
        <v>0</v>
      </c>
      <c r="N24" s="5" t="s">
        <v>1088</v>
      </c>
      <c r="O24" s="5"/>
      <c r="P24" s="86" t="s">
        <v>340</v>
      </c>
      <c r="Q24" s="87" t="s">
        <v>1089</v>
      </c>
      <c r="R24" s="135">
        <v>93</v>
      </c>
      <c r="S24" s="129"/>
      <c r="T24" s="21"/>
      <c r="U24" s="21" t="b">
        <v>0</v>
      </c>
      <c r="V24" s="21" t="b">
        <v>0</v>
      </c>
      <c r="W24" s="21">
        <v>0</v>
      </c>
      <c r="X24" s="21">
        <v>0</v>
      </c>
      <c r="Y24" s="21">
        <v>0</v>
      </c>
      <c r="Z24" s="21">
        <v>0</v>
      </c>
      <c r="AA24" s="21">
        <v>0</v>
      </c>
      <c r="AB24" s="21">
        <v>0</v>
      </c>
      <c r="AC24" s="21">
        <v>0</v>
      </c>
      <c r="AD24" s="21">
        <v>0</v>
      </c>
      <c r="AE24" s="21">
        <v>0</v>
      </c>
      <c r="AF24" s="21">
        <v>0</v>
      </c>
      <c r="AG24" s="21">
        <v>0</v>
      </c>
      <c r="AH24" s="21">
        <v>0</v>
      </c>
      <c r="AI24" s="21">
        <v>0</v>
      </c>
      <c r="AJ24" s="89">
        <v>0</v>
      </c>
      <c r="AK24" s="111" t="s">
        <v>247</v>
      </c>
      <c r="AL24" s="97" t="s">
        <v>304</v>
      </c>
      <c r="AM24" s="92" t="s">
        <v>239</v>
      </c>
      <c r="AN24" s="92" t="s">
        <v>239</v>
      </c>
      <c r="AO24" s="92" t="s">
        <v>239</v>
      </c>
      <c r="AP24" s="92" t="s">
        <v>239</v>
      </c>
      <c r="AQ24" s="105" t="s">
        <v>240</v>
      </c>
      <c r="AR24" s="92" t="s">
        <v>239</v>
      </c>
      <c r="AS24" s="93" t="s">
        <v>239</v>
      </c>
      <c r="AT24" s="132"/>
      <c r="AU24" s="21"/>
      <c r="AV24" s="95"/>
      <c r="AW24" s="282" t="s">
        <v>1431</v>
      </c>
      <c r="AX24" s="280" t="s">
        <v>1492</v>
      </c>
    </row>
    <row r="25" spans="1:50" s="184" customFormat="1" ht="15" x14ac:dyDescent="0.15">
      <c r="A25" s="5" t="s">
        <v>63</v>
      </c>
      <c r="B25" s="84">
        <v>20</v>
      </c>
      <c r="C25" s="4">
        <v>10166663</v>
      </c>
      <c r="D25" s="4">
        <v>10166663</v>
      </c>
      <c r="E25" s="5" t="s">
        <v>242</v>
      </c>
      <c r="F25" s="5" t="s">
        <v>252</v>
      </c>
      <c r="G25" s="5" t="s">
        <v>1077</v>
      </c>
      <c r="H25" s="5" t="s">
        <v>1090</v>
      </c>
      <c r="I25" s="35" t="s">
        <v>1091</v>
      </c>
      <c r="J25" s="5" t="s">
        <v>1092</v>
      </c>
      <c r="K25" s="5"/>
      <c r="L25" s="85">
        <v>9.9839999999999998E-3</v>
      </c>
      <c r="M25" s="85">
        <v>8.9999999999999998E-4</v>
      </c>
      <c r="N25" s="5" t="s">
        <v>1093</v>
      </c>
      <c r="O25" s="5" t="s">
        <v>1094</v>
      </c>
      <c r="P25" s="54" t="s">
        <v>341</v>
      </c>
      <c r="Q25" s="88"/>
      <c r="R25" s="89"/>
      <c r="S25" s="132" t="s">
        <v>1095</v>
      </c>
      <c r="T25" s="185" t="s">
        <v>1096</v>
      </c>
      <c r="U25" s="21" t="b">
        <v>0</v>
      </c>
      <c r="V25" s="142" t="b">
        <v>1</v>
      </c>
      <c r="W25" s="2">
        <v>1</v>
      </c>
      <c r="X25" s="130">
        <v>0.80200000000000005</v>
      </c>
      <c r="Y25" s="130">
        <v>0.58599999999999997</v>
      </c>
      <c r="Z25" s="102">
        <v>1</v>
      </c>
      <c r="AA25" s="2">
        <v>0</v>
      </c>
      <c r="AB25" s="102">
        <v>1</v>
      </c>
      <c r="AC25" s="2">
        <v>0</v>
      </c>
      <c r="AD25" s="2">
        <v>0</v>
      </c>
      <c r="AE25" s="2">
        <v>0</v>
      </c>
      <c r="AF25" s="2">
        <v>0</v>
      </c>
      <c r="AG25" s="103">
        <v>1</v>
      </c>
      <c r="AH25" s="2">
        <v>0</v>
      </c>
      <c r="AI25" s="2">
        <v>0</v>
      </c>
      <c r="AJ25" s="187">
        <v>0</v>
      </c>
      <c r="AK25" s="90" t="s">
        <v>239</v>
      </c>
      <c r="AL25" s="92" t="s">
        <v>239</v>
      </c>
      <c r="AM25" s="105" t="s">
        <v>240</v>
      </c>
      <c r="AN25" s="92" t="s">
        <v>239</v>
      </c>
      <c r="AO25" s="92" t="s">
        <v>239</v>
      </c>
      <c r="AP25" s="92" t="s">
        <v>239</v>
      </c>
      <c r="AQ25" s="92" t="s">
        <v>239</v>
      </c>
      <c r="AR25" s="92" t="s">
        <v>239</v>
      </c>
      <c r="AS25" s="93" t="s">
        <v>239</v>
      </c>
      <c r="AT25" s="132" t="s">
        <v>1096</v>
      </c>
      <c r="AU25" s="2">
        <v>3</v>
      </c>
      <c r="AV25" s="94" t="s">
        <v>1003</v>
      </c>
      <c r="AW25" s="279" t="s">
        <v>1429</v>
      </c>
      <c r="AX25" s="280" t="s">
        <v>1498</v>
      </c>
    </row>
    <row r="26" spans="1:50" s="184" customFormat="1" ht="15" x14ac:dyDescent="0.15">
      <c r="A26" s="5" t="s">
        <v>71</v>
      </c>
      <c r="B26" s="41">
        <v>16</v>
      </c>
      <c r="C26" s="4">
        <v>70681764</v>
      </c>
      <c r="D26" s="4">
        <v>70681764</v>
      </c>
      <c r="E26" s="5" t="s">
        <v>242</v>
      </c>
      <c r="F26" s="5" t="s">
        <v>252</v>
      </c>
      <c r="G26" s="5" t="s">
        <v>997</v>
      </c>
      <c r="H26" s="5" t="s">
        <v>243</v>
      </c>
      <c r="I26" s="35" t="s">
        <v>1097</v>
      </c>
      <c r="J26" s="5" t="s">
        <v>1098</v>
      </c>
      <c r="K26" s="5"/>
      <c r="L26" s="85">
        <v>6.5890000000000002E-3</v>
      </c>
      <c r="M26" s="85">
        <v>4.1999999999999997E-3</v>
      </c>
      <c r="N26" s="5" t="s">
        <v>1099</v>
      </c>
      <c r="O26" s="5"/>
      <c r="P26" s="86" t="s">
        <v>340</v>
      </c>
      <c r="Q26" s="87" t="s">
        <v>1100</v>
      </c>
      <c r="R26" s="135">
        <v>160</v>
      </c>
      <c r="S26" s="129"/>
      <c r="T26" s="21"/>
      <c r="U26" s="21" t="b">
        <v>0</v>
      </c>
      <c r="V26" s="21" t="b">
        <v>0</v>
      </c>
      <c r="W26" s="21">
        <v>0</v>
      </c>
      <c r="X26" s="21">
        <v>0</v>
      </c>
      <c r="Y26" s="21">
        <v>0</v>
      </c>
      <c r="Z26" s="21">
        <v>0</v>
      </c>
      <c r="AA26" s="21">
        <v>0</v>
      </c>
      <c r="AB26" s="21">
        <v>0</v>
      </c>
      <c r="AC26" s="21">
        <v>0</v>
      </c>
      <c r="AD26" s="21">
        <v>0</v>
      </c>
      <c r="AE26" s="21">
        <v>0</v>
      </c>
      <c r="AF26" s="21">
        <v>0</v>
      </c>
      <c r="AG26" s="21">
        <v>0</v>
      </c>
      <c r="AH26" s="21">
        <v>0</v>
      </c>
      <c r="AI26" s="21">
        <v>0</v>
      </c>
      <c r="AJ26" s="89">
        <v>0</v>
      </c>
      <c r="AK26" s="90" t="s">
        <v>239</v>
      </c>
      <c r="AL26" s="92" t="s">
        <v>239</v>
      </c>
      <c r="AM26" s="91" t="s">
        <v>247</v>
      </c>
      <c r="AN26" s="92" t="s">
        <v>239</v>
      </c>
      <c r="AO26" s="97" t="s">
        <v>246</v>
      </c>
      <c r="AP26" s="92" t="s">
        <v>239</v>
      </c>
      <c r="AQ26" s="92" t="s">
        <v>239</v>
      </c>
      <c r="AR26" s="91" t="s">
        <v>247</v>
      </c>
      <c r="AS26" s="110" t="s">
        <v>240</v>
      </c>
      <c r="AT26" s="132"/>
      <c r="AU26" s="21"/>
      <c r="AV26" s="95"/>
      <c r="AW26" s="279" t="s">
        <v>1429</v>
      </c>
      <c r="AX26" s="280" t="s">
        <v>1495</v>
      </c>
    </row>
    <row r="27" spans="1:50" s="184" customFormat="1" ht="15" x14ac:dyDescent="0.15">
      <c r="A27" s="14" t="s">
        <v>84</v>
      </c>
      <c r="B27" s="117">
        <v>1</v>
      </c>
      <c r="C27" s="13">
        <v>208805352</v>
      </c>
      <c r="D27" s="13">
        <v>208805352</v>
      </c>
      <c r="E27" s="14" t="s">
        <v>242</v>
      </c>
      <c r="F27" s="14" t="s">
        <v>236</v>
      </c>
      <c r="G27" s="14" t="s">
        <v>997</v>
      </c>
      <c r="H27" s="14" t="s">
        <v>237</v>
      </c>
      <c r="I27" s="14" t="s">
        <v>1101</v>
      </c>
      <c r="J27" s="14"/>
      <c r="K27" s="14"/>
      <c r="L27" s="113">
        <v>4.9919999999999999E-3</v>
      </c>
      <c r="M27" s="113">
        <v>1.6999999999999999E-3</v>
      </c>
      <c r="N27" s="14" t="s">
        <v>1102</v>
      </c>
      <c r="O27" s="14"/>
      <c r="P27" s="101" t="s">
        <v>341</v>
      </c>
      <c r="Q27" s="88"/>
      <c r="R27" s="89"/>
      <c r="S27" s="120" t="s">
        <v>1103</v>
      </c>
      <c r="T27" s="131" t="s">
        <v>1104</v>
      </c>
      <c r="U27" s="21" t="b">
        <v>0</v>
      </c>
      <c r="V27" s="142" t="b">
        <v>1</v>
      </c>
      <c r="W27" s="21">
        <v>0</v>
      </c>
      <c r="X27" s="130">
        <v>0.63500000000000001</v>
      </c>
      <c r="Y27" s="130">
        <v>0.64599999999999991</v>
      </c>
      <c r="Z27" s="102">
        <v>1</v>
      </c>
      <c r="AA27" s="102">
        <v>1</v>
      </c>
      <c r="AB27" s="102">
        <v>1</v>
      </c>
      <c r="AC27" s="102">
        <v>1</v>
      </c>
      <c r="AD27" s="102">
        <v>1</v>
      </c>
      <c r="AE27" s="21">
        <v>0</v>
      </c>
      <c r="AF27" s="21">
        <v>0</v>
      </c>
      <c r="AG27" s="103">
        <v>1</v>
      </c>
      <c r="AH27" s="103">
        <v>1</v>
      </c>
      <c r="AI27" s="21">
        <v>0</v>
      </c>
      <c r="AJ27" s="89">
        <v>0</v>
      </c>
      <c r="AK27" s="90" t="s">
        <v>239</v>
      </c>
      <c r="AL27" s="92" t="s">
        <v>239</v>
      </c>
      <c r="AM27" s="92" t="s">
        <v>239</v>
      </c>
      <c r="AN27" s="92" t="s">
        <v>239</v>
      </c>
      <c r="AO27" s="92" t="s">
        <v>239</v>
      </c>
      <c r="AP27" s="92" t="s">
        <v>239</v>
      </c>
      <c r="AQ27" s="92" t="s">
        <v>239</v>
      </c>
      <c r="AR27" s="91" t="s">
        <v>247</v>
      </c>
      <c r="AS27" s="93" t="s">
        <v>239</v>
      </c>
      <c r="AT27" s="132"/>
      <c r="AU27" s="21"/>
      <c r="AV27" s="95"/>
      <c r="AW27" s="279" t="s">
        <v>1429</v>
      </c>
      <c r="AX27" s="280" t="s">
        <v>1495</v>
      </c>
    </row>
    <row r="28" spans="1:50" s="184" customFormat="1" ht="15" x14ac:dyDescent="0.15">
      <c r="A28" s="5" t="s">
        <v>84</v>
      </c>
      <c r="B28" s="84">
        <v>2</v>
      </c>
      <c r="C28" s="4">
        <v>80483300</v>
      </c>
      <c r="D28" s="4">
        <v>80483300</v>
      </c>
      <c r="E28" s="5" t="s">
        <v>242</v>
      </c>
      <c r="F28" s="5" t="s">
        <v>252</v>
      </c>
      <c r="G28" s="5" t="s">
        <v>997</v>
      </c>
      <c r="H28" s="5" t="s">
        <v>243</v>
      </c>
      <c r="I28" s="35" t="s">
        <v>1105</v>
      </c>
      <c r="J28" s="5" t="s">
        <v>1106</v>
      </c>
      <c r="K28" s="5"/>
      <c r="L28" s="85">
        <v>2.196E-3</v>
      </c>
      <c r="M28" s="85">
        <v>1.8E-3</v>
      </c>
      <c r="N28" s="5" t="s">
        <v>1107</v>
      </c>
      <c r="O28" s="5"/>
      <c r="P28" s="54" t="s">
        <v>341</v>
      </c>
      <c r="Q28" s="88"/>
      <c r="R28" s="89"/>
      <c r="S28" s="120" t="s">
        <v>1108</v>
      </c>
      <c r="T28" s="131" t="s">
        <v>1109</v>
      </c>
      <c r="U28" s="21" t="b">
        <v>0</v>
      </c>
      <c r="V28" s="21" t="b">
        <v>0</v>
      </c>
      <c r="W28" s="21">
        <v>0</v>
      </c>
      <c r="X28" s="130">
        <v>0.56000000000000005</v>
      </c>
      <c r="Y28" s="2">
        <v>0.48199999999999998</v>
      </c>
      <c r="Z28" s="102">
        <v>1</v>
      </c>
      <c r="AA28" s="102">
        <v>1</v>
      </c>
      <c r="AB28" s="21">
        <v>0</v>
      </c>
      <c r="AC28" s="21">
        <v>0</v>
      </c>
      <c r="AD28" s="102">
        <v>1</v>
      </c>
      <c r="AE28" s="21">
        <v>0</v>
      </c>
      <c r="AF28" s="21">
        <v>0</v>
      </c>
      <c r="AG28" s="21">
        <v>0</v>
      </c>
      <c r="AH28" s="21">
        <v>0</v>
      </c>
      <c r="AI28" s="21">
        <v>0</v>
      </c>
      <c r="AJ28" s="89">
        <v>0</v>
      </c>
      <c r="AK28" s="90" t="s">
        <v>239</v>
      </c>
      <c r="AL28" s="97" t="s">
        <v>246</v>
      </c>
      <c r="AM28" s="92" t="s">
        <v>239</v>
      </c>
      <c r="AN28" s="92" t="s">
        <v>239</v>
      </c>
      <c r="AO28" s="92" t="s">
        <v>239</v>
      </c>
      <c r="AP28" s="92" t="s">
        <v>239</v>
      </c>
      <c r="AQ28" s="92" t="s">
        <v>239</v>
      </c>
      <c r="AR28" s="92" t="s">
        <v>239</v>
      </c>
      <c r="AS28" s="93" t="s">
        <v>239</v>
      </c>
      <c r="AT28" s="132" t="s">
        <v>1105</v>
      </c>
      <c r="AU28" s="21" t="s">
        <v>1110</v>
      </c>
      <c r="AV28" s="95" t="s">
        <v>1111</v>
      </c>
      <c r="AW28" s="279" t="s">
        <v>1429</v>
      </c>
      <c r="AX28" s="280" t="s">
        <v>1495</v>
      </c>
    </row>
    <row r="29" spans="1:50" s="184" customFormat="1" ht="15" x14ac:dyDescent="0.15">
      <c r="A29" s="5" t="s">
        <v>84</v>
      </c>
      <c r="B29" s="84">
        <v>2</v>
      </c>
      <c r="C29" s="4">
        <v>80483361</v>
      </c>
      <c r="D29" s="4">
        <v>80483361</v>
      </c>
      <c r="E29" s="5" t="s">
        <v>242</v>
      </c>
      <c r="F29" s="5" t="s">
        <v>252</v>
      </c>
      <c r="G29" s="5" t="s">
        <v>997</v>
      </c>
      <c r="H29" s="5" t="s">
        <v>243</v>
      </c>
      <c r="I29" s="35" t="s">
        <v>1105</v>
      </c>
      <c r="J29" s="5" t="s">
        <v>1106</v>
      </c>
      <c r="K29" s="5"/>
      <c r="L29" s="85">
        <v>2.9949999999999998E-3</v>
      </c>
      <c r="M29" s="85">
        <v>2E-3</v>
      </c>
      <c r="N29" s="5" t="s">
        <v>1112</v>
      </c>
      <c r="O29" s="5"/>
      <c r="P29" s="54" t="s">
        <v>341</v>
      </c>
      <c r="Q29" s="88"/>
      <c r="R29" s="89"/>
      <c r="S29" s="120" t="s">
        <v>1108</v>
      </c>
      <c r="T29" s="131" t="s">
        <v>1109</v>
      </c>
      <c r="U29" s="21" t="b">
        <v>0</v>
      </c>
      <c r="V29" s="21" t="b">
        <v>0</v>
      </c>
      <c r="W29" s="21">
        <v>0</v>
      </c>
      <c r="X29" s="130">
        <v>0.56000000000000005</v>
      </c>
      <c r="Y29" s="2">
        <v>0.48199999999999998</v>
      </c>
      <c r="Z29" s="102">
        <v>1</v>
      </c>
      <c r="AA29" s="102">
        <v>1</v>
      </c>
      <c r="AB29" s="21">
        <v>0</v>
      </c>
      <c r="AC29" s="21">
        <v>0</v>
      </c>
      <c r="AD29" s="102">
        <v>1</v>
      </c>
      <c r="AE29" s="21">
        <v>0</v>
      </c>
      <c r="AF29" s="21">
        <v>0</v>
      </c>
      <c r="AG29" s="21">
        <v>0</v>
      </c>
      <c r="AH29" s="21">
        <v>0</v>
      </c>
      <c r="AI29" s="21">
        <v>0</v>
      </c>
      <c r="AJ29" s="89">
        <v>0</v>
      </c>
      <c r="AK29" s="90" t="s">
        <v>239</v>
      </c>
      <c r="AL29" s="97" t="s">
        <v>246</v>
      </c>
      <c r="AM29" s="92" t="s">
        <v>239</v>
      </c>
      <c r="AN29" s="92" t="s">
        <v>239</v>
      </c>
      <c r="AO29" s="92" t="s">
        <v>239</v>
      </c>
      <c r="AP29" s="92" t="s">
        <v>239</v>
      </c>
      <c r="AQ29" s="92" t="s">
        <v>239</v>
      </c>
      <c r="AR29" s="92" t="s">
        <v>239</v>
      </c>
      <c r="AS29" s="93" t="s">
        <v>239</v>
      </c>
      <c r="AT29" s="132" t="s">
        <v>1105</v>
      </c>
      <c r="AU29" s="21" t="s">
        <v>1110</v>
      </c>
      <c r="AV29" s="95" t="s">
        <v>1111</v>
      </c>
      <c r="AW29" s="279" t="s">
        <v>1429</v>
      </c>
      <c r="AX29" s="280" t="s">
        <v>1495</v>
      </c>
    </row>
    <row r="30" spans="1:50" s="184" customFormat="1" ht="15" x14ac:dyDescent="0.15">
      <c r="A30" s="5" t="s">
        <v>84</v>
      </c>
      <c r="B30" s="84">
        <v>2</v>
      </c>
      <c r="C30" s="4">
        <v>107500148</v>
      </c>
      <c r="D30" s="4">
        <v>107500148</v>
      </c>
      <c r="E30" s="5" t="s">
        <v>252</v>
      </c>
      <c r="F30" s="5" t="s">
        <v>242</v>
      </c>
      <c r="G30" s="5" t="s">
        <v>1077</v>
      </c>
      <c r="H30" s="5" t="s">
        <v>1078</v>
      </c>
      <c r="I30" s="35" t="s">
        <v>1113</v>
      </c>
      <c r="J30" s="5" t="s">
        <v>1114</v>
      </c>
      <c r="K30" s="5"/>
      <c r="L30" s="85">
        <v>2.0000000000000001E-4</v>
      </c>
      <c r="M30" s="85">
        <v>3.1999999999999999E-5</v>
      </c>
      <c r="N30" s="5" t="s">
        <v>1115</v>
      </c>
      <c r="O30" s="5"/>
      <c r="P30" s="86" t="s">
        <v>340</v>
      </c>
      <c r="Q30" s="87" t="s">
        <v>1116</v>
      </c>
      <c r="R30" s="135">
        <v>229</v>
      </c>
      <c r="S30" s="132"/>
      <c r="T30" s="185"/>
      <c r="U30" s="21" t="b">
        <v>0</v>
      </c>
      <c r="V30" s="21" t="b">
        <v>0</v>
      </c>
      <c r="W30" s="21">
        <v>0</v>
      </c>
      <c r="X30" s="21">
        <v>0</v>
      </c>
      <c r="Y30" s="21">
        <v>0</v>
      </c>
      <c r="Z30" s="21">
        <v>0</v>
      </c>
      <c r="AA30" s="21">
        <v>0</v>
      </c>
      <c r="AB30" s="21">
        <v>0</v>
      </c>
      <c r="AC30" s="21">
        <v>0</v>
      </c>
      <c r="AD30" s="21">
        <v>0</v>
      </c>
      <c r="AE30" s="21">
        <v>0</v>
      </c>
      <c r="AF30" s="21">
        <v>0</v>
      </c>
      <c r="AG30" s="21">
        <v>0</v>
      </c>
      <c r="AH30" s="21">
        <v>0</v>
      </c>
      <c r="AI30" s="21">
        <v>0</v>
      </c>
      <c r="AJ30" s="89">
        <v>0</v>
      </c>
      <c r="AK30" s="90" t="s">
        <v>239</v>
      </c>
      <c r="AL30" s="97" t="s">
        <v>246</v>
      </c>
      <c r="AM30" s="92" t="s">
        <v>239</v>
      </c>
      <c r="AN30" s="92" t="s">
        <v>239</v>
      </c>
      <c r="AO30" s="92" t="s">
        <v>239</v>
      </c>
      <c r="AP30" s="92" t="s">
        <v>239</v>
      </c>
      <c r="AQ30" s="92" t="s">
        <v>239</v>
      </c>
      <c r="AR30" s="91" t="s">
        <v>247</v>
      </c>
      <c r="AS30" s="93" t="s">
        <v>239</v>
      </c>
      <c r="AT30" s="132"/>
      <c r="AU30" s="2"/>
      <c r="AV30" s="94"/>
      <c r="AW30" s="282" t="s">
        <v>1431</v>
      </c>
      <c r="AX30" s="280" t="s">
        <v>1499</v>
      </c>
    </row>
    <row r="31" spans="1:50" s="184" customFormat="1" ht="15" x14ac:dyDescent="0.15">
      <c r="A31" s="5" t="s">
        <v>84</v>
      </c>
      <c r="B31" s="84">
        <v>8</v>
      </c>
      <c r="C31" s="4">
        <v>93075094</v>
      </c>
      <c r="D31" s="4">
        <v>93075094</v>
      </c>
      <c r="E31" s="5" t="s">
        <v>242</v>
      </c>
      <c r="F31" s="5" t="s">
        <v>252</v>
      </c>
      <c r="G31" s="5" t="s">
        <v>997</v>
      </c>
      <c r="H31" s="5" t="s">
        <v>1117</v>
      </c>
      <c r="I31" s="5" t="s">
        <v>1118</v>
      </c>
      <c r="J31" s="5" t="s">
        <v>1119</v>
      </c>
      <c r="K31" s="5"/>
      <c r="L31" s="85">
        <v>0</v>
      </c>
      <c r="M31" s="85">
        <v>0</v>
      </c>
      <c r="N31" s="5"/>
      <c r="O31" s="5"/>
      <c r="P31" s="86" t="s">
        <v>340</v>
      </c>
      <c r="Q31" s="87" t="s">
        <v>1120</v>
      </c>
      <c r="R31" s="135">
        <v>95</v>
      </c>
      <c r="S31" s="129"/>
      <c r="T31" s="21"/>
      <c r="U31" s="21" t="b">
        <v>0</v>
      </c>
      <c r="V31" s="21" t="b">
        <v>0</v>
      </c>
      <c r="W31" s="21">
        <v>0</v>
      </c>
      <c r="X31" s="21">
        <v>0</v>
      </c>
      <c r="Y31" s="21">
        <v>0</v>
      </c>
      <c r="Z31" s="21">
        <v>0</v>
      </c>
      <c r="AA31" s="21">
        <v>0</v>
      </c>
      <c r="AB31" s="21">
        <v>0</v>
      </c>
      <c r="AC31" s="21">
        <v>0</v>
      </c>
      <c r="AD31" s="21">
        <v>0</v>
      </c>
      <c r="AE31" s="21">
        <v>0</v>
      </c>
      <c r="AF31" s="21">
        <v>0</v>
      </c>
      <c r="AG31" s="21">
        <v>0</v>
      </c>
      <c r="AH31" s="21">
        <v>0</v>
      </c>
      <c r="AI31" s="21">
        <v>0</v>
      </c>
      <c r="AJ31" s="89">
        <v>0</v>
      </c>
      <c r="AK31" s="90" t="s">
        <v>239</v>
      </c>
      <c r="AL31" s="97" t="s">
        <v>304</v>
      </c>
      <c r="AM31" s="92" t="s">
        <v>239</v>
      </c>
      <c r="AN31" s="92" t="s">
        <v>239</v>
      </c>
      <c r="AO31" s="99" t="s">
        <v>261</v>
      </c>
      <c r="AP31" s="99" t="s">
        <v>261</v>
      </c>
      <c r="AQ31" s="92" t="s">
        <v>239</v>
      </c>
      <c r="AR31" s="92" t="s">
        <v>239</v>
      </c>
      <c r="AS31" s="100" t="s">
        <v>261</v>
      </c>
      <c r="AT31" s="120"/>
      <c r="AU31" s="21"/>
      <c r="AV31" s="95"/>
      <c r="AW31" s="281" t="s">
        <v>1435</v>
      </c>
      <c r="AX31" s="280" t="s">
        <v>1493</v>
      </c>
    </row>
    <row r="32" spans="1:50" s="184" customFormat="1" ht="15" x14ac:dyDescent="0.15">
      <c r="A32" s="5" t="s">
        <v>84</v>
      </c>
      <c r="B32" s="41">
        <v>19</v>
      </c>
      <c r="C32" s="4">
        <v>40972808</v>
      </c>
      <c r="D32" s="4">
        <v>40972808</v>
      </c>
      <c r="E32" s="5" t="s">
        <v>235</v>
      </c>
      <c r="F32" s="5" t="s">
        <v>236</v>
      </c>
      <c r="G32" s="5" t="s">
        <v>997</v>
      </c>
      <c r="H32" s="5" t="s">
        <v>978</v>
      </c>
      <c r="I32" s="5" t="s">
        <v>1121</v>
      </c>
      <c r="J32" s="5" t="s">
        <v>1122</v>
      </c>
      <c r="K32" s="5" t="s">
        <v>1123</v>
      </c>
      <c r="L32" s="85">
        <v>5.9900000000000003E-4</v>
      </c>
      <c r="M32" s="85">
        <v>3.1999999999999999E-5</v>
      </c>
      <c r="N32" s="5" t="s">
        <v>1124</v>
      </c>
      <c r="O32" s="5"/>
      <c r="P32" s="86" t="s">
        <v>340</v>
      </c>
      <c r="Q32" s="87" t="s">
        <v>1125</v>
      </c>
      <c r="R32" s="135">
        <v>157</v>
      </c>
      <c r="S32" s="129"/>
      <c r="T32" s="21"/>
      <c r="U32" s="21" t="b">
        <v>0</v>
      </c>
      <c r="V32" s="21" t="b">
        <v>0</v>
      </c>
      <c r="W32" s="21">
        <v>0</v>
      </c>
      <c r="X32" s="21">
        <v>0</v>
      </c>
      <c r="Y32" s="21">
        <v>0</v>
      </c>
      <c r="Z32" s="21">
        <v>0</v>
      </c>
      <c r="AA32" s="21">
        <v>0</v>
      </c>
      <c r="AB32" s="21">
        <v>0</v>
      </c>
      <c r="AC32" s="21">
        <v>0</v>
      </c>
      <c r="AD32" s="21">
        <v>0</v>
      </c>
      <c r="AE32" s="21">
        <v>0</v>
      </c>
      <c r="AF32" s="21">
        <v>0</v>
      </c>
      <c r="AG32" s="21">
        <v>0</v>
      </c>
      <c r="AH32" s="21">
        <v>0</v>
      </c>
      <c r="AI32" s="21">
        <v>0</v>
      </c>
      <c r="AJ32" s="89">
        <v>0</v>
      </c>
      <c r="AK32" s="96" t="s">
        <v>261</v>
      </c>
      <c r="AL32" s="107" t="s">
        <v>262</v>
      </c>
      <c r="AM32" s="107" t="s">
        <v>262</v>
      </c>
      <c r="AN32" s="107" t="s">
        <v>262</v>
      </c>
      <c r="AO32" s="107" t="s">
        <v>262</v>
      </c>
      <c r="AP32" s="107" t="s">
        <v>262</v>
      </c>
      <c r="AQ32" s="97" t="s">
        <v>246</v>
      </c>
      <c r="AR32" s="107" t="s">
        <v>262</v>
      </c>
      <c r="AS32" s="100" t="s">
        <v>261</v>
      </c>
      <c r="AT32" s="120"/>
      <c r="AU32" s="21"/>
      <c r="AV32" s="95"/>
      <c r="AW32" s="281" t="s">
        <v>1435</v>
      </c>
      <c r="AX32" s="280" t="s">
        <v>1502</v>
      </c>
    </row>
    <row r="33" spans="1:50" s="184" customFormat="1" ht="15" x14ac:dyDescent="0.15">
      <c r="A33" s="14" t="s">
        <v>84</v>
      </c>
      <c r="B33" s="112">
        <v>19</v>
      </c>
      <c r="C33" s="13">
        <v>41035602</v>
      </c>
      <c r="D33" s="13">
        <v>41035602</v>
      </c>
      <c r="E33" s="14" t="s">
        <v>242</v>
      </c>
      <c r="F33" s="14" t="s">
        <v>252</v>
      </c>
      <c r="G33" s="14" t="s">
        <v>997</v>
      </c>
      <c r="H33" s="14" t="s">
        <v>243</v>
      </c>
      <c r="I33" s="14" t="s">
        <v>1126</v>
      </c>
      <c r="J33" s="14" t="s">
        <v>1122</v>
      </c>
      <c r="K33" s="14" t="s">
        <v>1123</v>
      </c>
      <c r="L33" s="113">
        <v>3.9940000000000002E-3</v>
      </c>
      <c r="M33" s="113">
        <v>4.1999999999999997E-3</v>
      </c>
      <c r="N33" s="14" t="s">
        <v>1127</v>
      </c>
      <c r="O33" s="14"/>
      <c r="P33" s="114" t="s">
        <v>340</v>
      </c>
      <c r="Q33" s="87" t="s">
        <v>1128</v>
      </c>
      <c r="R33" s="135">
        <v>150</v>
      </c>
      <c r="S33" s="129"/>
      <c r="T33" s="21"/>
      <c r="U33" s="21" t="b">
        <v>0</v>
      </c>
      <c r="V33" s="21" t="b">
        <v>0</v>
      </c>
      <c r="W33" s="21">
        <v>0</v>
      </c>
      <c r="X33" s="21">
        <v>0</v>
      </c>
      <c r="Y33" s="21">
        <v>0</v>
      </c>
      <c r="Z33" s="21">
        <v>0</v>
      </c>
      <c r="AA33" s="21">
        <v>0</v>
      </c>
      <c r="AB33" s="21">
        <v>0</v>
      </c>
      <c r="AC33" s="21">
        <v>0</v>
      </c>
      <c r="AD33" s="21">
        <v>0</v>
      </c>
      <c r="AE33" s="21">
        <v>0</v>
      </c>
      <c r="AF33" s="21">
        <v>0</v>
      </c>
      <c r="AG33" s="21">
        <v>0</v>
      </c>
      <c r="AH33" s="21">
        <v>0</v>
      </c>
      <c r="AI33" s="21">
        <v>0</v>
      </c>
      <c r="AJ33" s="89">
        <v>0</v>
      </c>
      <c r="AK33" s="96" t="s">
        <v>261</v>
      </c>
      <c r="AL33" s="99" t="s">
        <v>261</v>
      </c>
      <c r="AM33" s="99" t="s">
        <v>261</v>
      </c>
      <c r="AN33" s="99" t="s">
        <v>261</v>
      </c>
      <c r="AO33" s="105" t="s">
        <v>240</v>
      </c>
      <c r="AP33" s="99" t="s">
        <v>261</v>
      </c>
      <c r="AQ33" s="99" t="s">
        <v>261</v>
      </c>
      <c r="AR33" s="97" t="s">
        <v>304</v>
      </c>
      <c r="AS33" s="115" t="s">
        <v>304</v>
      </c>
      <c r="AT33" s="120"/>
      <c r="AU33" s="21"/>
      <c r="AV33" s="95"/>
      <c r="AW33" s="279" t="s">
        <v>1429</v>
      </c>
      <c r="AX33" s="280" t="s">
        <v>1495</v>
      </c>
    </row>
    <row r="34" spans="1:50" s="184" customFormat="1" ht="15" x14ac:dyDescent="0.15">
      <c r="A34" s="5" t="s">
        <v>105</v>
      </c>
      <c r="B34" s="84">
        <v>1</v>
      </c>
      <c r="C34" s="4">
        <v>183263559</v>
      </c>
      <c r="D34" s="4">
        <v>183263559</v>
      </c>
      <c r="E34" s="5" t="s">
        <v>235</v>
      </c>
      <c r="F34" s="5" t="s">
        <v>236</v>
      </c>
      <c r="G34" s="5" t="s">
        <v>997</v>
      </c>
      <c r="H34" s="5" t="s">
        <v>243</v>
      </c>
      <c r="I34" s="35" t="s">
        <v>1129</v>
      </c>
      <c r="J34" s="5" t="s">
        <v>1130</v>
      </c>
      <c r="K34" s="5"/>
      <c r="L34" s="85">
        <v>2.0000000000000001E-4</v>
      </c>
      <c r="M34" s="85">
        <v>0</v>
      </c>
      <c r="N34" s="5" t="s">
        <v>1131</v>
      </c>
      <c r="O34" s="5"/>
      <c r="P34" s="54" t="s">
        <v>341</v>
      </c>
      <c r="Q34" s="88"/>
      <c r="R34" s="89"/>
      <c r="S34" s="120" t="s">
        <v>390</v>
      </c>
      <c r="T34" s="131" t="s">
        <v>840</v>
      </c>
      <c r="U34" s="21" t="b">
        <v>0</v>
      </c>
      <c r="V34" s="21" t="b">
        <v>0</v>
      </c>
      <c r="W34" s="21">
        <v>0</v>
      </c>
      <c r="X34" s="130">
        <v>0.623</v>
      </c>
      <c r="Y34" s="130">
        <v>0.55700000000000005</v>
      </c>
      <c r="Z34" s="102">
        <v>1</v>
      </c>
      <c r="AA34" s="102">
        <v>1</v>
      </c>
      <c r="AB34" s="102">
        <v>1</v>
      </c>
      <c r="AC34" s="102">
        <v>1</v>
      </c>
      <c r="AD34" s="21">
        <v>0</v>
      </c>
      <c r="AE34" s="21">
        <v>0</v>
      </c>
      <c r="AF34" s="21">
        <v>0</v>
      </c>
      <c r="AG34" s="21">
        <v>0</v>
      </c>
      <c r="AH34" s="21">
        <v>0</v>
      </c>
      <c r="AI34" s="21">
        <v>0</v>
      </c>
      <c r="AJ34" s="89">
        <v>0</v>
      </c>
      <c r="AK34" s="90" t="s">
        <v>239</v>
      </c>
      <c r="AL34" s="92" t="s">
        <v>239</v>
      </c>
      <c r="AM34" s="92" t="s">
        <v>239</v>
      </c>
      <c r="AN34" s="92" t="s">
        <v>239</v>
      </c>
      <c r="AO34" s="92" t="s">
        <v>239</v>
      </c>
      <c r="AP34" s="92" t="s">
        <v>239</v>
      </c>
      <c r="AQ34" s="91" t="s">
        <v>247</v>
      </c>
      <c r="AR34" s="92" t="s">
        <v>239</v>
      </c>
      <c r="AS34" s="93" t="s">
        <v>239</v>
      </c>
      <c r="AT34" s="120"/>
      <c r="AU34" s="21"/>
      <c r="AV34" s="95"/>
      <c r="AW34" s="281" t="s">
        <v>1435</v>
      </c>
      <c r="AX34" s="280" t="s">
        <v>1493</v>
      </c>
    </row>
    <row r="35" spans="1:50" s="184" customFormat="1" ht="15" x14ac:dyDescent="0.15">
      <c r="A35" s="5" t="s">
        <v>105</v>
      </c>
      <c r="B35" s="84">
        <v>8</v>
      </c>
      <c r="C35" s="4">
        <v>52091932</v>
      </c>
      <c r="D35" s="4">
        <v>52091932</v>
      </c>
      <c r="E35" s="5" t="s">
        <v>242</v>
      </c>
      <c r="F35" s="5" t="s">
        <v>252</v>
      </c>
      <c r="G35" s="5" t="s">
        <v>997</v>
      </c>
      <c r="H35" s="5" t="s">
        <v>237</v>
      </c>
      <c r="I35" s="5" t="s">
        <v>1132</v>
      </c>
      <c r="J35" s="5"/>
      <c r="K35" s="5"/>
      <c r="L35" s="85">
        <v>2.0000000000000001E-4</v>
      </c>
      <c r="M35" s="85">
        <v>6.4999999999999994E-5</v>
      </c>
      <c r="N35" s="5" t="s">
        <v>1133</v>
      </c>
      <c r="O35" s="5" t="s">
        <v>1034</v>
      </c>
      <c r="P35" s="54" t="s">
        <v>341</v>
      </c>
      <c r="Q35" s="88"/>
      <c r="R35" s="89"/>
      <c r="S35" s="120" t="s">
        <v>1134</v>
      </c>
      <c r="T35" s="131" t="s">
        <v>1135</v>
      </c>
      <c r="U35" s="21" t="b">
        <v>0</v>
      </c>
      <c r="V35" s="21" t="b">
        <v>0</v>
      </c>
      <c r="W35" s="21">
        <v>0</v>
      </c>
      <c r="X35" s="130">
        <v>0.7659999999999999</v>
      </c>
      <c r="Y35" s="130">
        <v>0.54200000000000004</v>
      </c>
      <c r="Z35" s="102">
        <v>1</v>
      </c>
      <c r="AA35" s="102">
        <v>1</v>
      </c>
      <c r="AB35" s="21">
        <v>0</v>
      </c>
      <c r="AC35" s="21">
        <v>0</v>
      </c>
      <c r="AD35" s="102">
        <v>1</v>
      </c>
      <c r="AE35" s="21">
        <v>0</v>
      </c>
      <c r="AF35" s="21">
        <v>0</v>
      </c>
      <c r="AG35" s="103">
        <v>1</v>
      </c>
      <c r="AH35" s="103">
        <v>1</v>
      </c>
      <c r="AI35" s="21">
        <v>0</v>
      </c>
      <c r="AJ35" s="89">
        <v>0</v>
      </c>
      <c r="AK35" s="90" t="s">
        <v>239</v>
      </c>
      <c r="AL35" s="92" t="s">
        <v>239</v>
      </c>
      <c r="AM35" s="92" t="s">
        <v>239</v>
      </c>
      <c r="AN35" s="92" t="s">
        <v>239</v>
      </c>
      <c r="AO35" s="92" t="s">
        <v>239</v>
      </c>
      <c r="AP35" s="92" t="s">
        <v>239</v>
      </c>
      <c r="AQ35" s="92" t="s">
        <v>239</v>
      </c>
      <c r="AR35" s="92" t="s">
        <v>239</v>
      </c>
      <c r="AS35" s="93" t="s">
        <v>239</v>
      </c>
      <c r="AT35" s="120"/>
      <c r="AU35" s="21"/>
      <c r="AV35" s="95"/>
      <c r="AW35" s="279" t="s">
        <v>1429</v>
      </c>
      <c r="AX35" s="280" t="s">
        <v>1486</v>
      </c>
    </row>
    <row r="36" spans="1:50" s="184" customFormat="1" ht="15" x14ac:dyDescent="0.15">
      <c r="A36" s="5" t="s">
        <v>105</v>
      </c>
      <c r="B36" s="84">
        <v>8</v>
      </c>
      <c r="C36" s="4">
        <v>123597607</v>
      </c>
      <c r="D36" s="4">
        <v>123597607</v>
      </c>
      <c r="E36" s="5" t="s">
        <v>235</v>
      </c>
      <c r="F36" s="5" t="s">
        <v>252</v>
      </c>
      <c r="G36" s="5" t="s">
        <v>997</v>
      </c>
      <c r="H36" s="5" t="s">
        <v>237</v>
      </c>
      <c r="I36" s="5" t="s">
        <v>1136</v>
      </c>
      <c r="J36" s="5"/>
      <c r="K36" s="5"/>
      <c r="L36" s="85">
        <v>1.3979999999999999E-3</v>
      </c>
      <c r="M36" s="85">
        <v>3.2000000000000002E-3</v>
      </c>
      <c r="N36" s="5" t="s">
        <v>1137</v>
      </c>
      <c r="O36" s="5"/>
      <c r="P36" s="54" t="s">
        <v>341</v>
      </c>
      <c r="Q36" s="88"/>
      <c r="R36" s="89"/>
      <c r="S36" s="120" t="s">
        <v>1138</v>
      </c>
      <c r="T36" s="131" t="s">
        <v>1139</v>
      </c>
      <c r="U36" s="21" t="b">
        <v>0</v>
      </c>
      <c r="V36" s="21" t="b">
        <v>0</v>
      </c>
      <c r="W36" s="21">
        <v>0</v>
      </c>
      <c r="X36" s="130">
        <v>0.58299999999999996</v>
      </c>
      <c r="Y36" s="2">
        <v>0.47799999999999998</v>
      </c>
      <c r="Z36" s="102">
        <v>1</v>
      </c>
      <c r="AA36" s="102">
        <v>1</v>
      </c>
      <c r="AB36" s="21">
        <v>0</v>
      </c>
      <c r="AC36" s="21">
        <v>0</v>
      </c>
      <c r="AD36" s="21">
        <v>0</v>
      </c>
      <c r="AE36" s="21">
        <v>0</v>
      </c>
      <c r="AF36" s="21">
        <v>0</v>
      </c>
      <c r="AG36" s="21">
        <v>0</v>
      </c>
      <c r="AH36" s="21">
        <v>0</v>
      </c>
      <c r="AI36" s="21">
        <v>0</v>
      </c>
      <c r="AJ36" s="89">
        <v>0</v>
      </c>
      <c r="AK36" s="90" t="s">
        <v>239</v>
      </c>
      <c r="AL36" s="92" t="s">
        <v>239</v>
      </c>
      <c r="AM36" s="92" t="s">
        <v>239</v>
      </c>
      <c r="AN36" s="92" t="s">
        <v>239</v>
      </c>
      <c r="AO36" s="92" t="s">
        <v>239</v>
      </c>
      <c r="AP36" s="92" t="s">
        <v>239</v>
      </c>
      <c r="AQ36" s="92" t="s">
        <v>239</v>
      </c>
      <c r="AR36" s="92" t="s">
        <v>239</v>
      </c>
      <c r="AS36" s="93" t="s">
        <v>239</v>
      </c>
      <c r="AT36" s="120"/>
      <c r="AU36" s="21"/>
      <c r="AV36" s="95"/>
      <c r="AW36" s="279" t="s">
        <v>1429</v>
      </c>
      <c r="AX36" s="280" t="s">
        <v>1495</v>
      </c>
    </row>
    <row r="37" spans="1:50" s="184" customFormat="1" ht="15" x14ac:dyDescent="0.15">
      <c r="A37" s="5" t="s">
        <v>105</v>
      </c>
      <c r="B37" s="41">
        <v>10</v>
      </c>
      <c r="C37" s="4">
        <v>97318217</v>
      </c>
      <c r="D37" s="4">
        <v>97318217</v>
      </c>
      <c r="E37" s="5" t="s">
        <v>235</v>
      </c>
      <c r="F37" s="5" t="s">
        <v>242</v>
      </c>
      <c r="G37" s="5" t="s">
        <v>997</v>
      </c>
      <c r="H37" s="5" t="s">
        <v>243</v>
      </c>
      <c r="I37" s="35" t="s">
        <v>1148</v>
      </c>
      <c r="J37" s="5" t="s">
        <v>1149</v>
      </c>
      <c r="K37" s="5"/>
      <c r="L37" s="85">
        <v>0</v>
      </c>
      <c r="M37" s="85">
        <v>0</v>
      </c>
      <c r="N37" s="5"/>
      <c r="O37" s="5" t="s">
        <v>1150</v>
      </c>
      <c r="P37" s="86" t="s">
        <v>340</v>
      </c>
      <c r="Q37" s="87" t="s">
        <v>1151</v>
      </c>
      <c r="R37" s="135">
        <v>208</v>
      </c>
      <c r="S37" s="129"/>
      <c r="T37" s="21"/>
      <c r="U37" s="21" t="b">
        <v>0</v>
      </c>
      <c r="V37" s="21" t="b">
        <v>0</v>
      </c>
      <c r="W37" s="21">
        <v>0</v>
      </c>
      <c r="X37" s="21">
        <v>0</v>
      </c>
      <c r="Y37" s="21">
        <v>0</v>
      </c>
      <c r="Z37" s="21">
        <v>0</v>
      </c>
      <c r="AA37" s="21">
        <v>0</v>
      </c>
      <c r="AB37" s="21">
        <v>0</v>
      </c>
      <c r="AC37" s="21">
        <v>0</v>
      </c>
      <c r="AD37" s="21">
        <v>0</v>
      </c>
      <c r="AE37" s="21">
        <v>0</v>
      </c>
      <c r="AF37" s="21">
        <v>0</v>
      </c>
      <c r="AG37" s="21">
        <v>0</v>
      </c>
      <c r="AH37" s="21">
        <v>0</v>
      </c>
      <c r="AI37" s="21">
        <v>0</v>
      </c>
      <c r="AJ37" s="89">
        <v>0</v>
      </c>
      <c r="AK37" s="111" t="s">
        <v>247</v>
      </c>
      <c r="AL37" s="97" t="s">
        <v>304</v>
      </c>
      <c r="AM37" s="97" t="s">
        <v>304</v>
      </c>
      <c r="AN37" s="92" t="s">
        <v>239</v>
      </c>
      <c r="AO37" s="92" t="s">
        <v>239</v>
      </c>
      <c r="AP37" s="91" t="s">
        <v>247</v>
      </c>
      <c r="AQ37" s="97" t="s">
        <v>246</v>
      </c>
      <c r="AR37" s="91" t="s">
        <v>247</v>
      </c>
      <c r="AS37" s="106" t="s">
        <v>247</v>
      </c>
      <c r="AT37" s="188"/>
      <c r="AU37" s="21"/>
      <c r="AV37" s="94"/>
      <c r="AW37" s="282" t="s">
        <v>1431</v>
      </c>
      <c r="AX37" s="280" t="s">
        <v>1494</v>
      </c>
    </row>
    <row r="38" spans="1:50" s="184" customFormat="1" ht="15" x14ac:dyDescent="0.15">
      <c r="A38" s="14" t="s">
        <v>105</v>
      </c>
      <c r="B38" s="117">
        <v>11</v>
      </c>
      <c r="C38" s="13">
        <v>59193660</v>
      </c>
      <c r="D38" s="13">
        <v>59193660</v>
      </c>
      <c r="E38" s="14" t="s">
        <v>235</v>
      </c>
      <c r="F38" s="14" t="s">
        <v>236</v>
      </c>
      <c r="G38" s="14" t="s">
        <v>997</v>
      </c>
      <c r="H38" s="14" t="s">
        <v>237</v>
      </c>
      <c r="I38" s="14" t="s">
        <v>1140</v>
      </c>
      <c r="J38" s="14"/>
      <c r="K38" s="14"/>
      <c r="L38" s="113">
        <v>2.0000000000000001E-4</v>
      </c>
      <c r="M38" s="113">
        <v>0</v>
      </c>
      <c r="N38" s="14" t="s">
        <v>1141</v>
      </c>
      <c r="O38" s="14"/>
      <c r="P38" s="101" t="s">
        <v>341</v>
      </c>
      <c r="Q38" s="88"/>
      <c r="R38" s="89"/>
      <c r="S38" s="120" t="s">
        <v>1142</v>
      </c>
      <c r="T38" s="131" t="s">
        <v>1143</v>
      </c>
      <c r="U38" s="21" t="b">
        <v>0</v>
      </c>
      <c r="V38" s="21" t="b">
        <v>0</v>
      </c>
      <c r="W38" s="21">
        <v>0</v>
      </c>
      <c r="X38" s="130">
        <v>0.93099999999999994</v>
      </c>
      <c r="Y38" s="130">
        <v>0.86599999999999999</v>
      </c>
      <c r="Z38" s="21">
        <v>0</v>
      </c>
      <c r="AA38" s="102">
        <v>1</v>
      </c>
      <c r="AB38" s="21">
        <v>0</v>
      </c>
      <c r="AC38" s="102">
        <v>1</v>
      </c>
      <c r="AD38" s="102">
        <v>1</v>
      </c>
      <c r="AE38" s="21">
        <v>0</v>
      </c>
      <c r="AF38" s="21">
        <v>0</v>
      </c>
      <c r="AG38" s="21">
        <v>0</v>
      </c>
      <c r="AH38" s="103">
        <v>1</v>
      </c>
      <c r="AI38" s="21">
        <v>0</v>
      </c>
      <c r="AJ38" s="89">
        <v>0</v>
      </c>
      <c r="AK38" s="90" t="s">
        <v>239</v>
      </c>
      <c r="AL38" s="97" t="s">
        <v>304</v>
      </c>
      <c r="AM38" s="92" t="s">
        <v>239</v>
      </c>
      <c r="AN38" s="92" t="s">
        <v>239</v>
      </c>
      <c r="AO38" s="92" t="s">
        <v>239</v>
      </c>
      <c r="AP38" s="92" t="s">
        <v>239</v>
      </c>
      <c r="AQ38" s="92" t="s">
        <v>239</v>
      </c>
      <c r="AR38" s="92" t="s">
        <v>239</v>
      </c>
      <c r="AS38" s="93" t="s">
        <v>239</v>
      </c>
      <c r="AT38" s="120"/>
      <c r="AU38" s="21"/>
      <c r="AV38" s="95"/>
      <c r="AW38" s="282" t="s">
        <v>1431</v>
      </c>
      <c r="AX38" s="280" t="s">
        <v>1500</v>
      </c>
    </row>
    <row r="39" spans="1:50" s="184" customFormat="1" ht="15" x14ac:dyDescent="0.15">
      <c r="A39" s="14" t="s">
        <v>105</v>
      </c>
      <c r="B39" s="117">
        <v>20</v>
      </c>
      <c r="C39" s="13">
        <v>22796689</v>
      </c>
      <c r="D39" s="13">
        <v>22796689</v>
      </c>
      <c r="E39" s="14" t="s">
        <v>252</v>
      </c>
      <c r="F39" s="14" t="s">
        <v>236</v>
      </c>
      <c r="G39" s="14" t="s">
        <v>1077</v>
      </c>
      <c r="H39" s="14" t="s">
        <v>1144</v>
      </c>
      <c r="I39" s="14" t="s">
        <v>1145</v>
      </c>
      <c r="J39" s="14"/>
      <c r="K39" s="14"/>
      <c r="L39" s="113">
        <v>0</v>
      </c>
      <c r="M39" s="113">
        <v>0</v>
      </c>
      <c r="N39" s="14"/>
      <c r="O39" s="14"/>
      <c r="P39" s="101" t="s">
        <v>341</v>
      </c>
      <c r="Q39" s="88"/>
      <c r="R39" s="21"/>
      <c r="S39" s="132" t="s">
        <v>1146</v>
      </c>
      <c r="T39" s="185" t="s">
        <v>1147</v>
      </c>
      <c r="U39" s="21" t="b">
        <v>0</v>
      </c>
      <c r="V39" s="21" t="b">
        <v>0</v>
      </c>
      <c r="W39" s="2">
        <v>0</v>
      </c>
      <c r="X39" s="130">
        <v>0.68600000000000005</v>
      </c>
      <c r="Y39" s="130">
        <v>0.51</v>
      </c>
      <c r="Z39" s="102">
        <v>1</v>
      </c>
      <c r="AA39" s="2">
        <v>0</v>
      </c>
      <c r="AB39" s="2">
        <v>0</v>
      </c>
      <c r="AC39" s="2">
        <v>0</v>
      </c>
      <c r="AD39" s="2">
        <v>0</v>
      </c>
      <c r="AE39" s="116">
        <v>1</v>
      </c>
      <c r="AF39" s="116">
        <v>1</v>
      </c>
      <c r="AG39" s="2">
        <v>0</v>
      </c>
      <c r="AH39" s="2">
        <v>0</v>
      </c>
      <c r="AI39" s="2">
        <v>0</v>
      </c>
      <c r="AJ39" s="2">
        <v>0</v>
      </c>
      <c r="AK39" s="90" t="s">
        <v>239</v>
      </c>
      <c r="AL39" s="92" t="s">
        <v>239</v>
      </c>
      <c r="AM39" s="92" t="s">
        <v>239</v>
      </c>
      <c r="AN39" s="105" t="s">
        <v>240</v>
      </c>
      <c r="AO39" s="92" t="s">
        <v>239</v>
      </c>
      <c r="AP39" s="91" t="s">
        <v>247</v>
      </c>
      <c r="AQ39" s="91" t="s">
        <v>247</v>
      </c>
      <c r="AR39" s="119" t="s">
        <v>1084</v>
      </c>
      <c r="AS39" s="106" t="s">
        <v>247</v>
      </c>
      <c r="AT39" s="188"/>
      <c r="AU39" s="47"/>
      <c r="AV39" s="94"/>
      <c r="AW39" s="279" t="s">
        <v>1429</v>
      </c>
      <c r="AX39" s="280" t="s">
        <v>1486</v>
      </c>
    </row>
    <row r="40" spans="1:50" s="184" customFormat="1" ht="15" x14ac:dyDescent="0.15">
      <c r="A40" s="5" t="s">
        <v>924</v>
      </c>
      <c r="B40" s="84">
        <v>1</v>
      </c>
      <c r="C40" s="4">
        <v>77749698</v>
      </c>
      <c r="D40" s="4">
        <v>77749698</v>
      </c>
      <c r="E40" s="5" t="s">
        <v>252</v>
      </c>
      <c r="F40" s="5" t="s">
        <v>235</v>
      </c>
      <c r="G40" s="5" t="s">
        <v>997</v>
      </c>
      <c r="H40" s="5" t="s">
        <v>243</v>
      </c>
      <c r="I40" s="35" t="s">
        <v>1156</v>
      </c>
      <c r="J40" s="5" t="s">
        <v>1157</v>
      </c>
      <c r="K40" s="5"/>
      <c r="L40" s="85">
        <v>3.9899999999999999E-4</v>
      </c>
      <c r="M40" s="85">
        <v>8.9999999999999998E-4</v>
      </c>
      <c r="N40" s="5" t="s">
        <v>1158</v>
      </c>
      <c r="O40" s="5"/>
      <c r="P40" s="86" t="s">
        <v>340</v>
      </c>
      <c r="Q40" s="87" t="s">
        <v>1159</v>
      </c>
      <c r="R40" s="135">
        <v>179</v>
      </c>
      <c r="S40" s="129"/>
      <c r="T40" s="21"/>
      <c r="U40" s="21" t="b">
        <v>0</v>
      </c>
      <c r="V40" s="21" t="b">
        <v>0</v>
      </c>
      <c r="W40" s="21">
        <v>0</v>
      </c>
      <c r="X40" s="21">
        <v>0</v>
      </c>
      <c r="Y40" s="21">
        <v>0</v>
      </c>
      <c r="Z40" s="21">
        <v>0</v>
      </c>
      <c r="AA40" s="21">
        <v>0</v>
      </c>
      <c r="AB40" s="21">
        <v>0</v>
      </c>
      <c r="AC40" s="21">
        <v>0</v>
      </c>
      <c r="AD40" s="21">
        <v>0</v>
      </c>
      <c r="AE40" s="21">
        <v>0</v>
      </c>
      <c r="AF40" s="21">
        <v>0</v>
      </c>
      <c r="AG40" s="21">
        <v>0</v>
      </c>
      <c r="AH40" s="21">
        <v>0</v>
      </c>
      <c r="AI40" s="21">
        <v>0</v>
      </c>
      <c r="AJ40" s="89">
        <v>0</v>
      </c>
      <c r="AK40" s="90" t="s">
        <v>239</v>
      </c>
      <c r="AL40" s="97" t="s">
        <v>304</v>
      </c>
      <c r="AM40" s="92" t="s">
        <v>239</v>
      </c>
      <c r="AN40" s="91" t="s">
        <v>247</v>
      </c>
      <c r="AO40" s="97" t="s">
        <v>304</v>
      </c>
      <c r="AP40" s="91" t="s">
        <v>247</v>
      </c>
      <c r="AQ40" s="92" t="s">
        <v>239</v>
      </c>
      <c r="AR40" s="91" t="s">
        <v>247</v>
      </c>
      <c r="AS40" s="100" t="s">
        <v>261</v>
      </c>
      <c r="AT40" s="120"/>
      <c r="AU40" s="21"/>
      <c r="AV40" s="95"/>
      <c r="AW40" s="281" t="s">
        <v>1435</v>
      </c>
      <c r="AX40" s="280" t="s">
        <v>1493</v>
      </c>
    </row>
    <row r="41" spans="1:50" s="184" customFormat="1" ht="15" x14ac:dyDescent="0.15">
      <c r="A41" s="5" t="s">
        <v>924</v>
      </c>
      <c r="B41" s="84">
        <v>8</v>
      </c>
      <c r="C41" s="4">
        <v>142639754</v>
      </c>
      <c r="D41" s="4">
        <v>142639754</v>
      </c>
      <c r="E41" s="5" t="s">
        <v>252</v>
      </c>
      <c r="F41" s="5" t="s">
        <v>242</v>
      </c>
      <c r="G41" s="5" t="s">
        <v>997</v>
      </c>
      <c r="H41" s="5" t="s">
        <v>237</v>
      </c>
      <c r="I41" s="5" t="s">
        <v>1152</v>
      </c>
      <c r="J41" s="5"/>
      <c r="K41" s="5"/>
      <c r="L41" s="85">
        <v>0</v>
      </c>
      <c r="M41" s="85">
        <v>0</v>
      </c>
      <c r="N41" s="5" t="s">
        <v>1153</v>
      </c>
      <c r="O41" s="5"/>
      <c r="P41" s="54" t="s">
        <v>341</v>
      </c>
      <c r="Q41" s="88"/>
      <c r="R41" s="89"/>
      <c r="S41" s="120" t="s">
        <v>1154</v>
      </c>
      <c r="T41" s="131" t="s">
        <v>1155</v>
      </c>
      <c r="U41" s="21" t="b">
        <v>0</v>
      </c>
      <c r="V41" s="21" t="b">
        <v>0</v>
      </c>
      <c r="W41" s="21">
        <v>0</v>
      </c>
      <c r="X41" s="130">
        <v>0.69700000000000006</v>
      </c>
      <c r="Y41" s="2">
        <v>0.48599999999999999</v>
      </c>
      <c r="Z41" s="102">
        <v>1</v>
      </c>
      <c r="AA41" s="21">
        <v>0</v>
      </c>
      <c r="AB41" s="102">
        <v>1</v>
      </c>
      <c r="AC41" s="21">
        <v>0</v>
      </c>
      <c r="AD41" s="21">
        <v>0</v>
      </c>
      <c r="AE41" s="21">
        <v>0</v>
      </c>
      <c r="AF41" s="116">
        <v>1</v>
      </c>
      <c r="AG41" s="21">
        <v>0</v>
      </c>
      <c r="AH41" s="21">
        <v>0</v>
      </c>
      <c r="AI41" s="21">
        <v>0</v>
      </c>
      <c r="AJ41" s="89">
        <v>0</v>
      </c>
      <c r="AK41" s="118" t="s">
        <v>1084</v>
      </c>
      <c r="AL41" s="119" t="s">
        <v>1084</v>
      </c>
      <c r="AM41" s="119" t="s">
        <v>1084</v>
      </c>
      <c r="AN41" s="92" t="s">
        <v>239</v>
      </c>
      <c r="AO41" s="92" t="s">
        <v>239</v>
      </c>
      <c r="AP41" s="92" t="s">
        <v>239</v>
      </c>
      <c r="AQ41" s="119" t="s">
        <v>1084</v>
      </c>
      <c r="AR41" s="92" t="s">
        <v>239</v>
      </c>
      <c r="AS41" s="93" t="s">
        <v>239</v>
      </c>
      <c r="AT41" s="120"/>
      <c r="AU41" s="21"/>
      <c r="AV41" s="95"/>
      <c r="AW41" s="281" t="s">
        <v>1435</v>
      </c>
      <c r="AX41" s="280" t="s">
        <v>1493</v>
      </c>
    </row>
    <row r="42" spans="1:50" s="184" customFormat="1" ht="15" x14ac:dyDescent="0.15">
      <c r="A42" s="47" t="s">
        <v>128</v>
      </c>
      <c r="B42" s="112">
        <v>9</v>
      </c>
      <c r="C42" s="13">
        <v>88138114</v>
      </c>
      <c r="D42" s="13">
        <v>88138114</v>
      </c>
      <c r="E42" s="14" t="s">
        <v>236</v>
      </c>
      <c r="F42" s="14" t="s">
        <v>252</v>
      </c>
      <c r="G42" s="14" t="s">
        <v>997</v>
      </c>
      <c r="H42" s="14" t="s">
        <v>237</v>
      </c>
      <c r="I42" s="14" t="s">
        <v>1167</v>
      </c>
      <c r="J42" s="14"/>
      <c r="K42" s="14"/>
      <c r="L42" s="113">
        <v>3.7940000000000001E-3</v>
      </c>
      <c r="M42" s="113">
        <v>0</v>
      </c>
      <c r="N42" s="14" t="s">
        <v>1168</v>
      </c>
      <c r="O42" s="14" t="s">
        <v>1094</v>
      </c>
      <c r="P42" s="114" t="s">
        <v>340</v>
      </c>
      <c r="Q42" s="87" t="s">
        <v>1169</v>
      </c>
      <c r="R42" s="135">
        <v>57</v>
      </c>
      <c r="S42" s="129"/>
      <c r="T42" s="21"/>
      <c r="U42" s="21" t="b">
        <v>0</v>
      </c>
      <c r="V42" s="21" t="b">
        <v>0</v>
      </c>
      <c r="W42" s="21">
        <v>0</v>
      </c>
      <c r="X42" s="21">
        <v>0</v>
      </c>
      <c r="Y42" s="21">
        <v>0</v>
      </c>
      <c r="Z42" s="21">
        <v>0</v>
      </c>
      <c r="AA42" s="21">
        <v>0</v>
      </c>
      <c r="AB42" s="21">
        <v>0</v>
      </c>
      <c r="AC42" s="21">
        <v>0</v>
      </c>
      <c r="AD42" s="21">
        <v>0</v>
      </c>
      <c r="AE42" s="21">
        <v>0</v>
      </c>
      <c r="AF42" s="21">
        <v>0</v>
      </c>
      <c r="AG42" s="21">
        <v>0</v>
      </c>
      <c r="AH42" s="21">
        <v>0</v>
      </c>
      <c r="AI42" s="21">
        <v>0</v>
      </c>
      <c r="AJ42" s="89">
        <v>0</v>
      </c>
      <c r="AK42" s="271" t="s">
        <v>262</v>
      </c>
      <c r="AL42" s="107" t="s">
        <v>262</v>
      </c>
      <c r="AM42" s="92" t="s">
        <v>239</v>
      </c>
      <c r="AN42" s="107" t="s">
        <v>262</v>
      </c>
      <c r="AO42" s="107" t="s">
        <v>262</v>
      </c>
      <c r="AP42" s="107" t="s">
        <v>262</v>
      </c>
      <c r="AQ42" s="91" t="s">
        <v>247</v>
      </c>
      <c r="AR42" s="107" t="s">
        <v>262</v>
      </c>
      <c r="AS42" s="115" t="s">
        <v>304</v>
      </c>
      <c r="AT42" s="132" t="s">
        <v>1170</v>
      </c>
      <c r="AU42" s="21" t="s">
        <v>1110</v>
      </c>
      <c r="AV42" s="95" t="s">
        <v>1111</v>
      </c>
      <c r="AW42" s="279" t="s">
        <v>1429</v>
      </c>
      <c r="AX42" s="280" t="s">
        <v>1496</v>
      </c>
    </row>
    <row r="43" spans="1:50" s="184" customFormat="1" ht="16" thickBot="1" x14ac:dyDescent="0.2">
      <c r="A43" s="25" t="s">
        <v>128</v>
      </c>
      <c r="B43" s="121">
        <v>14</v>
      </c>
      <c r="C43" s="16">
        <v>70014307</v>
      </c>
      <c r="D43" s="16">
        <v>70014307</v>
      </c>
      <c r="E43" s="11" t="s">
        <v>252</v>
      </c>
      <c r="F43" s="11" t="s">
        <v>1160</v>
      </c>
      <c r="G43" s="11" t="s">
        <v>1086</v>
      </c>
      <c r="H43" s="11" t="s">
        <v>237</v>
      </c>
      <c r="I43" s="11" t="s">
        <v>1161</v>
      </c>
      <c r="J43" s="11"/>
      <c r="K43" s="11"/>
      <c r="L43" s="122">
        <v>3.1949999999999999E-3</v>
      </c>
      <c r="M43" s="122">
        <v>9.2999999999999992E-3</v>
      </c>
      <c r="N43" s="11" t="s">
        <v>1162</v>
      </c>
      <c r="O43" s="11" t="s">
        <v>1163</v>
      </c>
      <c r="P43" s="265" t="s">
        <v>341</v>
      </c>
      <c r="Q43" s="123" t="s">
        <v>1164</v>
      </c>
      <c r="R43" s="136">
        <v>74</v>
      </c>
      <c r="S43" s="266" t="s">
        <v>1165</v>
      </c>
      <c r="T43" s="267" t="s">
        <v>1166</v>
      </c>
      <c r="U43" s="18" t="b">
        <v>0</v>
      </c>
      <c r="V43" s="18" t="b">
        <v>0</v>
      </c>
      <c r="W43" s="18">
        <v>0</v>
      </c>
      <c r="X43" s="268">
        <v>0.63200000000000001</v>
      </c>
      <c r="Y43" s="3">
        <v>0.47299999999999998</v>
      </c>
      <c r="Z43" s="269">
        <v>1</v>
      </c>
      <c r="AA43" s="269">
        <v>1</v>
      </c>
      <c r="AB43" s="269">
        <v>1</v>
      </c>
      <c r="AC43" s="269">
        <v>1</v>
      </c>
      <c r="AD43" s="269">
        <v>1</v>
      </c>
      <c r="AE43" s="18">
        <v>0</v>
      </c>
      <c r="AF43" s="18">
        <v>0</v>
      </c>
      <c r="AG43" s="270">
        <v>1</v>
      </c>
      <c r="AH43" s="270">
        <v>1</v>
      </c>
      <c r="AI43" s="18">
        <v>0</v>
      </c>
      <c r="AJ43" s="124">
        <v>0</v>
      </c>
      <c r="AK43" s="272" t="s">
        <v>239</v>
      </c>
      <c r="AL43" s="273" t="s">
        <v>261</v>
      </c>
      <c r="AM43" s="125" t="s">
        <v>247</v>
      </c>
      <c r="AN43" s="60" t="s">
        <v>240</v>
      </c>
      <c r="AO43" s="60" t="s">
        <v>240</v>
      </c>
      <c r="AP43" s="125" t="s">
        <v>247</v>
      </c>
      <c r="AQ43" s="61" t="s">
        <v>239</v>
      </c>
      <c r="AR43" s="125" t="s">
        <v>247</v>
      </c>
      <c r="AS43" s="274" t="s">
        <v>240</v>
      </c>
      <c r="AT43" s="266"/>
      <c r="AU43" s="18"/>
      <c r="AV43" s="126"/>
      <c r="AW43" s="283" t="s">
        <v>1429</v>
      </c>
      <c r="AX43" s="224" t="s">
        <v>1503</v>
      </c>
    </row>
    <row r="44" spans="1:50" s="1" customFormat="1" ht="15" x14ac:dyDescent="0.2">
      <c r="A44" s="5"/>
      <c r="B44" s="66"/>
      <c r="C44" s="4"/>
      <c r="D44" s="4"/>
      <c r="E44" s="66"/>
      <c r="F44" s="66"/>
      <c r="G44" s="5"/>
      <c r="H44" s="5"/>
      <c r="I44" s="5"/>
      <c r="J44" s="5"/>
      <c r="K44" s="5"/>
      <c r="L44" s="5"/>
      <c r="M44" s="5"/>
      <c r="N44" s="5"/>
      <c r="O44" s="66"/>
      <c r="P44" s="66"/>
      <c r="Q44" s="66"/>
      <c r="R44" s="66"/>
      <c r="S44" s="66"/>
      <c r="T44" s="66"/>
      <c r="U44" s="66"/>
      <c r="V44" s="66"/>
      <c r="W44" s="66"/>
      <c r="X44" s="66"/>
      <c r="Y44" s="66"/>
      <c r="Z44" s="66"/>
      <c r="AA44" s="66"/>
      <c r="AB44" s="66"/>
      <c r="AC44" s="66"/>
      <c r="AD44" s="5"/>
      <c r="AE44" s="5"/>
      <c r="AF44" s="5"/>
      <c r="AG44" s="66"/>
      <c r="AH44" s="5"/>
      <c r="AI44" s="5"/>
      <c r="AJ44" s="5"/>
      <c r="AK44" s="5"/>
      <c r="AL44" s="5"/>
      <c r="AM44" s="5"/>
      <c r="AN44" s="5"/>
      <c r="AO44" s="5"/>
      <c r="AP44" s="5"/>
      <c r="AQ44" s="5"/>
      <c r="AR44" s="5"/>
      <c r="AS44" s="5"/>
      <c r="AT44" s="5"/>
      <c r="AU44" s="66"/>
      <c r="AV44" s="5"/>
    </row>
    <row r="45" spans="1:50" s="1" customFormat="1" ht="15" x14ac:dyDescent="0.2">
      <c r="A45" s="5"/>
      <c r="B45" s="66"/>
      <c r="C45" s="4"/>
      <c r="D45" s="4"/>
      <c r="E45" s="66"/>
      <c r="F45" s="66"/>
      <c r="G45" s="5"/>
      <c r="H45" s="5"/>
      <c r="I45" s="5"/>
      <c r="J45" s="5"/>
      <c r="K45" s="5"/>
      <c r="L45" s="5"/>
      <c r="M45" s="5"/>
      <c r="N45" s="5"/>
      <c r="O45" s="66"/>
      <c r="P45" s="66"/>
      <c r="Q45" s="66"/>
      <c r="R45" s="66"/>
      <c r="S45" s="66"/>
      <c r="T45" s="66"/>
      <c r="U45" s="66"/>
      <c r="V45" s="66"/>
      <c r="W45" s="66"/>
      <c r="X45" s="66"/>
      <c r="Y45" s="66"/>
      <c r="Z45" s="66"/>
      <c r="AA45" s="66"/>
      <c r="AB45" s="66"/>
      <c r="AC45" s="66"/>
      <c r="AD45" s="5"/>
      <c r="AE45" s="5"/>
      <c r="AF45" s="5"/>
      <c r="AG45" s="66"/>
      <c r="AH45" s="5"/>
      <c r="AI45" s="5"/>
      <c r="AJ45" s="5"/>
      <c r="AK45" s="5"/>
      <c r="AL45" s="5"/>
      <c r="AM45" s="5"/>
      <c r="AN45" s="5"/>
      <c r="AO45" s="5"/>
      <c r="AP45" s="5"/>
      <c r="AQ45" s="5"/>
      <c r="AR45" s="5"/>
      <c r="AS45" s="5"/>
      <c r="AT45" s="5"/>
      <c r="AU45" s="66"/>
      <c r="AV45" s="5"/>
    </row>
    <row r="46" spans="1:50" s="1" customFormat="1" ht="15" x14ac:dyDescent="0.2">
      <c r="A46" s="5"/>
      <c r="B46" s="66"/>
      <c r="C46" s="4"/>
      <c r="D46" s="4"/>
      <c r="E46" s="66"/>
      <c r="F46" s="66"/>
      <c r="G46" s="5"/>
      <c r="H46" s="5"/>
      <c r="I46" s="5"/>
      <c r="J46" s="5"/>
      <c r="K46" s="5"/>
      <c r="L46" s="5"/>
      <c r="M46" s="5"/>
      <c r="N46" s="5"/>
      <c r="O46" s="66"/>
      <c r="P46" s="66"/>
      <c r="Q46" s="66"/>
      <c r="R46" s="66"/>
      <c r="S46" s="66"/>
      <c r="T46" s="66"/>
      <c r="U46" s="66"/>
      <c r="V46" s="66"/>
      <c r="W46" s="66"/>
      <c r="X46" s="66"/>
      <c r="Y46" s="66"/>
      <c r="Z46" s="66"/>
      <c r="AA46" s="66"/>
      <c r="AB46" s="66"/>
      <c r="AC46" s="66"/>
      <c r="AD46" s="5"/>
      <c r="AE46" s="5"/>
      <c r="AF46" s="5"/>
      <c r="AG46" s="66"/>
      <c r="AH46" s="5"/>
      <c r="AI46" s="5"/>
      <c r="AJ46" s="5"/>
      <c r="AK46" s="5"/>
      <c r="AL46" s="5"/>
      <c r="AM46" s="5"/>
      <c r="AN46" s="5"/>
      <c r="AO46" s="5"/>
      <c r="AP46" s="5"/>
      <c r="AQ46" s="5"/>
      <c r="AR46" s="5"/>
      <c r="AS46" s="5"/>
      <c r="AT46" s="5"/>
      <c r="AU46" s="66"/>
      <c r="AV46" s="5"/>
    </row>
  </sheetData>
  <sortState xmlns:xlrd2="http://schemas.microsoft.com/office/spreadsheetml/2017/richdata2" ref="A7:AV43">
    <sortCondition ref="A7:A43"/>
    <sortCondition ref="B7:B43"/>
    <sortCondition ref="C7:C43"/>
  </sortState>
  <mergeCells count="5">
    <mergeCell ref="Q5:R5"/>
    <mergeCell ref="S5:AJ5"/>
    <mergeCell ref="AK5:AS5"/>
    <mergeCell ref="AT5:AV5"/>
    <mergeCell ref="A1:J3"/>
  </mergeCell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4"/>
  <sheetViews>
    <sheetView zoomScaleNormal="100" workbookViewId="0">
      <pane ySplit="5" topLeftCell="A27" activePane="bottomLeft" state="frozen"/>
      <selection pane="bottomLeft" activeCell="A3" sqref="A3"/>
    </sheetView>
  </sheetViews>
  <sheetFormatPr baseColWidth="10" defaultColWidth="8.83203125" defaultRowHeight="14" x14ac:dyDescent="0.2"/>
  <cols>
    <col min="1" max="1" width="23.6640625" style="5" customWidth="1"/>
    <col min="2" max="2" width="13.6640625" style="66" customWidth="1"/>
    <col min="3" max="4" width="15" style="4" customWidth="1"/>
    <col min="5" max="5" width="15" style="17" customWidth="1"/>
    <col min="6" max="6" width="14.83203125" style="17" customWidth="1"/>
    <col min="7" max="7" width="12" style="5" customWidth="1"/>
    <col min="8" max="8" width="15" style="5" customWidth="1"/>
    <col min="9" max="9" width="46.33203125" style="5" customWidth="1"/>
    <col min="10" max="10" width="53.33203125" style="5" customWidth="1"/>
    <col min="11" max="11" width="13.33203125" style="66" customWidth="1"/>
    <col min="12" max="12" width="62.33203125" style="5" customWidth="1"/>
    <col min="13" max="14" width="11.6640625" style="17" customWidth="1"/>
    <col min="15" max="15" width="12.6640625" style="5" customWidth="1"/>
    <col min="16" max="16" width="17.6640625" style="5" customWidth="1"/>
    <col min="17" max="25" width="17.5" style="5" customWidth="1"/>
    <col min="26" max="16384" width="8.83203125" style="5"/>
  </cols>
  <sheetData>
    <row r="1" spans="1:25" x14ac:dyDescent="0.2">
      <c r="A1" s="299" t="s">
        <v>1745</v>
      </c>
      <c r="B1" s="299"/>
      <c r="C1" s="299"/>
      <c r="D1" s="299"/>
      <c r="E1" s="299"/>
      <c r="F1" s="299"/>
      <c r="G1" s="299"/>
      <c r="H1" s="299"/>
      <c r="I1" s="299"/>
      <c r="J1" s="299"/>
      <c r="K1" s="159"/>
      <c r="M1" s="66"/>
      <c r="N1" s="66"/>
    </row>
    <row r="2" spans="1:25" x14ac:dyDescent="0.2">
      <c r="A2" s="299"/>
      <c r="B2" s="299"/>
      <c r="C2" s="299"/>
      <c r="D2" s="299"/>
      <c r="E2" s="299"/>
      <c r="F2" s="299"/>
      <c r="G2" s="299"/>
      <c r="H2" s="299"/>
      <c r="I2" s="299"/>
      <c r="J2" s="299"/>
      <c r="K2" s="159"/>
      <c r="M2" s="66"/>
      <c r="N2" s="66"/>
    </row>
    <row r="3" spans="1:25" ht="15" thickBot="1" x14ac:dyDescent="0.25">
      <c r="E3" s="66"/>
      <c r="F3" s="66"/>
      <c r="M3" s="66"/>
      <c r="N3" s="66"/>
    </row>
    <row r="4" spans="1:25" ht="15" thickBot="1" x14ac:dyDescent="0.25">
      <c r="E4" s="66"/>
      <c r="F4" s="66"/>
      <c r="M4" s="66"/>
      <c r="N4" s="66"/>
      <c r="Q4" s="300" t="s">
        <v>221</v>
      </c>
      <c r="R4" s="301"/>
      <c r="S4" s="301"/>
      <c r="T4" s="301"/>
      <c r="U4" s="301"/>
      <c r="V4" s="301"/>
      <c r="W4" s="301"/>
      <c r="X4" s="301"/>
      <c r="Y4" s="302"/>
    </row>
    <row r="5" spans="1:25" ht="15" thickBot="1" x14ac:dyDescent="0.25">
      <c r="A5" s="252" t="s">
        <v>222</v>
      </c>
      <c r="B5" s="252" t="s">
        <v>155</v>
      </c>
      <c r="C5" s="242" t="s">
        <v>156</v>
      </c>
      <c r="D5" s="242" t="s">
        <v>157</v>
      </c>
      <c r="E5" s="37" t="s">
        <v>223</v>
      </c>
      <c r="F5" s="37" t="s">
        <v>224</v>
      </c>
      <c r="G5" s="37" t="s">
        <v>971</v>
      </c>
      <c r="H5" s="37" t="s">
        <v>225</v>
      </c>
      <c r="I5" s="6" t="s">
        <v>191</v>
      </c>
      <c r="J5" s="37" t="s">
        <v>352</v>
      </c>
      <c r="K5" s="252" t="s">
        <v>353</v>
      </c>
      <c r="L5" s="37" t="s">
        <v>354</v>
      </c>
      <c r="M5" s="37" t="s">
        <v>972</v>
      </c>
      <c r="N5" s="37" t="s">
        <v>973</v>
      </c>
      <c r="O5" s="37" t="s">
        <v>974</v>
      </c>
      <c r="P5" s="37" t="s">
        <v>975</v>
      </c>
      <c r="Q5" s="63" t="s">
        <v>226</v>
      </c>
      <c r="R5" s="64" t="s">
        <v>227</v>
      </c>
      <c r="S5" s="64" t="s">
        <v>228</v>
      </c>
      <c r="T5" s="64" t="s">
        <v>229</v>
      </c>
      <c r="U5" s="64" t="s">
        <v>230</v>
      </c>
      <c r="V5" s="64" t="s">
        <v>231</v>
      </c>
      <c r="W5" s="64" t="s">
        <v>232</v>
      </c>
      <c r="X5" s="64" t="s">
        <v>233</v>
      </c>
      <c r="Y5" s="65" t="s">
        <v>234</v>
      </c>
    </row>
    <row r="6" spans="1:25" x14ac:dyDescent="0.15">
      <c r="A6" s="71" t="s">
        <v>1171</v>
      </c>
      <c r="B6" s="79">
        <v>8</v>
      </c>
      <c r="C6" s="138">
        <v>62631853</v>
      </c>
      <c r="D6" s="138">
        <v>62631853</v>
      </c>
      <c r="E6" s="71" t="s">
        <v>236</v>
      </c>
      <c r="F6" s="71" t="s">
        <v>1172</v>
      </c>
      <c r="G6" s="71" t="s">
        <v>1086</v>
      </c>
      <c r="H6" s="71" t="s">
        <v>237</v>
      </c>
      <c r="I6" s="71" t="s">
        <v>1173</v>
      </c>
      <c r="J6" s="71"/>
      <c r="K6" s="160"/>
      <c r="L6" s="71"/>
      <c r="M6" s="72">
        <v>0</v>
      </c>
      <c r="N6" s="72">
        <v>0</v>
      </c>
      <c r="O6" s="71" t="s">
        <v>1174</v>
      </c>
      <c r="P6" s="71"/>
      <c r="Q6" s="193" t="s">
        <v>239</v>
      </c>
      <c r="R6" s="194" t="s">
        <v>239</v>
      </c>
      <c r="S6" s="195" t="s">
        <v>240</v>
      </c>
      <c r="T6" s="196" t="s">
        <v>246</v>
      </c>
      <c r="U6" s="196" t="s">
        <v>304</v>
      </c>
      <c r="V6" s="197" t="s">
        <v>247</v>
      </c>
      <c r="W6" s="198" t="s">
        <v>248</v>
      </c>
      <c r="X6" s="196" t="s">
        <v>246</v>
      </c>
      <c r="Y6" s="199" t="s">
        <v>245</v>
      </c>
    </row>
    <row r="7" spans="1:25" x14ac:dyDescent="0.15">
      <c r="A7" s="71" t="s">
        <v>1175</v>
      </c>
      <c r="B7" s="158">
        <v>9</v>
      </c>
      <c r="C7" s="138">
        <v>66535624</v>
      </c>
      <c r="D7" s="138">
        <v>66535624</v>
      </c>
      <c r="E7" s="71" t="s">
        <v>235</v>
      </c>
      <c r="F7" s="71" t="s">
        <v>242</v>
      </c>
      <c r="G7" s="71" t="s">
        <v>1077</v>
      </c>
      <c r="H7" s="71" t="s">
        <v>1090</v>
      </c>
      <c r="I7" s="140" t="s">
        <v>1176</v>
      </c>
      <c r="J7" s="71" t="s">
        <v>1177</v>
      </c>
      <c r="K7" s="5"/>
      <c r="L7" s="71"/>
      <c r="M7" s="71">
        <v>0</v>
      </c>
      <c r="N7" s="71">
        <v>0</v>
      </c>
      <c r="O7" s="71" t="s">
        <v>1178</v>
      </c>
      <c r="P7" s="71"/>
      <c r="Q7" s="200" t="s">
        <v>247</v>
      </c>
      <c r="R7" s="201" t="s">
        <v>247</v>
      </c>
      <c r="S7" s="201" t="s">
        <v>247</v>
      </c>
      <c r="T7" s="77" t="s">
        <v>240</v>
      </c>
      <c r="U7" s="201" t="s">
        <v>247</v>
      </c>
      <c r="V7" s="201" t="s">
        <v>247</v>
      </c>
      <c r="W7" s="201" t="s">
        <v>247</v>
      </c>
      <c r="X7" s="75" t="s">
        <v>239</v>
      </c>
      <c r="Y7" s="202" t="s">
        <v>247</v>
      </c>
    </row>
    <row r="8" spans="1:25" x14ac:dyDescent="0.15">
      <c r="A8" s="71" t="s">
        <v>1175</v>
      </c>
      <c r="B8" s="79">
        <v>18</v>
      </c>
      <c r="C8" s="138">
        <v>37580376</v>
      </c>
      <c r="D8" s="138">
        <v>37580376</v>
      </c>
      <c r="E8" s="71" t="s">
        <v>252</v>
      </c>
      <c r="F8" s="71" t="s">
        <v>1179</v>
      </c>
      <c r="G8" s="71" t="s">
        <v>1086</v>
      </c>
      <c r="H8" s="71" t="s">
        <v>237</v>
      </c>
      <c r="I8" s="71" t="s">
        <v>1180</v>
      </c>
      <c r="J8" s="71"/>
      <c r="K8" s="160"/>
      <c r="L8" s="71"/>
      <c r="M8" s="72">
        <v>0</v>
      </c>
      <c r="N8" s="72">
        <v>0</v>
      </c>
      <c r="O8" s="71"/>
      <c r="P8" s="71" t="s">
        <v>1034</v>
      </c>
      <c r="Q8" s="203" t="s">
        <v>239</v>
      </c>
      <c r="R8" s="75" t="s">
        <v>239</v>
      </c>
      <c r="S8" s="75" t="s">
        <v>239</v>
      </c>
      <c r="T8" s="75" t="s">
        <v>239</v>
      </c>
      <c r="U8" s="75" t="s">
        <v>239</v>
      </c>
      <c r="V8" s="75" t="s">
        <v>239</v>
      </c>
      <c r="W8" s="75" t="s">
        <v>239</v>
      </c>
      <c r="X8" s="75" t="s">
        <v>239</v>
      </c>
      <c r="Y8" s="204" t="s">
        <v>239</v>
      </c>
    </row>
    <row r="9" spans="1:25" x14ac:dyDescent="0.15">
      <c r="A9" s="71" t="s">
        <v>1181</v>
      </c>
      <c r="B9" s="158">
        <v>2</v>
      </c>
      <c r="C9" s="138">
        <v>109220547</v>
      </c>
      <c r="D9" s="138">
        <v>109220548</v>
      </c>
      <c r="E9" s="71" t="s">
        <v>1182</v>
      </c>
      <c r="F9" s="71" t="s">
        <v>236</v>
      </c>
      <c r="G9" s="71" t="s">
        <v>1183</v>
      </c>
      <c r="H9" s="71" t="s">
        <v>1078</v>
      </c>
      <c r="I9" s="140" t="s">
        <v>1184</v>
      </c>
      <c r="J9" s="71" t="s">
        <v>1185</v>
      </c>
      <c r="K9" s="5"/>
      <c r="L9" s="71"/>
      <c r="M9" s="71">
        <v>4.3930000000000002E-3</v>
      </c>
      <c r="N9" s="71">
        <v>8.0999999999999996E-3</v>
      </c>
      <c r="O9" s="71" t="s">
        <v>1186</v>
      </c>
      <c r="P9" s="71" t="s">
        <v>1034</v>
      </c>
      <c r="Q9" s="205" t="s">
        <v>240</v>
      </c>
      <c r="R9" s="75" t="s">
        <v>239</v>
      </c>
      <c r="S9" s="77" t="s">
        <v>240</v>
      </c>
      <c r="T9" s="75" t="s">
        <v>239</v>
      </c>
      <c r="U9" s="206" t="s">
        <v>246</v>
      </c>
      <c r="V9" s="77" t="s">
        <v>240</v>
      </c>
      <c r="W9" s="206" t="s">
        <v>246</v>
      </c>
      <c r="X9" s="77" t="s">
        <v>240</v>
      </c>
      <c r="Y9" s="204" t="s">
        <v>239</v>
      </c>
    </row>
    <row r="10" spans="1:25" x14ac:dyDescent="0.15">
      <c r="A10" s="71" t="s">
        <v>1181</v>
      </c>
      <c r="B10" s="158">
        <v>2</v>
      </c>
      <c r="C10" s="138">
        <v>109520952</v>
      </c>
      <c r="D10" s="138">
        <v>109520952</v>
      </c>
      <c r="E10" s="71" t="s">
        <v>236</v>
      </c>
      <c r="F10" s="71" t="s">
        <v>252</v>
      </c>
      <c r="G10" s="71" t="s">
        <v>1077</v>
      </c>
      <c r="H10" s="71" t="s">
        <v>1078</v>
      </c>
      <c r="I10" s="140" t="s">
        <v>1187</v>
      </c>
      <c r="J10" s="71" t="s">
        <v>1188</v>
      </c>
      <c r="K10" s="5"/>
      <c r="L10" s="71" t="s">
        <v>1189</v>
      </c>
      <c r="M10" s="71">
        <v>4.7920000000000003E-3</v>
      </c>
      <c r="N10" s="71">
        <v>7.6E-3</v>
      </c>
      <c r="O10" s="71" t="s">
        <v>1190</v>
      </c>
      <c r="P10" s="71" t="s">
        <v>1034</v>
      </c>
      <c r="Q10" s="203" t="s">
        <v>239</v>
      </c>
      <c r="R10" s="75" t="s">
        <v>239</v>
      </c>
      <c r="S10" s="75" t="s">
        <v>239</v>
      </c>
      <c r="T10" s="75" t="s">
        <v>239</v>
      </c>
      <c r="U10" s="75" t="s">
        <v>239</v>
      </c>
      <c r="V10" s="201" t="s">
        <v>247</v>
      </c>
      <c r="W10" s="75" t="s">
        <v>239</v>
      </c>
      <c r="X10" s="75" t="s">
        <v>239</v>
      </c>
      <c r="Y10" s="202" t="s">
        <v>247</v>
      </c>
    </row>
    <row r="11" spans="1:25" x14ac:dyDescent="0.15">
      <c r="A11" s="71" t="s">
        <v>1191</v>
      </c>
      <c r="B11" s="79">
        <v>8</v>
      </c>
      <c r="C11" s="138">
        <v>91919119</v>
      </c>
      <c r="D11" s="138">
        <v>91919119</v>
      </c>
      <c r="E11" s="71" t="s">
        <v>236</v>
      </c>
      <c r="F11" s="71" t="s">
        <v>1192</v>
      </c>
      <c r="G11" s="71" t="s">
        <v>1086</v>
      </c>
      <c r="H11" s="71" t="s">
        <v>243</v>
      </c>
      <c r="I11" s="140" t="s">
        <v>1193</v>
      </c>
      <c r="J11" s="71" t="s">
        <v>1194</v>
      </c>
      <c r="K11" s="160"/>
      <c r="L11" s="71"/>
      <c r="M11" s="72">
        <v>0</v>
      </c>
      <c r="N11" s="72">
        <v>0</v>
      </c>
      <c r="O11" s="71" t="s">
        <v>1195</v>
      </c>
      <c r="P11" s="71" t="s">
        <v>1196</v>
      </c>
      <c r="Q11" s="203" t="s">
        <v>239</v>
      </c>
      <c r="R11" s="75" t="s">
        <v>239</v>
      </c>
      <c r="S11" s="75" t="s">
        <v>239</v>
      </c>
      <c r="T11" s="75" t="s">
        <v>239</v>
      </c>
      <c r="U11" s="75" t="s">
        <v>239</v>
      </c>
      <c r="V11" s="75" t="s">
        <v>239</v>
      </c>
      <c r="W11" s="75" t="s">
        <v>239</v>
      </c>
      <c r="X11" s="75" t="s">
        <v>239</v>
      </c>
      <c r="Y11" s="204" t="s">
        <v>239</v>
      </c>
    </row>
    <row r="12" spans="1:25" x14ac:dyDescent="0.15">
      <c r="A12" s="71" t="s">
        <v>1197</v>
      </c>
      <c r="B12" s="79">
        <v>5</v>
      </c>
      <c r="C12" s="138">
        <v>134982348</v>
      </c>
      <c r="D12" s="138">
        <v>134982352</v>
      </c>
      <c r="E12" s="71" t="s">
        <v>1198</v>
      </c>
      <c r="F12" s="71" t="s">
        <v>252</v>
      </c>
      <c r="G12" s="71" t="s">
        <v>161</v>
      </c>
      <c r="H12" s="71" t="s">
        <v>243</v>
      </c>
      <c r="I12" s="140" t="s">
        <v>1199</v>
      </c>
      <c r="J12" s="71" t="s">
        <v>1200</v>
      </c>
      <c r="K12" s="160"/>
      <c r="L12" s="71"/>
      <c r="M12" s="72">
        <v>0</v>
      </c>
      <c r="N12" s="72">
        <v>0</v>
      </c>
      <c r="O12" s="71" t="s">
        <v>1201</v>
      </c>
      <c r="P12" s="71" t="s">
        <v>1196</v>
      </c>
      <c r="Q12" s="203" t="s">
        <v>239</v>
      </c>
      <c r="R12" s="75" t="s">
        <v>239</v>
      </c>
      <c r="S12" s="75" t="s">
        <v>239</v>
      </c>
      <c r="T12" s="77" t="s">
        <v>240</v>
      </c>
      <c r="U12" s="75" t="s">
        <v>239</v>
      </c>
      <c r="V12" s="75" t="s">
        <v>239</v>
      </c>
      <c r="W12" s="75" t="s">
        <v>239</v>
      </c>
      <c r="X12" s="77" t="s">
        <v>240</v>
      </c>
      <c r="Y12" s="204" t="s">
        <v>239</v>
      </c>
    </row>
    <row r="13" spans="1:25" x14ac:dyDescent="0.15">
      <c r="A13" s="71" t="s">
        <v>1202</v>
      </c>
      <c r="B13" s="79">
        <v>2</v>
      </c>
      <c r="C13" s="138">
        <v>95898560</v>
      </c>
      <c r="D13" s="138">
        <v>95898560</v>
      </c>
      <c r="E13" s="71" t="s">
        <v>242</v>
      </c>
      <c r="F13" s="71" t="s">
        <v>1203</v>
      </c>
      <c r="G13" s="71" t="s">
        <v>1086</v>
      </c>
      <c r="H13" s="71" t="s">
        <v>237</v>
      </c>
      <c r="I13" s="71" t="s">
        <v>1204</v>
      </c>
      <c r="J13" s="71"/>
      <c r="K13" s="160"/>
      <c r="L13" s="71"/>
      <c r="M13" s="72">
        <v>0</v>
      </c>
      <c r="N13" s="72">
        <v>0</v>
      </c>
      <c r="O13" s="71" t="s">
        <v>1205</v>
      </c>
      <c r="P13" s="71" t="s">
        <v>1196</v>
      </c>
      <c r="Q13" s="203" t="s">
        <v>239</v>
      </c>
      <c r="R13" s="75" t="s">
        <v>239</v>
      </c>
      <c r="S13" s="75" t="s">
        <v>239</v>
      </c>
      <c r="T13" s="77" t="s">
        <v>240</v>
      </c>
      <c r="U13" s="75" t="s">
        <v>239</v>
      </c>
      <c r="V13" s="75" t="s">
        <v>239</v>
      </c>
      <c r="W13" s="75" t="s">
        <v>239</v>
      </c>
      <c r="X13" s="75" t="s">
        <v>239</v>
      </c>
      <c r="Y13" s="204" t="s">
        <v>239</v>
      </c>
    </row>
    <row r="14" spans="1:25" x14ac:dyDescent="0.15">
      <c r="A14" s="71" t="s">
        <v>1206</v>
      </c>
      <c r="B14" s="79">
        <v>13</v>
      </c>
      <c r="C14" s="138">
        <v>48281503</v>
      </c>
      <c r="D14" s="138">
        <v>48281503</v>
      </c>
      <c r="E14" s="71" t="s">
        <v>236</v>
      </c>
      <c r="F14" s="71" t="s">
        <v>1207</v>
      </c>
      <c r="G14" s="71" t="s">
        <v>1086</v>
      </c>
      <c r="H14" s="71" t="s">
        <v>237</v>
      </c>
      <c r="I14" s="71" t="s">
        <v>1208</v>
      </c>
      <c r="J14" s="71"/>
      <c r="K14" s="160"/>
      <c r="L14" s="162" t="s">
        <v>1209</v>
      </c>
      <c r="M14" s="72">
        <v>0</v>
      </c>
      <c r="N14" s="72">
        <v>0</v>
      </c>
      <c r="O14" s="71"/>
      <c r="P14" s="71"/>
      <c r="Q14" s="207" t="s">
        <v>246</v>
      </c>
      <c r="R14" s="75" t="s">
        <v>239</v>
      </c>
      <c r="S14" s="75" t="s">
        <v>239</v>
      </c>
      <c r="T14" s="75" t="s">
        <v>239</v>
      </c>
      <c r="U14" s="75" t="s">
        <v>239</v>
      </c>
      <c r="V14" s="75" t="s">
        <v>239</v>
      </c>
      <c r="W14" s="75" t="s">
        <v>239</v>
      </c>
      <c r="X14" s="201" t="s">
        <v>247</v>
      </c>
      <c r="Y14" s="204" t="s">
        <v>239</v>
      </c>
    </row>
    <row r="15" spans="1:25" x14ac:dyDescent="0.15">
      <c r="A15" s="71" t="s">
        <v>1210</v>
      </c>
      <c r="B15" s="79">
        <v>10</v>
      </c>
      <c r="C15" s="138">
        <v>83124202</v>
      </c>
      <c r="D15" s="138">
        <v>83124202</v>
      </c>
      <c r="E15" s="71" t="s">
        <v>235</v>
      </c>
      <c r="F15" s="71" t="s">
        <v>1211</v>
      </c>
      <c r="G15" s="71" t="s">
        <v>1086</v>
      </c>
      <c r="H15" s="71" t="s">
        <v>237</v>
      </c>
      <c r="I15" s="71" t="s">
        <v>1212</v>
      </c>
      <c r="J15" s="71"/>
      <c r="K15" s="160"/>
      <c r="L15" s="71"/>
      <c r="M15" s="72">
        <v>0</v>
      </c>
      <c r="N15" s="72">
        <v>0</v>
      </c>
      <c r="O15" s="71" t="s">
        <v>1213</v>
      </c>
      <c r="P15" s="71"/>
      <c r="Q15" s="203" t="s">
        <v>239</v>
      </c>
      <c r="R15" s="75" t="s">
        <v>239</v>
      </c>
      <c r="S15" s="75" t="s">
        <v>239</v>
      </c>
      <c r="T15" s="75" t="s">
        <v>239</v>
      </c>
      <c r="U15" s="75" t="s">
        <v>239</v>
      </c>
      <c r="V15" s="75" t="s">
        <v>239</v>
      </c>
      <c r="W15" s="75" t="s">
        <v>239</v>
      </c>
      <c r="X15" s="75" t="s">
        <v>239</v>
      </c>
      <c r="Y15" s="204" t="s">
        <v>239</v>
      </c>
    </row>
    <row r="16" spans="1:25" x14ac:dyDescent="0.15">
      <c r="A16" s="71" t="s">
        <v>1210</v>
      </c>
      <c r="B16" s="79">
        <v>10</v>
      </c>
      <c r="C16" s="138">
        <v>109968843</v>
      </c>
      <c r="D16" s="138">
        <v>109968843</v>
      </c>
      <c r="E16" s="71" t="s">
        <v>252</v>
      </c>
      <c r="F16" s="71" t="s">
        <v>242</v>
      </c>
      <c r="G16" s="71" t="s">
        <v>997</v>
      </c>
      <c r="H16" s="71" t="s">
        <v>237</v>
      </c>
      <c r="I16" s="71" t="s">
        <v>1214</v>
      </c>
      <c r="J16" s="71"/>
      <c r="K16" s="160"/>
      <c r="L16" s="71"/>
      <c r="M16" s="72">
        <v>6.9890000000000004E-3</v>
      </c>
      <c r="N16" s="72">
        <v>9.7000000000000003E-3</v>
      </c>
      <c r="O16" s="71" t="s">
        <v>1215</v>
      </c>
      <c r="P16" s="71"/>
      <c r="Q16" s="203" t="s">
        <v>239</v>
      </c>
      <c r="R16" s="75" t="s">
        <v>239</v>
      </c>
      <c r="S16" s="75" t="s">
        <v>239</v>
      </c>
      <c r="T16" s="75" t="s">
        <v>239</v>
      </c>
      <c r="U16" s="75" t="s">
        <v>239</v>
      </c>
      <c r="V16" s="75" t="s">
        <v>239</v>
      </c>
      <c r="W16" s="75" t="s">
        <v>239</v>
      </c>
      <c r="X16" s="75" t="s">
        <v>239</v>
      </c>
      <c r="Y16" s="204" t="s">
        <v>239</v>
      </c>
    </row>
    <row r="17" spans="1:25" x14ac:dyDescent="0.15">
      <c r="A17" s="71" t="s">
        <v>1210</v>
      </c>
      <c r="B17" s="79">
        <v>10</v>
      </c>
      <c r="C17" s="138">
        <v>109989469</v>
      </c>
      <c r="D17" s="138">
        <v>109989469</v>
      </c>
      <c r="E17" s="71" t="s">
        <v>235</v>
      </c>
      <c r="F17" s="71" t="s">
        <v>236</v>
      </c>
      <c r="G17" s="71" t="s">
        <v>997</v>
      </c>
      <c r="H17" s="71" t="s">
        <v>237</v>
      </c>
      <c r="I17" s="71" t="s">
        <v>1216</v>
      </c>
      <c r="J17" s="71"/>
      <c r="K17" s="160"/>
      <c r="L17" s="71"/>
      <c r="M17" s="72">
        <v>6.9890000000000004E-3</v>
      </c>
      <c r="N17" s="72">
        <v>9.7000000000000003E-3</v>
      </c>
      <c r="O17" s="71" t="s">
        <v>1217</v>
      </c>
      <c r="P17" s="71" t="s">
        <v>1218</v>
      </c>
      <c r="Q17" s="203" t="s">
        <v>239</v>
      </c>
      <c r="R17" s="75" t="s">
        <v>239</v>
      </c>
      <c r="S17" s="75" t="s">
        <v>239</v>
      </c>
      <c r="T17" s="201" t="s">
        <v>247</v>
      </c>
      <c r="U17" s="75" t="s">
        <v>239</v>
      </c>
      <c r="V17" s="75" t="s">
        <v>239</v>
      </c>
      <c r="W17" s="75" t="s">
        <v>239</v>
      </c>
      <c r="X17" s="75" t="s">
        <v>239</v>
      </c>
      <c r="Y17" s="204" t="s">
        <v>239</v>
      </c>
    </row>
    <row r="18" spans="1:25" x14ac:dyDescent="0.15">
      <c r="A18" s="71" t="s">
        <v>1210</v>
      </c>
      <c r="B18" s="79">
        <v>10</v>
      </c>
      <c r="C18" s="138">
        <v>109989821</v>
      </c>
      <c r="D18" s="138">
        <v>109989821</v>
      </c>
      <c r="E18" s="71" t="s">
        <v>252</v>
      </c>
      <c r="F18" s="71" t="s">
        <v>236</v>
      </c>
      <c r="G18" s="71" t="s">
        <v>997</v>
      </c>
      <c r="H18" s="71" t="s">
        <v>237</v>
      </c>
      <c r="I18" s="71" t="s">
        <v>1219</v>
      </c>
      <c r="J18" s="71"/>
      <c r="K18" s="160"/>
      <c r="L18" s="71"/>
      <c r="M18" s="72">
        <v>6.9890000000000004E-3</v>
      </c>
      <c r="N18" s="72">
        <v>9.7000000000000003E-3</v>
      </c>
      <c r="O18" s="71" t="s">
        <v>1220</v>
      </c>
      <c r="P18" s="71"/>
      <c r="Q18" s="203" t="s">
        <v>239</v>
      </c>
      <c r="R18" s="75" t="s">
        <v>239</v>
      </c>
      <c r="S18" s="75" t="s">
        <v>239</v>
      </c>
      <c r="T18" s="75" t="s">
        <v>239</v>
      </c>
      <c r="U18" s="75" t="s">
        <v>239</v>
      </c>
      <c r="V18" s="75" t="s">
        <v>239</v>
      </c>
      <c r="W18" s="75" t="s">
        <v>239</v>
      </c>
      <c r="X18" s="75" t="s">
        <v>239</v>
      </c>
      <c r="Y18" s="204" t="s">
        <v>239</v>
      </c>
    </row>
    <row r="19" spans="1:25" x14ac:dyDescent="0.15">
      <c r="A19" s="71" t="s">
        <v>1210</v>
      </c>
      <c r="B19" s="79">
        <v>10</v>
      </c>
      <c r="C19" s="138">
        <v>109989965</v>
      </c>
      <c r="D19" s="138">
        <v>109989965</v>
      </c>
      <c r="E19" s="71" t="s">
        <v>242</v>
      </c>
      <c r="F19" s="71" t="s">
        <v>235</v>
      </c>
      <c r="G19" s="71" t="s">
        <v>997</v>
      </c>
      <c r="H19" s="71" t="s">
        <v>237</v>
      </c>
      <c r="I19" s="71" t="s">
        <v>1221</v>
      </c>
      <c r="J19" s="71"/>
      <c r="K19" s="160"/>
      <c r="L19" s="71"/>
      <c r="M19" s="72">
        <v>6.9890000000000004E-3</v>
      </c>
      <c r="N19" s="72">
        <v>9.5999999999999992E-3</v>
      </c>
      <c r="O19" s="71" t="s">
        <v>1222</v>
      </c>
      <c r="P19" s="71"/>
      <c r="Q19" s="203" t="s">
        <v>239</v>
      </c>
      <c r="R19" s="75" t="s">
        <v>239</v>
      </c>
      <c r="S19" s="75" t="s">
        <v>239</v>
      </c>
      <c r="T19" s="75" t="s">
        <v>239</v>
      </c>
      <c r="U19" s="75" t="s">
        <v>239</v>
      </c>
      <c r="V19" s="75" t="s">
        <v>239</v>
      </c>
      <c r="W19" s="75" t="s">
        <v>239</v>
      </c>
      <c r="X19" s="75" t="s">
        <v>239</v>
      </c>
      <c r="Y19" s="204" t="s">
        <v>239</v>
      </c>
    </row>
    <row r="20" spans="1:25" x14ac:dyDescent="0.15">
      <c r="A20" s="71" t="s">
        <v>1210</v>
      </c>
      <c r="B20" s="79">
        <v>10</v>
      </c>
      <c r="C20" s="138">
        <v>110005142</v>
      </c>
      <c r="D20" s="138">
        <v>110005142</v>
      </c>
      <c r="E20" s="71" t="s">
        <v>235</v>
      </c>
      <c r="F20" s="71" t="s">
        <v>236</v>
      </c>
      <c r="G20" s="71" t="s">
        <v>997</v>
      </c>
      <c r="H20" s="71" t="s">
        <v>237</v>
      </c>
      <c r="I20" s="71" t="s">
        <v>1223</v>
      </c>
      <c r="J20" s="71"/>
      <c r="K20" s="160"/>
      <c r="L20" s="71"/>
      <c r="M20" s="72">
        <v>6.7889999999999999E-3</v>
      </c>
      <c r="N20" s="72">
        <v>9.7999999999999997E-3</v>
      </c>
      <c r="O20" s="71" t="s">
        <v>1224</v>
      </c>
      <c r="P20" s="71" t="s">
        <v>1010</v>
      </c>
      <c r="Q20" s="203" t="s">
        <v>239</v>
      </c>
      <c r="R20" s="75" t="s">
        <v>239</v>
      </c>
      <c r="S20" s="75" t="s">
        <v>239</v>
      </c>
      <c r="T20" s="77" t="s">
        <v>240</v>
      </c>
      <c r="U20" s="75" t="s">
        <v>239</v>
      </c>
      <c r="V20" s="75" t="s">
        <v>239</v>
      </c>
      <c r="W20" s="75" t="s">
        <v>239</v>
      </c>
      <c r="X20" s="75" t="s">
        <v>239</v>
      </c>
      <c r="Y20" s="204" t="s">
        <v>239</v>
      </c>
    </row>
    <row r="21" spans="1:25" x14ac:dyDescent="0.15">
      <c r="A21" s="71" t="s">
        <v>1210</v>
      </c>
      <c r="B21" s="79">
        <v>10</v>
      </c>
      <c r="C21" s="138">
        <v>110023158</v>
      </c>
      <c r="D21" s="138">
        <v>110023158</v>
      </c>
      <c r="E21" s="71" t="s">
        <v>235</v>
      </c>
      <c r="F21" s="71" t="s">
        <v>236</v>
      </c>
      <c r="G21" s="71" t="s">
        <v>997</v>
      </c>
      <c r="H21" s="71" t="s">
        <v>237</v>
      </c>
      <c r="I21" s="71" t="s">
        <v>1225</v>
      </c>
      <c r="J21" s="71"/>
      <c r="K21" s="160"/>
      <c r="L21" s="71"/>
      <c r="M21" s="72">
        <v>6.9890000000000004E-3</v>
      </c>
      <c r="N21" s="72">
        <v>9.7000000000000003E-3</v>
      </c>
      <c r="O21" s="71" t="s">
        <v>1226</v>
      </c>
      <c r="P21" s="71"/>
      <c r="Q21" s="203" t="s">
        <v>239</v>
      </c>
      <c r="R21" s="75" t="s">
        <v>239</v>
      </c>
      <c r="S21" s="75" t="s">
        <v>239</v>
      </c>
      <c r="T21" s="75" t="s">
        <v>239</v>
      </c>
      <c r="U21" s="75" t="s">
        <v>239</v>
      </c>
      <c r="V21" s="75" t="s">
        <v>239</v>
      </c>
      <c r="W21" s="75" t="s">
        <v>239</v>
      </c>
      <c r="X21" s="75" t="s">
        <v>239</v>
      </c>
      <c r="Y21" s="204" t="s">
        <v>239</v>
      </c>
    </row>
    <row r="22" spans="1:25" x14ac:dyDescent="0.15">
      <c r="A22" s="71" t="s">
        <v>1210</v>
      </c>
      <c r="B22" s="79">
        <v>10</v>
      </c>
      <c r="C22" s="138">
        <v>110033532</v>
      </c>
      <c r="D22" s="138">
        <v>110033532</v>
      </c>
      <c r="E22" s="71" t="s">
        <v>252</v>
      </c>
      <c r="F22" s="71" t="s">
        <v>236</v>
      </c>
      <c r="G22" s="71" t="s">
        <v>997</v>
      </c>
      <c r="H22" s="71" t="s">
        <v>237</v>
      </c>
      <c r="I22" s="71" t="s">
        <v>1227</v>
      </c>
      <c r="J22" s="71"/>
      <c r="K22" s="160"/>
      <c r="L22" s="71"/>
      <c r="M22" s="72">
        <v>6.9890000000000004E-3</v>
      </c>
      <c r="N22" s="72">
        <v>9.7000000000000003E-3</v>
      </c>
      <c r="O22" s="71" t="s">
        <v>1228</v>
      </c>
      <c r="P22" s="71" t="s">
        <v>1034</v>
      </c>
      <c r="Q22" s="203" t="s">
        <v>239</v>
      </c>
      <c r="R22" s="75" t="s">
        <v>239</v>
      </c>
      <c r="S22" s="75" t="s">
        <v>239</v>
      </c>
      <c r="T22" s="75" t="s">
        <v>239</v>
      </c>
      <c r="U22" s="75" t="s">
        <v>239</v>
      </c>
      <c r="V22" s="75" t="s">
        <v>239</v>
      </c>
      <c r="W22" s="75" t="s">
        <v>239</v>
      </c>
      <c r="X22" s="75" t="s">
        <v>239</v>
      </c>
      <c r="Y22" s="204" t="s">
        <v>239</v>
      </c>
    </row>
    <row r="23" spans="1:25" x14ac:dyDescent="0.15">
      <c r="A23" s="71" t="s">
        <v>1210</v>
      </c>
      <c r="B23" s="79">
        <v>10</v>
      </c>
      <c r="C23" s="138">
        <v>110040687</v>
      </c>
      <c r="D23" s="138">
        <v>110040687</v>
      </c>
      <c r="E23" s="71" t="s">
        <v>236</v>
      </c>
      <c r="F23" s="71" t="s">
        <v>235</v>
      </c>
      <c r="G23" s="71" t="s">
        <v>997</v>
      </c>
      <c r="H23" s="71" t="s">
        <v>237</v>
      </c>
      <c r="I23" s="71" t="s">
        <v>1229</v>
      </c>
      <c r="J23" s="71"/>
      <c r="K23" s="160"/>
      <c r="L23" s="71"/>
      <c r="M23" s="72">
        <v>6.9890000000000004E-3</v>
      </c>
      <c r="N23" s="72">
        <v>9.7000000000000003E-3</v>
      </c>
      <c r="O23" s="71" t="s">
        <v>1230</v>
      </c>
      <c r="P23" s="71" t="s">
        <v>1163</v>
      </c>
      <c r="Q23" s="203" t="s">
        <v>239</v>
      </c>
      <c r="R23" s="75" t="s">
        <v>239</v>
      </c>
      <c r="S23" s="75" t="s">
        <v>239</v>
      </c>
      <c r="T23" s="75" t="s">
        <v>239</v>
      </c>
      <c r="U23" s="75" t="s">
        <v>239</v>
      </c>
      <c r="V23" s="75" t="s">
        <v>239</v>
      </c>
      <c r="W23" s="75" t="s">
        <v>239</v>
      </c>
      <c r="X23" s="75" t="s">
        <v>239</v>
      </c>
      <c r="Y23" s="204" t="s">
        <v>239</v>
      </c>
    </row>
    <row r="24" spans="1:25" x14ac:dyDescent="0.15">
      <c r="A24" s="71" t="s">
        <v>1210</v>
      </c>
      <c r="B24" s="79">
        <v>10</v>
      </c>
      <c r="C24" s="138">
        <v>110043794</v>
      </c>
      <c r="D24" s="138">
        <v>110043794</v>
      </c>
      <c r="E24" s="71" t="s">
        <v>235</v>
      </c>
      <c r="F24" s="71" t="s">
        <v>236</v>
      </c>
      <c r="G24" s="71" t="s">
        <v>997</v>
      </c>
      <c r="H24" s="71" t="s">
        <v>237</v>
      </c>
      <c r="I24" s="71" t="s">
        <v>1231</v>
      </c>
      <c r="J24" s="71"/>
      <c r="K24" s="160"/>
      <c r="L24" s="71"/>
      <c r="M24" s="72">
        <v>6.9890000000000004E-3</v>
      </c>
      <c r="N24" s="72">
        <v>9.7000000000000003E-3</v>
      </c>
      <c r="O24" s="71" t="s">
        <v>1232</v>
      </c>
      <c r="P24" s="71" t="s">
        <v>1034</v>
      </c>
      <c r="Q24" s="203" t="s">
        <v>239</v>
      </c>
      <c r="R24" s="75" t="s">
        <v>239</v>
      </c>
      <c r="S24" s="75" t="s">
        <v>239</v>
      </c>
      <c r="T24" s="75" t="s">
        <v>239</v>
      </c>
      <c r="U24" s="75" t="s">
        <v>239</v>
      </c>
      <c r="V24" s="75" t="s">
        <v>239</v>
      </c>
      <c r="W24" s="75" t="s">
        <v>239</v>
      </c>
      <c r="X24" s="75" t="s">
        <v>239</v>
      </c>
      <c r="Y24" s="204" t="s">
        <v>239</v>
      </c>
    </row>
    <row r="25" spans="1:25" x14ac:dyDescent="0.15">
      <c r="A25" s="71" t="s">
        <v>1210</v>
      </c>
      <c r="B25" s="79">
        <v>10</v>
      </c>
      <c r="C25" s="138">
        <v>110053005</v>
      </c>
      <c r="D25" s="138">
        <v>110053005</v>
      </c>
      <c r="E25" s="71" t="s">
        <v>236</v>
      </c>
      <c r="F25" s="71" t="s">
        <v>235</v>
      </c>
      <c r="G25" s="71" t="s">
        <v>997</v>
      </c>
      <c r="H25" s="71" t="s">
        <v>237</v>
      </c>
      <c r="I25" s="71" t="s">
        <v>1233</v>
      </c>
      <c r="J25" s="71"/>
      <c r="K25" s="160"/>
      <c r="L25" s="71"/>
      <c r="M25" s="72">
        <v>6.3899999999999998E-3</v>
      </c>
      <c r="N25" s="72">
        <v>9.7000000000000003E-3</v>
      </c>
      <c r="O25" s="71" t="s">
        <v>1234</v>
      </c>
      <c r="P25" s="71" t="s">
        <v>1218</v>
      </c>
      <c r="Q25" s="203" t="s">
        <v>239</v>
      </c>
      <c r="R25" s="75" t="s">
        <v>239</v>
      </c>
      <c r="S25" s="75" t="s">
        <v>239</v>
      </c>
      <c r="T25" s="75" t="s">
        <v>239</v>
      </c>
      <c r="U25" s="75" t="s">
        <v>239</v>
      </c>
      <c r="V25" s="75" t="s">
        <v>239</v>
      </c>
      <c r="W25" s="75" t="s">
        <v>239</v>
      </c>
      <c r="X25" s="75" t="s">
        <v>239</v>
      </c>
      <c r="Y25" s="204" t="s">
        <v>239</v>
      </c>
    </row>
    <row r="26" spans="1:25" x14ac:dyDescent="0.15">
      <c r="A26" s="71" t="s">
        <v>1210</v>
      </c>
      <c r="B26" s="79">
        <v>10</v>
      </c>
      <c r="C26" s="138">
        <v>110066734</v>
      </c>
      <c r="D26" s="138">
        <v>110066734</v>
      </c>
      <c r="E26" s="71" t="s">
        <v>242</v>
      </c>
      <c r="F26" s="71" t="s">
        <v>252</v>
      </c>
      <c r="G26" s="71" t="s">
        <v>997</v>
      </c>
      <c r="H26" s="71" t="s">
        <v>237</v>
      </c>
      <c r="I26" s="71" t="s">
        <v>1235</v>
      </c>
      <c r="J26" s="71"/>
      <c r="K26" s="160"/>
      <c r="L26" s="71"/>
      <c r="M26" s="72">
        <v>6.3899999999999998E-3</v>
      </c>
      <c r="N26" s="72">
        <v>9.9000000000000008E-3</v>
      </c>
      <c r="O26" s="71" t="s">
        <v>1236</v>
      </c>
      <c r="P26" s="71" t="s">
        <v>1163</v>
      </c>
      <c r="Q26" s="203" t="s">
        <v>239</v>
      </c>
      <c r="R26" s="75" t="s">
        <v>239</v>
      </c>
      <c r="S26" s="75" t="s">
        <v>239</v>
      </c>
      <c r="T26" s="75" t="s">
        <v>239</v>
      </c>
      <c r="U26" s="75" t="s">
        <v>239</v>
      </c>
      <c r="V26" s="75" t="s">
        <v>239</v>
      </c>
      <c r="W26" s="75" t="s">
        <v>239</v>
      </c>
      <c r="X26" s="75" t="s">
        <v>239</v>
      </c>
      <c r="Y26" s="204" t="s">
        <v>239</v>
      </c>
    </row>
    <row r="27" spans="1:25" x14ac:dyDescent="0.15">
      <c r="A27" s="71" t="s">
        <v>1210</v>
      </c>
      <c r="B27" s="79">
        <v>10</v>
      </c>
      <c r="C27" s="138">
        <v>110075751</v>
      </c>
      <c r="D27" s="138">
        <v>110075751</v>
      </c>
      <c r="E27" s="71" t="s">
        <v>242</v>
      </c>
      <c r="F27" s="71" t="s">
        <v>252</v>
      </c>
      <c r="G27" s="71" t="s">
        <v>997</v>
      </c>
      <c r="H27" s="71" t="s">
        <v>237</v>
      </c>
      <c r="I27" s="71" t="s">
        <v>1237</v>
      </c>
      <c r="J27" s="71"/>
      <c r="K27" s="160"/>
      <c r="L27" s="71"/>
      <c r="M27" s="72">
        <v>6.5890000000000002E-3</v>
      </c>
      <c r="N27" s="72">
        <v>9.4000000000000004E-3</v>
      </c>
      <c r="O27" s="71" t="s">
        <v>1238</v>
      </c>
      <c r="P27" s="71" t="s">
        <v>1034</v>
      </c>
      <c r="Q27" s="203" t="s">
        <v>239</v>
      </c>
      <c r="R27" s="208" t="s">
        <v>1239</v>
      </c>
      <c r="S27" s="75" t="s">
        <v>239</v>
      </c>
      <c r="T27" s="75" t="s">
        <v>239</v>
      </c>
      <c r="U27" s="75" t="s">
        <v>239</v>
      </c>
      <c r="V27" s="75" t="s">
        <v>239</v>
      </c>
      <c r="W27" s="206" t="s">
        <v>304</v>
      </c>
      <c r="X27" s="75" t="s">
        <v>239</v>
      </c>
      <c r="Y27" s="204" t="s">
        <v>239</v>
      </c>
    </row>
    <row r="28" spans="1:25" x14ac:dyDescent="0.15">
      <c r="A28" s="71" t="s">
        <v>1210</v>
      </c>
      <c r="B28" s="79">
        <v>10</v>
      </c>
      <c r="C28" s="138">
        <v>110085269</v>
      </c>
      <c r="D28" s="138">
        <v>110085269</v>
      </c>
      <c r="E28" s="71" t="s">
        <v>242</v>
      </c>
      <c r="F28" s="71" t="s">
        <v>252</v>
      </c>
      <c r="G28" s="71" t="s">
        <v>997</v>
      </c>
      <c r="H28" s="71" t="s">
        <v>237</v>
      </c>
      <c r="I28" s="71" t="s">
        <v>1240</v>
      </c>
      <c r="J28" s="71"/>
      <c r="K28" s="160"/>
      <c r="L28" s="71"/>
      <c r="M28" s="72">
        <v>6.5890000000000002E-3</v>
      </c>
      <c r="N28" s="72">
        <v>9.7000000000000003E-3</v>
      </c>
      <c r="O28" s="71" t="s">
        <v>1241</v>
      </c>
      <c r="P28" s="71"/>
      <c r="Q28" s="203" t="s">
        <v>239</v>
      </c>
      <c r="R28" s="75" t="s">
        <v>239</v>
      </c>
      <c r="S28" s="75" t="s">
        <v>239</v>
      </c>
      <c r="T28" s="75" t="s">
        <v>239</v>
      </c>
      <c r="U28" s="75" t="s">
        <v>239</v>
      </c>
      <c r="V28" s="75" t="s">
        <v>239</v>
      </c>
      <c r="W28" s="75" t="s">
        <v>239</v>
      </c>
      <c r="X28" s="75" t="s">
        <v>239</v>
      </c>
      <c r="Y28" s="204" t="s">
        <v>239</v>
      </c>
    </row>
    <row r="29" spans="1:25" x14ac:dyDescent="0.15">
      <c r="A29" s="71" t="s">
        <v>1210</v>
      </c>
      <c r="B29" s="79">
        <v>10</v>
      </c>
      <c r="C29" s="138">
        <v>110094853</v>
      </c>
      <c r="D29" s="138">
        <v>110094853</v>
      </c>
      <c r="E29" s="71" t="s">
        <v>252</v>
      </c>
      <c r="F29" s="71" t="s">
        <v>242</v>
      </c>
      <c r="G29" s="71" t="s">
        <v>997</v>
      </c>
      <c r="H29" s="71" t="s">
        <v>237</v>
      </c>
      <c r="I29" s="71" t="s">
        <v>1242</v>
      </c>
      <c r="J29" s="71"/>
      <c r="K29" s="160"/>
      <c r="L29" s="71"/>
      <c r="M29" s="72">
        <v>7.9869999999999993E-3</v>
      </c>
      <c r="N29" s="72">
        <v>8.9999999999999993E-3</v>
      </c>
      <c r="O29" s="71" t="s">
        <v>1243</v>
      </c>
      <c r="P29" s="71"/>
      <c r="Q29" s="203" t="s">
        <v>239</v>
      </c>
      <c r="R29" s="75" t="s">
        <v>239</v>
      </c>
      <c r="S29" s="75" t="s">
        <v>239</v>
      </c>
      <c r="T29" s="75" t="s">
        <v>239</v>
      </c>
      <c r="U29" s="75" t="s">
        <v>239</v>
      </c>
      <c r="V29" s="75" t="s">
        <v>239</v>
      </c>
      <c r="W29" s="75" t="s">
        <v>239</v>
      </c>
      <c r="X29" s="75" t="s">
        <v>239</v>
      </c>
      <c r="Y29" s="204" t="s">
        <v>239</v>
      </c>
    </row>
    <row r="30" spans="1:25" x14ac:dyDescent="0.15">
      <c r="A30" s="71" t="s">
        <v>1210</v>
      </c>
      <c r="B30" s="79">
        <v>10</v>
      </c>
      <c r="C30" s="138">
        <v>110097312</v>
      </c>
      <c r="D30" s="138">
        <v>110097312</v>
      </c>
      <c r="E30" s="71" t="s">
        <v>252</v>
      </c>
      <c r="F30" s="71" t="s">
        <v>236</v>
      </c>
      <c r="G30" s="71" t="s">
        <v>997</v>
      </c>
      <c r="H30" s="71" t="s">
        <v>237</v>
      </c>
      <c r="I30" s="71" t="s">
        <v>1244</v>
      </c>
      <c r="J30" s="71"/>
      <c r="K30" s="160"/>
      <c r="L30" s="71"/>
      <c r="M30" s="72">
        <v>7.9869999999999993E-3</v>
      </c>
      <c r="N30" s="72">
        <v>8.9999999999999993E-3</v>
      </c>
      <c r="O30" s="71" t="s">
        <v>1245</v>
      </c>
      <c r="P30" s="71" t="s">
        <v>1094</v>
      </c>
      <c r="Q30" s="203" t="s">
        <v>239</v>
      </c>
      <c r="R30" s="75" t="s">
        <v>239</v>
      </c>
      <c r="S30" s="75" t="s">
        <v>239</v>
      </c>
      <c r="T30" s="75" t="s">
        <v>239</v>
      </c>
      <c r="U30" s="75" t="s">
        <v>239</v>
      </c>
      <c r="V30" s="75" t="s">
        <v>239</v>
      </c>
      <c r="W30" s="75" t="s">
        <v>239</v>
      </c>
      <c r="X30" s="75" t="s">
        <v>239</v>
      </c>
      <c r="Y30" s="204" t="s">
        <v>239</v>
      </c>
    </row>
    <row r="31" spans="1:25" x14ac:dyDescent="0.15">
      <c r="A31" s="71" t="s">
        <v>1246</v>
      </c>
      <c r="B31" s="158">
        <v>6</v>
      </c>
      <c r="C31" s="138">
        <v>32218050</v>
      </c>
      <c r="D31" s="138">
        <v>32218050</v>
      </c>
      <c r="E31" s="71" t="s">
        <v>236</v>
      </c>
      <c r="F31" s="71" t="s">
        <v>1247</v>
      </c>
      <c r="G31" s="71" t="s">
        <v>1064</v>
      </c>
      <c r="H31" s="71" t="s">
        <v>1144</v>
      </c>
      <c r="I31" s="71" t="s">
        <v>1248</v>
      </c>
      <c r="J31" s="71"/>
      <c r="K31" s="5"/>
      <c r="L31" s="71"/>
      <c r="M31" s="71">
        <v>0</v>
      </c>
      <c r="N31" s="71">
        <v>0</v>
      </c>
      <c r="O31" s="71" t="s">
        <v>1249</v>
      </c>
      <c r="P31" s="71" t="s">
        <v>1010</v>
      </c>
      <c r="Q31" s="203" t="s">
        <v>239</v>
      </c>
      <c r="R31" s="75" t="s">
        <v>239</v>
      </c>
      <c r="S31" s="75" t="s">
        <v>239</v>
      </c>
      <c r="T31" s="75" t="s">
        <v>239</v>
      </c>
      <c r="U31" s="75" t="s">
        <v>239</v>
      </c>
      <c r="V31" s="75" t="s">
        <v>239</v>
      </c>
      <c r="W31" s="201" t="s">
        <v>247</v>
      </c>
      <c r="X31" s="75" t="s">
        <v>239</v>
      </c>
      <c r="Y31" s="202" t="s">
        <v>247</v>
      </c>
    </row>
    <row r="32" spans="1:25" x14ac:dyDescent="0.15">
      <c r="A32" s="71" t="s">
        <v>1250</v>
      </c>
      <c r="B32" s="158">
        <v>2</v>
      </c>
      <c r="C32" s="138">
        <v>136757956</v>
      </c>
      <c r="D32" s="138">
        <v>136757956</v>
      </c>
      <c r="E32" s="71" t="s">
        <v>235</v>
      </c>
      <c r="F32" s="71" t="s">
        <v>252</v>
      </c>
      <c r="G32" s="71" t="s">
        <v>1077</v>
      </c>
      <c r="H32" s="71" t="s">
        <v>1090</v>
      </c>
      <c r="I32" s="140" t="s">
        <v>1251</v>
      </c>
      <c r="J32" s="71" t="s">
        <v>1252</v>
      </c>
      <c r="K32" s="5"/>
      <c r="L32" s="71"/>
      <c r="M32" s="71">
        <v>0</v>
      </c>
      <c r="N32" s="71">
        <v>0</v>
      </c>
      <c r="O32" s="71" t="s">
        <v>1253</v>
      </c>
      <c r="P32" s="71" t="s">
        <v>1196</v>
      </c>
      <c r="Q32" s="207" t="s">
        <v>304</v>
      </c>
      <c r="R32" s="75" t="s">
        <v>239</v>
      </c>
      <c r="S32" s="75" t="s">
        <v>239</v>
      </c>
      <c r="T32" s="75" t="s">
        <v>239</v>
      </c>
      <c r="U32" s="75" t="s">
        <v>239</v>
      </c>
      <c r="V32" s="206" t="s">
        <v>246</v>
      </c>
      <c r="W32" s="75" t="s">
        <v>239</v>
      </c>
      <c r="X32" s="75" t="s">
        <v>239</v>
      </c>
      <c r="Y32" s="204" t="s">
        <v>239</v>
      </c>
    </row>
    <row r="33" spans="1:25" x14ac:dyDescent="0.15">
      <c r="A33" s="71" t="s">
        <v>1254</v>
      </c>
      <c r="B33" s="158">
        <v>9</v>
      </c>
      <c r="C33" s="138">
        <v>30532662</v>
      </c>
      <c r="D33" s="138">
        <v>30532662</v>
      </c>
      <c r="E33" s="71" t="s">
        <v>252</v>
      </c>
      <c r="F33" s="71" t="s">
        <v>1255</v>
      </c>
      <c r="G33" s="71" t="s">
        <v>1064</v>
      </c>
      <c r="H33" s="71" t="s">
        <v>1144</v>
      </c>
      <c r="I33" s="71" t="s">
        <v>1256</v>
      </c>
      <c r="J33" s="71"/>
      <c r="K33" s="5"/>
      <c r="L33" s="71"/>
      <c r="M33" s="71">
        <v>0</v>
      </c>
      <c r="N33" s="71">
        <v>0</v>
      </c>
      <c r="O33" s="71" t="s">
        <v>1257</v>
      </c>
      <c r="P33" s="71" t="s">
        <v>1196</v>
      </c>
      <c r="Q33" s="203" t="s">
        <v>239</v>
      </c>
      <c r="R33" s="75" t="s">
        <v>239</v>
      </c>
      <c r="S33" s="75" t="s">
        <v>239</v>
      </c>
      <c r="T33" s="75" t="s">
        <v>239</v>
      </c>
      <c r="U33" s="75" t="s">
        <v>239</v>
      </c>
      <c r="V33" s="75" t="s">
        <v>239</v>
      </c>
      <c r="W33" s="75" t="s">
        <v>239</v>
      </c>
      <c r="X33" s="75" t="s">
        <v>239</v>
      </c>
      <c r="Y33" s="204" t="s">
        <v>239</v>
      </c>
    </row>
    <row r="34" spans="1:25" x14ac:dyDescent="0.15">
      <c r="A34" s="71" t="s">
        <v>1258</v>
      </c>
      <c r="B34" s="79">
        <v>10</v>
      </c>
      <c r="C34" s="138">
        <v>94687699</v>
      </c>
      <c r="D34" s="138">
        <v>94687699</v>
      </c>
      <c r="E34" s="71" t="s">
        <v>235</v>
      </c>
      <c r="F34" s="71" t="s">
        <v>242</v>
      </c>
      <c r="G34" s="71" t="s">
        <v>997</v>
      </c>
      <c r="H34" s="71" t="s">
        <v>243</v>
      </c>
      <c r="I34" s="140" t="s">
        <v>1259</v>
      </c>
      <c r="J34" s="71" t="s">
        <v>1260</v>
      </c>
      <c r="K34" s="160">
        <v>3</v>
      </c>
      <c r="L34" s="71"/>
      <c r="M34" s="72">
        <v>8.3870000000000004E-3</v>
      </c>
      <c r="N34" s="72">
        <v>5.8999999999999999E-3</v>
      </c>
      <c r="O34" s="71" t="s">
        <v>1261</v>
      </c>
      <c r="P34" s="71" t="s">
        <v>1218</v>
      </c>
      <c r="Q34" s="203" t="s">
        <v>239</v>
      </c>
      <c r="R34" s="75" t="s">
        <v>239</v>
      </c>
      <c r="S34" s="75" t="s">
        <v>239</v>
      </c>
      <c r="T34" s="75" t="s">
        <v>239</v>
      </c>
      <c r="U34" s="75" t="s">
        <v>239</v>
      </c>
      <c r="V34" s="76" t="s">
        <v>249</v>
      </c>
      <c r="W34" s="77" t="s">
        <v>240</v>
      </c>
      <c r="X34" s="75" t="s">
        <v>239</v>
      </c>
      <c r="Y34" s="204" t="s">
        <v>239</v>
      </c>
    </row>
    <row r="35" spans="1:25" x14ac:dyDescent="0.15">
      <c r="A35" s="71" t="s">
        <v>1258</v>
      </c>
      <c r="B35" s="79">
        <v>10</v>
      </c>
      <c r="C35" s="138">
        <v>94702495</v>
      </c>
      <c r="D35" s="138">
        <v>94702495</v>
      </c>
      <c r="E35" s="71" t="s">
        <v>235</v>
      </c>
      <c r="F35" s="71" t="s">
        <v>236</v>
      </c>
      <c r="G35" s="71" t="s">
        <v>997</v>
      </c>
      <c r="H35" s="71" t="s">
        <v>243</v>
      </c>
      <c r="I35" s="140" t="s">
        <v>1259</v>
      </c>
      <c r="J35" s="71" t="s">
        <v>1260</v>
      </c>
      <c r="K35" s="160">
        <v>3</v>
      </c>
      <c r="L35" s="71"/>
      <c r="M35" s="72">
        <v>8.3870000000000004E-3</v>
      </c>
      <c r="N35" s="72">
        <v>5.8999999999999999E-3</v>
      </c>
      <c r="O35" s="71" t="s">
        <v>1262</v>
      </c>
      <c r="P35" s="71"/>
      <c r="Q35" s="203" t="s">
        <v>239</v>
      </c>
      <c r="R35" s="75" t="s">
        <v>239</v>
      </c>
      <c r="S35" s="77" t="s">
        <v>240</v>
      </c>
      <c r="T35" s="75" t="s">
        <v>239</v>
      </c>
      <c r="U35" s="75" t="s">
        <v>239</v>
      </c>
      <c r="V35" s="76" t="s">
        <v>249</v>
      </c>
      <c r="W35" s="77" t="s">
        <v>240</v>
      </c>
      <c r="X35" s="75" t="s">
        <v>239</v>
      </c>
      <c r="Y35" s="209" t="s">
        <v>240</v>
      </c>
    </row>
    <row r="36" spans="1:25" x14ac:dyDescent="0.15">
      <c r="A36" s="71" t="s">
        <v>1258</v>
      </c>
      <c r="B36" s="79">
        <v>20</v>
      </c>
      <c r="C36" s="138">
        <v>13756369</v>
      </c>
      <c r="D36" s="138">
        <v>13756369</v>
      </c>
      <c r="E36" s="71" t="s">
        <v>236</v>
      </c>
      <c r="F36" s="71" t="s">
        <v>1263</v>
      </c>
      <c r="G36" s="71" t="s">
        <v>1086</v>
      </c>
      <c r="H36" s="71" t="s">
        <v>243</v>
      </c>
      <c r="I36" s="140" t="s">
        <v>1264</v>
      </c>
      <c r="J36" s="71" t="s">
        <v>1265</v>
      </c>
      <c r="K36" s="160"/>
      <c r="L36" s="71"/>
      <c r="M36" s="72">
        <v>9.9799999999999997E-4</v>
      </c>
      <c r="N36" s="72">
        <v>2.2000000000000001E-3</v>
      </c>
      <c r="O36" s="71" t="s">
        <v>1266</v>
      </c>
      <c r="P36" s="71"/>
      <c r="Q36" s="210" t="s">
        <v>249</v>
      </c>
      <c r="R36" s="76" t="s">
        <v>249</v>
      </c>
      <c r="S36" s="76" t="s">
        <v>249</v>
      </c>
      <c r="T36" s="76" t="s">
        <v>249</v>
      </c>
      <c r="U36" s="76" t="s">
        <v>249</v>
      </c>
      <c r="V36" s="76" t="s">
        <v>249</v>
      </c>
      <c r="W36" s="76" t="s">
        <v>249</v>
      </c>
      <c r="X36" s="76" t="s">
        <v>249</v>
      </c>
      <c r="Y36" s="209" t="s">
        <v>240</v>
      </c>
    </row>
    <row r="37" spans="1:25" x14ac:dyDescent="0.15">
      <c r="A37" s="71" t="s">
        <v>1267</v>
      </c>
      <c r="B37" s="158">
        <v>14</v>
      </c>
      <c r="C37" s="138">
        <v>91973984</v>
      </c>
      <c r="D37" s="138">
        <v>91973984</v>
      </c>
      <c r="E37" s="71" t="s">
        <v>236</v>
      </c>
      <c r="F37" s="71" t="s">
        <v>1268</v>
      </c>
      <c r="G37" s="71" t="s">
        <v>1064</v>
      </c>
      <c r="H37" s="71" t="s">
        <v>1078</v>
      </c>
      <c r="I37" s="140" t="s">
        <v>1269</v>
      </c>
      <c r="J37" s="71" t="s">
        <v>1270</v>
      </c>
      <c r="K37" s="5"/>
      <c r="L37" s="71"/>
      <c r="M37" s="71">
        <v>0</v>
      </c>
      <c r="N37" s="71">
        <v>0</v>
      </c>
      <c r="O37" s="71"/>
      <c r="P37" s="71" t="s">
        <v>1018</v>
      </c>
      <c r="Q37" s="207" t="s">
        <v>304</v>
      </c>
      <c r="R37" s="76" t="s">
        <v>254</v>
      </c>
      <c r="S37" s="76" t="s">
        <v>254</v>
      </c>
      <c r="T37" s="206" t="s">
        <v>304</v>
      </c>
      <c r="U37" s="76" t="s">
        <v>254</v>
      </c>
      <c r="V37" s="76" t="s">
        <v>254</v>
      </c>
      <c r="W37" s="206" t="s">
        <v>304</v>
      </c>
      <c r="X37" s="206" t="s">
        <v>304</v>
      </c>
      <c r="Y37" s="211" t="s">
        <v>304</v>
      </c>
    </row>
    <row r="38" spans="1:25" x14ac:dyDescent="0.15">
      <c r="A38" s="71" t="s">
        <v>1271</v>
      </c>
      <c r="B38" s="79">
        <v>5</v>
      </c>
      <c r="C38" s="138">
        <v>51108953</v>
      </c>
      <c r="D38" s="138">
        <v>51108953</v>
      </c>
      <c r="E38" s="71" t="s">
        <v>242</v>
      </c>
      <c r="F38" s="71" t="s">
        <v>1272</v>
      </c>
      <c r="G38" s="71" t="s">
        <v>1086</v>
      </c>
      <c r="H38" s="71" t="s">
        <v>237</v>
      </c>
      <c r="I38" s="71" t="s">
        <v>1273</v>
      </c>
      <c r="J38" s="71"/>
      <c r="K38" s="160"/>
      <c r="L38" s="162"/>
      <c r="M38" s="72">
        <v>0</v>
      </c>
      <c r="N38" s="72">
        <v>0</v>
      </c>
      <c r="O38" s="71" t="s">
        <v>1274</v>
      </c>
      <c r="P38" s="71"/>
      <c r="Q38" s="203" t="s">
        <v>239</v>
      </c>
      <c r="R38" s="75" t="s">
        <v>239</v>
      </c>
      <c r="S38" s="75" t="s">
        <v>239</v>
      </c>
      <c r="T38" s="206" t="s">
        <v>246</v>
      </c>
      <c r="U38" s="75" t="s">
        <v>239</v>
      </c>
      <c r="V38" s="75" t="s">
        <v>239</v>
      </c>
      <c r="W38" s="75" t="s">
        <v>239</v>
      </c>
      <c r="X38" s="206" t="s">
        <v>246</v>
      </c>
      <c r="Y38" s="204" t="s">
        <v>239</v>
      </c>
    </row>
    <row r="39" spans="1:25" x14ac:dyDescent="0.15">
      <c r="A39" s="71" t="s">
        <v>1275</v>
      </c>
      <c r="B39" s="158">
        <v>21</v>
      </c>
      <c r="C39" s="138">
        <v>10821310</v>
      </c>
      <c r="D39" s="138">
        <v>10821310</v>
      </c>
      <c r="E39" s="71" t="s">
        <v>252</v>
      </c>
      <c r="F39" s="71" t="s">
        <v>1276</v>
      </c>
      <c r="G39" s="71" t="s">
        <v>1064</v>
      </c>
      <c r="H39" s="71" t="s">
        <v>1144</v>
      </c>
      <c r="I39" s="71" t="s">
        <v>1277</v>
      </c>
      <c r="J39" s="71"/>
      <c r="K39" s="5"/>
      <c r="L39" s="71"/>
      <c r="M39" s="71">
        <v>0</v>
      </c>
      <c r="N39" s="71">
        <v>0</v>
      </c>
      <c r="O39" s="71"/>
      <c r="P39" s="71" t="s">
        <v>1278</v>
      </c>
      <c r="Q39" s="203" t="s">
        <v>1279</v>
      </c>
      <c r="R39" s="75" t="s">
        <v>1279</v>
      </c>
      <c r="S39" s="75" t="s">
        <v>1279</v>
      </c>
      <c r="T39" s="75" t="s">
        <v>1279</v>
      </c>
      <c r="U39" s="75" t="s">
        <v>1279</v>
      </c>
      <c r="V39" s="75" t="s">
        <v>1279</v>
      </c>
      <c r="W39" s="75" t="s">
        <v>1279</v>
      </c>
      <c r="X39" s="75" t="s">
        <v>1279</v>
      </c>
      <c r="Y39" s="204" t="s">
        <v>1279</v>
      </c>
    </row>
    <row r="40" spans="1:25" x14ac:dyDescent="0.15">
      <c r="A40" s="71" t="s">
        <v>1280</v>
      </c>
      <c r="B40" s="79">
        <v>20</v>
      </c>
      <c r="C40" s="138">
        <v>25882998</v>
      </c>
      <c r="D40" s="138">
        <v>25882998</v>
      </c>
      <c r="E40" s="71" t="s">
        <v>242</v>
      </c>
      <c r="F40" s="71" t="s">
        <v>235</v>
      </c>
      <c r="G40" s="71" t="s">
        <v>997</v>
      </c>
      <c r="H40" s="71" t="s">
        <v>237</v>
      </c>
      <c r="I40" s="71" t="s">
        <v>1281</v>
      </c>
      <c r="J40" s="71"/>
      <c r="K40" s="160"/>
      <c r="L40" s="162"/>
      <c r="M40" s="72">
        <v>4.9919999999999999E-3</v>
      </c>
      <c r="N40" s="72">
        <v>0</v>
      </c>
      <c r="O40" s="71" t="s">
        <v>1282</v>
      </c>
      <c r="P40" s="71" t="s">
        <v>1218</v>
      </c>
      <c r="Q40" s="203" t="s">
        <v>239</v>
      </c>
      <c r="R40" s="75" t="s">
        <v>239</v>
      </c>
      <c r="S40" s="201" t="s">
        <v>247</v>
      </c>
      <c r="T40" s="206" t="s">
        <v>246</v>
      </c>
      <c r="U40" s="206" t="s">
        <v>304</v>
      </c>
      <c r="V40" s="75" t="s">
        <v>239</v>
      </c>
      <c r="W40" s="75" t="s">
        <v>239</v>
      </c>
      <c r="X40" s="206" t="s">
        <v>304</v>
      </c>
      <c r="Y40" s="209" t="s">
        <v>240</v>
      </c>
    </row>
    <row r="41" spans="1:25" x14ac:dyDescent="0.15">
      <c r="A41" s="71" t="s">
        <v>1283</v>
      </c>
      <c r="B41" s="79">
        <v>15</v>
      </c>
      <c r="C41" s="138">
        <v>45017453</v>
      </c>
      <c r="D41" s="138">
        <v>45017453</v>
      </c>
      <c r="E41" s="71" t="s">
        <v>242</v>
      </c>
      <c r="F41" s="71" t="s">
        <v>1284</v>
      </c>
      <c r="G41" s="71" t="s">
        <v>1086</v>
      </c>
      <c r="H41" s="71" t="s">
        <v>237</v>
      </c>
      <c r="I41" s="71" t="s">
        <v>1285</v>
      </c>
      <c r="J41" s="71"/>
      <c r="K41" s="160"/>
      <c r="L41" s="162" t="s">
        <v>1286</v>
      </c>
      <c r="M41" s="72">
        <v>0</v>
      </c>
      <c r="N41" s="72">
        <v>0</v>
      </c>
      <c r="O41" s="71"/>
      <c r="P41" s="71" t="s">
        <v>1196</v>
      </c>
      <c r="Q41" s="212" t="s">
        <v>1239</v>
      </c>
      <c r="R41" s="77" t="s">
        <v>240</v>
      </c>
      <c r="S41" s="77" t="s">
        <v>240</v>
      </c>
      <c r="T41" s="77" t="s">
        <v>240</v>
      </c>
      <c r="U41" s="77" t="s">
        <v>240</v>
      </c>
      <c r="V41" s="77" t="s">
        <v>240</v>
      </c>
      <c r="W41" s="213" t="s">
        <v>248</v>
      </c>
      <c r="X41" s="77" t="s">
        <v>240</v>
      </c>
      <c r="Y41" s="209" t="s">
        <v>240</v>
      </c>
    </row>
    <row r="42" spans="1:25" x14ac:dyDescent="0.15">
      <c r="A42" s="71" t="s">
        <v>1287</v>
      </c>
      <c r="B42" s="158">
        <v>21</v>
      </c>
      <c r="C42" s="138">
        <v>10809326</v>
      </c>
      <c r="D42" s="138">
        <v>10809326</v>
      </c>
      <c r="E42" s="71" t="s">
        <v>252</v>
      </c>
      <c r="F42" s="71" t="s">
        <v>1288</v>
      </c>
      <c r="G42" s="71" t="s">
        <v>1064</v>
      </c>
      <c r="H42" s="71" t="s">
        <v>1144</v>
      </c>
      <c r="I42" s="71" t="s">
        <v>1289</v>
      </c>
      <c r="J42" s="71"/>
      <c r="K42" s="5"/>
      <c r="L42" s="71"/>
      <c r="M42" s="71">
        <v>0</v>
      </c>
      <c r="N42" s="71">
        <v>0</v>
      </c>
      <c r="O42" s="71"/>
      <c r="P42" s="71" t="s">
        <v>1278</v>
      </c>
      <c r="Q42" s="203" t="s">
        <v>1279</v>
      </c>
      <c r="R42" s="75" t="s">
        <v>1279</v>
      </c>
      <c r="S42" s="75" t="s">
        <v>1279</v>
      </c>
      <c r="T42" s="75" t="s">
        <v>1279</v>
      </c>
      <c r="U42" s="75" t="s">
        <v>1279</v>
      </c>
      <c r="V42" s="75" t="s">
        <v>1279</v>
      </c>
      <c r="W42" s="75" t="s">
        <v>1279</v>
      </c>
      <c r="X42" s="75" t="s">
        <v>1279</v>
      </c>
      <c r="Y42" s="204" t="s">
        <v>1279</v>
      </c>
    </row>
    <row r="43" spans="1:25" x14ac:dyDescent="0.15">
      <c r="A43" s="71" t="s">
        <v>1290</v>
      </c>
      <c r="B43" s="158">
        <v>2</v>
      </c>
      <c r="C43" s="138">
        <v>22572345</v>
      </c>
      <c r="D43" s="138">
        <v>22572345</v>
      </c>
      <c r="E43" s="71" t="s">
        <v>236</v>
      </c>
      <c r="F43" s="71" t="s">
        <v>1291</v>
      </c>
      <c r="G43" s="71" t="s">
        <v>1064</v>
      </c>
      <c r="H43" s="71" t="s">
        <v>1144</v>
      </c>
      <c r="I43" s="71" t="s">
        <v>1292</v>
      </c>
      <c r="J43" s="71"/>
      <c r="K43" s="5"/>
      <c r="L43" s="71"/>
      <c r="M43" s="71">
        <v>0</v>
      </c>
      <c r="N43" s="71">
        <v>0</v>
      </c>
      <c r="O43" s="71"/>
      <c r="P43" s="71" t="s">
        <v>1018</v>
      </c>
      <c r="Q43" s="203" t="s">
        <v>239</v>
      </c>
      <c r="R43" s="75" t="s">
        <v>239</v>
      </c>
      <c r="S43" s="75" t="s">
        <v>239</v>
      </c>
      <c r="T43" s="75" t="s">
        <v>239</v>
      </c>
      <c r="U43" s="75" t="s">
        <v>239</v>
      </c>
      <c r="V43" s="75" t="s">
        <v>239</v>
      </c>
      <c r="W43" s="75" t="s">
        <v>239</v>
      </c>
      <c r="X43" s="75" t="s">
        <v>239</v>
      </c>
      <c r="Y43" s="204" t="s">
        <v>239</v>
      </c>
    </row>
    <row r="44" spans="1:25" x14ac:dyDescent="0.15">
      <c r="A44" s="71" t="s">
        <v>1293</v>
      </c>
      <c r="B44" s="158">
        <v>2</v>
      </c>
      <c r="C44" s="138">
        <v>108116529</v>
      </c>
      <c r="D44" s="138">
        <v>108116529</v>
      </c>
      <c r="E44" s="71" t="s">
        <v>235</v>
      </c>
      <c r="F44" s="71" t="s">
        <v>252</v>
      </c>
      <c r="G44" s="71" t="s">
        <v>1077</v>
      </c>
      <c r="H44" s="71" t="s">
        <v>1144</v>
      </c>
      <c r="I44" s="71" t="s">
        <v>1294</v>
      </c>
      <c r="J44" s="71"/>
      <c r="K44" s="5"/>
      <c r="L44" s="71"/>
      <c r="M44" s="71">
        <v>7.9900000000000001E-4</v>
      </c>
      <c r="N44" s="71">
        <v>8.9999999999999998E-4</v>
      </c>
      <c r="O44" s="71" t="s">
        <v>1295</v>
      </c>
      <c r="P44" s="71"/>
      <c r="Q44" s="203" t="s">
        <v>239</v>
      </c>
      <c r="R44" s="75" t="s">
        <v>239</v>
      </c>
      <c r="S44" s="75" t="s">
        <v>239</v>
      </c>
      <c r="T44" s="75" t="s">
        <v>239</v>
      </c>
      <c r="U44" s="75" t="s">
        <v>239</v>
      </c>
      <c r="V44" s="75" t="s">
        <v>239</v>
      </c>
      <c r="W44" s="75" t="s">
        <v>239</v>
      </c>
      <c r="X44" s="75" t="s">
        <v>239</v>
      </c>
      <c r="Y44" s="204" t="s">
        <v>239</v>
      </c>
    </row>
    <row r="45" spans="1:25" x14ac:dyDescent="0.15">
      <c r="A45" s="71" t="s">
        <v>1293</v>
      </c>
      <c r="B45" s="158">
        <v>2</v>
      </c>
      <c r="C45" s="138">
        <v>108271421</v>
      </c>
      <c r="D45" s="138">
        <v>108271421</v>
      </c>
      <c r="E45" s="71" t="s">
        <v>236</v>
      </c>
      <c r="F45" s="71" t="s">
        <v>235</v>
      </c>
      <c r="G45" s="71" t="s">
        <v>1077</v>
      </c>
      <c r="H45" s="71" t="s">
        <v>1144</v>
      </c>
      <c r="I45" s="71" t="s">
        <v>1296</v>
      </c>
      <c r="J45" s="71"/>
      <c r="K45" s="5"/>
      <c r="L45" s="71"/>
      <c r="M45" s="71">
        <v>7.9900000000000001E-4</v>
      </c>
      <c r="N45" s="71">
        <v>5.0000000000000001E-4</v>
      </c>
      <c r="O45" s="71" t="s">
        <v>1297</v>
      </c>
      <c r="P45" s="71"/>
      <c r="Q45" s="203" t="s">
        <v>239</v>
      </c>
      <c r="R45" s="75" t="s">
        <v>239</v>
      </c>
      <c r="S45" s="75" t="s">
        <v>239</v>
      </c>
      <c r="T45" s="75" t="s">
        <v>239</v>
      </c>
      <c r="U45" s="75" t="s">
        <v>239</v>
      </c>
      <c r="V45" s="75" t="s">
        <v>239</v>
      </c>
      <c r="W45" s="75" t="s">
        <v>239</v>
      </c>
      <c r="X45" s="75" t="s">
        <v>239</v>
      </c>
      <c r="Y45" s="204" t="s">
        <v>239</v>
      </c>
    </row>
    <row r="46" spans="1:25" x14ac:dyDescent="0.15">
      <c r="A46" s="71" t="s">
        <v>1293</v>
      </c>
      <c r="B46" s="158">
        <v>2</v>
      </c>
      <c r="C46" s="138">
        <v>108362299</v>
      </c>
      <c r="D46" s="138">
        <v>108362299</v>
      </c>
      <c r="E46" s="71" t="s">
        <v>235</v>
      </c>
      <c r="F46" s="71" t="s">
        <v>242</v>
      </c>
      <c r="G46" s="71" t="s">
        <v>1077</v>
      </c>
      <c r="H46" s="71" t="s">
        <v>1144</v>
      </c>
      <c r="I46" s="71" t="s">
        <v>1298</v>
      </c>
      <c r="J46" s="71"/>
      <c r="K46" s="5"/>
      <c r="L46" s="71"/>
      <c r="M46" s="71">
        <v>3.9899999999999999E-4</v>
      </c>
      <c r="N46" s="71">
        <v>5.0000000000000001E-4</v>
      </c>
      <c r="O46" s="71" t="s">
        <v>1299</v>
      </c>
      <c r="P46" s="71"/>
      <c r="Q46" s="203" t="s">
        <v>239</v>
      </c>
      <c r="R46" s="75" t="s">
        <v>239</v>
      </c>
      <c r="S46" s="75" t="s">
        <v>239</v>
      </c>
      <c r="T46" s="75" t="s">
        <v>239</v>
      </c>
      <c r="U46" s="75" t="s">
        <v>239</v>
      </c>
      <c r="V46" s="75" t="s">
        <v>239</v>
      </c>
      <c r="W46" s="208" t="s">
        <v>1239</v>
      </c>
      <c r="X46" s="75" t="s">
        <v>239</v>
      </c>
      <c r="Y46" s="204" t="s">
        <v>239</v>
      </c>
    </row>
    <row r="47" spans="1:25" x14ac:dyDescent="0.15">
      <c r="A47" s="71" t="s">
        <v>1300</v>
      </c>
      <c r="B47" s="79">
        <v>19</v>
      </c>
      <c r="C47" s="138">
        <v>29238735</v>
      </c>
      <c r="D47" s="138">
        <v>29238735</v>
      </c>
      <c r="E47" s="71" t="s">
        <v>252</v>
      </c>
      <c r="F47" s="71" t="s">
        <v>1301</v>
      </c>
      <c r="G47" s="71" t="s">
        <v>1086</v>
      </c>
      <c r="H47" s="71" t="s">
        <v>237</v>
      </c>
      <c r="I47" s="71" t="s">
        <v>1302</v>
      </c>
      <c r="J47" s="71"/>
      <c r="K47" s="158"/>
      <c r="L47" s="71"/>
      <c r="M47" s="72">
        <v>0</v>
      </c>
      <c r="N47" s="72">
        <v>0</v>
      </c>
      <c r="O47" s="71"/>
      <c r="P47" s="71" t="s">
        <v>1196</v>
      </c>
      <c r="Q47" s="203" t="s">
        <v>239</v>
      </c>
      <c r="R47" s="75" t="s">
        <v>239</v>
      </c>
      <c r="S47" s="75" t="s">
        <v>239</v>
      </c>
      <c r="T47" s="75" t="s">
        <v>239</v>
      </c>
      <c r="U47" s="75" t="s">
        <v>239</v>
      </c>
      <c r="V47" s="75" t="s">
        <v>239</v>
      </c>
      <c r="W47" s="75" t="s">
        <v>239</v>
      </c>
      <c r="X47" s="75" t="s">
        <v>239</v>
      </c>
      <c r="Y47" s="204" t="s">
        <v>239</v>
      </c>
    </row>
    <row r="48" spans="1:25" x14ac:dyDescent="0.15">
      <c r="A48" s="71" t="s">
        <v>1303</v>
      </c>
      <c r="B48" s="158">
        <v>21</v>
      </c>
      <c r="C48" s="138">
        <v>10865784</v>
      </c>
      <c r="D48" s="138">
        <v>10865784</v>
      </c>
      <c r="E48" s="71" t="s">
        <v>252</v>
      </c>
      <c r="F48" s="71" t="s">
        <v>378</v>
      </c>
      <c r="G48" s="71" t="s">
        <v>1064</v>
      </c>
      <c r="H48" s="71" t="s">
        <v>1144</v>
      </c>
      <c r="I48" s="71" t="s">
        <v>1304</v>
      </c>
      <c r="J48" s="71"/>
      <c r="K48" s="5"/>
      <c r="L48" s="71"/>
      <c r="M48" s="71">
        <v>0</v>
      </c>
      <c r="N48" s="71">
        <v>0</v>
      </c>
      <c r="O48" s="71" t="s">
        <v>1305</v>
      </c>
      <c r="P48" s="71"/>
      <c r="Q48" s="203" t="s">
        <v>239</v>
      </c>
      <c r="R48" s="77" t="s">
        <v>240</v>
      </c>
      <c r="S48" s="75" t="s">
        <v>239</v>
      </c>
      <c r="T48" s="77" t="s">
        <v>240</v>
      </c>
      <c r="U48" s="75" t="s">
        <v>239</v>
      </c>
      <c r="V48" s="75" t="s">
        <v>239</v>
      </c>
      <c r="W48" s="75" t="s">
        <v>239</v>
      </c>
      <c r="X48" s="75" t="s">
        <v>239</v>
      </c>
      <c r="Y48" s="204" t="s">
        <v>239</v>
      </c>
    </row>
    <row r="49" spans="1:25" x14ac:dyDescent="0.15">
      <c r="A49" s="71" t="s">
        <v>1306</v>
      </c>
      <c r="B49" s="158">
        <v>21</v>
      </c>
      <c r="C49" s="138">
        <v>10821309</v>
      </c>
      <c r="D49" s="138">
        <v>10821309</v>
      </c>
      <c r="E49" s="71" t="s">
        <v>235</v>
      </c>
      <c r="F49" s="71" t="s">
        <v>1307</v>
      </c>
      <c r="G49" s="71" t="s">
        <v>1064</v>
      </c>
      <c r="H49" s="71" t="s">
        <v>1144</v>
      </c>
      <c r="I49" s="71" t="s">
        <v>1308</v>
      </c>
      <c r="J49" s="71"/>
      <c r="K49" s="5"/>
      <c r="L49" s="71"/>
      <c r="M49" s="71">
        <v>0</v>
      </c>
      <c r="N49" s="71">
        <v>0</v>
      </c>
      <c r="O49" s="71" t="s">
        <v>1309</v>
      </c>
      <c r="P49" s="71" t="s">
        <v>1278</v>
      </c>
      <c r="Q49" s="203" t="s">
        <v>1279</v>
      </c>
      <c r="R49" s="75" t="s">
        <v>1279</v>
      </c>
      <c r="S49" s="75" t="s">
        <v>1279</v>
      </c>
      <c r="T49" s="75" t="s">
        <v>1279</v>
      </c>
      <c r="U49" s="75" t="s">
        <v>1279</v>
      </c>
      <c r="V49" s="75" t="s">
        <v>1279</v>
      </c>
      <c r="W49" s="75" t="s">
        <v>1279</v>
      </c>
      <c r="X49" s="75" t="s">
        <v>1279</v>
      </c>
      <c r="Y49" s="204" t="s">
        <v>1279</v>
      </c>
    </row>
    <row r="50" spans="1:25" x14ac:dyDescent="0.15">
      <c r="A50" s="71" t="s">
        <v>1310</v>
      </c>
      <c r="B50" s="80">
        <v>20</v>
      </c>
      <c r="C50" s="139">
        <v>35518799</v>
      </c>
      <c r="D50" s="139">
        <v>35518799</v>
      </c>
      <c r="E50" s="74" t="s">
        <v>242</v>
      </c>
      <c r="F50" s="74" t="s">
        <v>1311</v>
      </c>
      <c r="G50" s="74" t="s">
        <v>1086</v>
      </c>
      <c r="H50" s="74" t="s">
        <v>243</v>
      </c>
      <c r="I50" s="141" t="s">
        <v>1312</v>
      </c>
      <c r="J50" s="74" t="s">
        <v>1313</v>
      </c>
      <c r="K50" s="161"/>
      <c r="L50" s="74"/>
      <c r="M50" s="78">
        <v>0</v>
      </c>
      <c r="N50" s="78">
        <v>0</v>
      </c>
      <c r="O50" s="74" t="s">
        <v>1314</v>
      </c>
      <c r="P50" s="74" t="s">
        <v>1018</v>
      </c>
      <c r="Q50" s="205" t="s">
        <v>240</v>
      </c>
      <c r="R50" s="77" t="s">
        <v>240</v>
      </c>
      <c r="S50" s="76" t="s">
        <v>249</v>
      </c>
      <c r="T50" s="75" t="s">
        <v>239</v>
      </c>
      <c r="U50" s="77" t="s">
        <v>240</v>
      </c>
      <c r="V50" s="77" t="s">
        <v>240</v>
      </c>
      <c r="W50" s="75" t="s">
        <v>239</v>
      </c>
      <c r="X50" s="77" t="s">
        <v>240</v>
      </c>
      <c r="Y50" s="209" t="s">
        <v>240</v>
      </c>
    </row>
    <row r="51" spans="1:25" x14ac:dyDescent="0.15">
      <c r="A51" s="71" t="s">
        <v>1315</v>
      </c>
      <c r="B51" s="79">
        <v>11</v>
      </c>
      <c r="C51" s="138">
        <v>43286849</v>
      </c>
      <c r="D51" s="138">
        <v>43286849</v>
      </c>
      <c r="E51" s="71" t="s">
        <v>235</v>
      </c>
      <c r="F51" s="71" t="s">
        <v>1316</v>
      </c>
      <c r="G51" s="71" t="s">
        <v>1086</v>
      </c>
      <c r="H51" s="71" t="s">
        <v>1317</v>
      </c>
      <c r="I51" s="140" t="s">
        <v>1318</v>
      </c>
      <c r="J51" s="71" t="s">
        <v>1319</v>
      </c>
      <c r="K51" s="160"/>
      <c r="L51" s="71"/>
      <c r="M51" s="72">
        <v>0</v>
      </c>
      <c r="N51" s="72">
        <v>0</v>
      </c>
      <c r="O51" s="71"/>
      <c r="P51" s="71" t="s">
        <v>1196</v>
      </c>
      <c r="Q51" s="203" t="s">
        <v>239</v>
      </c>
      <c r="R51" s="75" t="s">
        <v>239</v>
      </c>
      <c r="S51" s="75" t="s">
        <v>239</v>
      </c>
      <c r="T51" s="75" t="s">
        <v>239</v>
      </c>
      <c r="U51" s="75" t="s">
        <v>239</v>
      </c>
      <c r="V51" s="75" t="s">
        <v>239</v>
      </c>
      <c r="W51" s="75" t="s">
        <v>239</v>
      </c>
      <c r="X51" s="75" t="s">
        <v>239</v>
      </c>
      <c r="Y51" s="204" t="s">
        <v>239</v>
      </c>
    </row>
    <row r="52" spans="1:25" x14ac:dyDescent="0.15">
      <c r="A52" s="71" t="s">
        <v>1320</v>
      </c>
      <c r="B52" s="158">
        <v>1</v>
      </c>
      <c r="C52" s="138">
        <v>184266762</v>
      </c>
      <c r="D52" s="138">
        <v>184266762</v>
      </c>
      <c r="E52" s="71" t="s">
        <v>252</v>
      </c>
      <c r="F52" s="71" t="s">
        <v>242</v>
      </c>
      <c r="G52" s="71" t="s">
        <v>1077</v>
      </c>
      <c r="H52" s="71" t="s">
        <v>1144</v>
      </c>
      <c r="I52" s="71" t="s">
        <v>1321</v>
      </c>
      <c r="J52" s="71"/>
      <c r="K52" s="5"/>
      <c r="L52" s="71"/>
      <c r="M52" s="71">
        <v>5.7910000000000001E-3</v>
      </c>
      <c r="N52" s="71">
        <v>1E-3</v>
      </c>
      <c r="O52" s="71" t="s">
        <v>1322</v>
      </c>
      <c r="P52" s="71" t="s">
        <v>1094</v>
      </c>
      <c r="Q52" s="203" t="s">
        <v>239</v>
      </c>
      <c r="R52" s="75" t="s">
        <v>239</v>
      </c>
      <c r="S52" s="75" t="s">
        <v>239</v>
      </c>
      <c r="T52" s="75" t="s">
        <v>239</v>
      </c>
      <c r="U52" s="206" t="s">
        <v>246</v>
      </c>
      <c r="V52" s="206" t="s">
        <v>246</v>
      </c>
      <c r="W52" s="75" t="s">
        <v>239</v>
      </c>
      <c r="X52" s="77" t="s">
        <v>240</v>
      </c>
      <c r="Y52" s="211" t="s">
        <v>246</v>
      </c>
    </row>
    <row r="53" spans="1:25" x14ac:dyDescent="0.15">
      <c r="A53" s="71" t="s">
        <v>1320</v>
      </c>
      <c r="B53" s="158">
        <v>8</v>
      </c>
      <c r="C53" s="138">
        <v>119662910</v>
      </c>
      <c r="D53" s="138">
        <v>119662911</v>
      </c>
      <c r="E53" s="71" t="s">
        <v>1323</v>
      </c>
      <c r="F53" s="71" t="s">
        <v>252</v>
      </c>
      <c r="G53" s="71" t="s">
        <v>1183</v>
      </c>
      <c r="H53" s="71" t="s">
        <v>1090</v>
      </c>
      <c r="I53" s="140" t="s">
        <v>1324</v>
      </c>
      <c r="J53" s="71" t="s">
        <v>1325</v>
      </c>
      <c r="K53" s="5"/>
      <c r="L53" s="71"/>
      <c r="M53" s="71">
        <v>0</v>
      </c>
      <c r="N53" s="71">
        <v>4.7999999999999996E-3</v>
      </c>
      <c r="O53" s="71" t="s">
        <v>1326</v>
      </c>
      <c r="P53" s="71" t="s">
        <v>1163</v>
      </c>
      <c r="Q53" s="203" t="s">
        <v>239</v>
      </c>
      <c r="R53" s="75" t="s">
        <v>239</v>
      </c>
      <c r="S53" s="75" t="s">
        <v>239</v>
      </c>
      <c r="T53" s="75" t="s">
        <v>239</v>
      </c>
      <c r="U53" s="77" t="s">
        <v>240</v>
      </c>
      <c r="V53" s="206" t="s">
        <v>246</v>
      </c>
      <c r="W53" s="75" t="s">
        <v>239</v>
      </c>
      <c r="X53" s="75" t="s">
        <v>239</v>
      </c>
      <c r="Y53" s="204" t="s">
        <v>239</v>
      </c>
    </row>
    <row r="54" spans="1:25" ht="15" thickBot="1" x14ac:dyDescent="0.2">
      <c r="A54" s="220" t="s">
        <v>1327</v>
      </c>
      <c r="B54" s="221">
        <v>2</v>
      </c>
      <c r="C54" s="222">
        <v>166623171</v>
      </c>
      <c r="D54" s="222">
        <v>166623171</v>
      </c>
      <c r="E54" s="220" t="s">
        <v>252</v>
      </c>
      <c r="F54" s="220" t="s">
        <v>1328</v>
      </c>
      <c r="G54" s="220" t="s">
        <v>1064</v>
      </c>
      <c r="H54" s="220" t="s">
        <v>1078</v>
      </c>
      <c r="I54" s="223" t="s">
        <v>1329</v>
      </c>
      <c r="J54" s="220" t="s">
        <v>1330</v>
      </c>
      <c r="K54" s="11"/>
      <c r="L54" s="220" t="s">
        <v>1331</v>
      </c>
      <c r="M54" s="220">
        <v>0</v>
      </c>
      <c r="N54" s="220">
        <v>0</v>
      </c>
      <c r="O54" s="220"/>
      <c r="P54" s="224"/>
      <c r="Q54" s="214" t="s">
        <v>239</v>
      </c>
      <c r="R54" s="215" t="s">
        <v>240</v>
      </c>
      <c r="S54" s="216" t="s">
        <v>304</v>
      </c>
      <c r="T54" s="215" t="s">
        <v>240</v>
      </c>
      <c r="U54" s="217" t="s">
        <v>239</v>
      </c>
      <c r="V54" s="217" t="s">
        <v>239</v>
      </c>
      <c r="W54" s="217" t="s">
        <v>239</v>
      </c>
      <c r="X54" s="218" t="s">
        <v>249</v>
      </c>
      <c r="Y54" s="219" t="s">
        <v>239</v>
      </c>
    </row>
  </sheetData>
  <sortState xmlns:xlrd2="http://schemas.microsoft.com/office/spreadsheetml/2017/richdata2" ref="A6:Z51">
    <sortCondition ref="A6:A51"/>
  </sortState>
  <mergeCells count="2">
    <mergeCell ref="Q4:Y4"/>
    <mergeCell ref="A1:J2"/>
  </mergeCells>
  <phoneticPr fontId="6"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3"/>
  <sheetViews>
    <sheetView zoomScaleNormal="100" workbookViewId="0">
      <selection activeCell="A2" sqref="A2"/>
    </sheetView>
  </sheetViews>
  <sheetFormatPr baseColWidth="10" defaultColWidth="8.83203125" defaultRowHeight="14" x14ac:dyDescent="0.15"/>
  <cols>
    <col min="1" max="1" width="49.1640625" style="71" bestFit="1" customWidth="1"/>
    <col min="2" max="16384" width="8.83203125" style="71"/>
  </cols>
  <sheetData>
    <row r="1" spans="1:9" x14ac:dyDescent="0.15">
      <c r="A1" s="316" t="s">
        <v>1746</v>
      </c>
      <c r="B1" s="316"/>
      <c r="C1" s="316"/>
      <c r="D1" s="316"/>
      <c r="E1" s="316"/>
      <c r="F1" s="316"/>
      <c r="G1" s="316"/>
      <c r="H1" s="316"/>
      <c r="I1" s="316"/>
    </row>
    <row r="3" spans="1:9" ht="15" thickBot="1" x14ac:dyDescent="0.2"/>
    <row r="4" spans="1:9" ht="14.5" customHeight="1" x14ac:dyDescent="0.15">
      <c r="A4" s="307" t="s">
        <v>1332</v>
      </c>
      <c r="B4" s="308"/>
      <c r="C4" s="308"/>
      <c r="D4" s="308"/>
      <c r="E4" s="308"/>
      <c r="F4" s="308"/>
      <c r="G4" s="308"/>
      <c r="H4" s="309"/>
    </row>
    <row r="5" spans="1:9" x14ac:dyDescent="0.15">
      <c r="A5" s="313"/>
      <c r="B5" s="314"/>
      <c r="C5" s="314"/>
      <c r="D5" s="314"/>
      <c r="E5" s="314"/>
      <c r="F5" s="314"/>
      <c r="G5" s="314"/>
      <c r="H5" s="315"/>
    </row>
    <row r="6" spans="1:9" ht="15" thickBot="1" x14ac:dyDescent="0.2">
      <c r="A6" s="310"/>
      <c r="B6" s="311"/>
      <c r="C6" s="311"/>
      <c r="D6" s="311"/>
      <c r="E6" s="311"/>
      <c r="F6" s="311"/>
      <c r="G6" s="311"/>
      <c r="H6" s="312"/>
    </row>
    <row r="7" spans="1:9" x14ac:dyDescent="0.15">
      <c r="A7" s="146"/>
      <c r="B7" s="146"/>
      <c r="C7" s="146"/>
      <c r="D7" s="146"/>
      <c r="E7" s="146"/>
      <c r="F7" s="146"/>
      <c r="G7" s="146"/>
      <c r="H7" s="146"/>
    </row>
    <row r="8" spans="1:9" x14ac:dyDescent="0.15">
      <c r="A8" s="73" t="s">
        <v>1333</v>
      </c>
    </row>
    <row r="9" spans="1:9" x14ac:dyDescent="0.15">
      <c r="A9" s="58" t="s">
        <v>1334</v>
      </c>
    </row>
    <row r="10" spans="1:9" x14ac:dyDescent="0.15">
      <c r="A10" s="59" t="s">
        <v>1335</v>
      </c>
    </row>
    <row r="11" spans="1:9" x14ac:dyDescent="0.15">
      <c r="A11" s="56" t="s">
        <v>1336</v>
      </c>
    </row>
    <row r="12" spans="1:9" x14ac:dyDescent="0.15">
      <c r="A12" s="56" t="s">
        <v>1337</v>
      </c>
    </row>
    <row r="13" spans="1:9" x14ac:dyDescent="0.15">
      <c r="A13" s="40" t="s">
        <v>1338</v>
      </c>
    </row>
    <row r="14" spans="1:9" x14ac:dyDescent="0.15">
      <c r="A14" s="40" t="s">
        <v>1339</v>
      </c>
    </row>
    <row r="15" spans="1:9" x14ac:dyDescent="0.15">
      <c r="A15" s="143" t="s">
        <v>1340</v>
      </c>
    </row>
    <row r="16" spans="1:9" x14ac:dyDescent="0.15">
      <c r="A16" s="57" t="s">
        <v>1341</v>
      </c>
    </row>
    <row r="17" spans="1:8" x14ac:dyDescent="0.15">
      <c r="A17" s="57" t="s">
        <v>1342</v>
      </c>
    </row>
    <row r="18" spans="1:8" x14ac:dyDescent="0.15">
      <c r="A18" s="53" t="s">
        <v>1343</v>
      </c>
    </row>
    <row r="19" spans="1:8" x14ac:dyDescent="0.15">
      <c r="A19" s="137" t="s">
        <v>1344</v>
      </c>
    </row>
    <row r="20" spans="1:8" x14ac:dyDescent="0.15">
      <c r="A20" s="52" t="s">
        <v>1345</v>
      </c>
    </row>
    <row r="21" spans="1:8" x14ac:dyDescent="0.15">
      <c r="A21" s="52" t="s">
        <v>1346</v>
      </c>
    </row>
    <row r="22" spans="1:8" x14ac:dyDescent="0.15">
      <c r="A22" s="52" t="s">
        <v>1347</v>
      </c>
    </row>
    <row r="24" spans="1:8" ht="15" thickBot="1" x14ac:dyDescent="0.2"/>
    <row r="25" spans="1:8" ht="14.5" customHeight="1" x14ac:dyDescent="0.15">
      <c r="A25" s="307" t="s">
        <v>1348</v>
      </c>
      <c r="B25" s="308"/>
      <c r="C25" s="308"/>
      <c r="D25" s="308"/>
      <c r="E25" s="308"/>
      <c r="F25" s="308"/>
      <c r="G25" s="308"/>
      <c r="H25" s="309"/>
    </row>
    <row r="26" spans="1:8" ht="15" thickBot="1" x14ac:dyDescent="0.2">
      <c r="A26" s="310"/>
      <c r="B26" s="311"/>
      <c r="C26" s="311"/>
      <c r="D26" s="311"/>
      <c r="E26" s="311"/>
      <c r="F26" s="311"/>
      <c r="G26" s="311"/>
      <c r="H26" s="312"/>
    </row>
    <row r="27" spans="1:8" x14ac:dyDescent="0.15">
      <c r="A27" s="144"/>
      <c r="B27" s="144"/>
      <c r="C27" s="144"/>
      <c r="D27" s="144"/>
      <c r="E27" s="144"/>
      <c r="F27" s="144"/>
      <c r="G27" s="144"/>
      <c r="H27" s="144"/>
    </row>
    <row r="28" spans="1:8" x14ac:dyDescent="0.15">
      <c r="A28" s="145" t="s">
        <v>978</v>
      </c>
      <c r="B28" s="71" t="s">
        <v>1349</v>
      </c>
    </row>
    <row r="29" spans="1:8" x14ac:dyDescent="0.15">
      <c r="A29" s="145" t="s">
        <v>979</v>
      </c>
      <c r="B29" s="71" t="s">
        <v>1350</v>
      </c>
    </row>
    <row r="30" spans="1:8" x14ac:dyDescent="0.15">
      <c r="A30" s="145" t="s">
        <v>980</v>
      </c>
      <c r="B30" s="71" t="s">
        <v>1351</v>
      </c>
    </row>
    <row r="31" spans="1:8" x14ac:dyDescent="0.15">
      <c r="A31" s="145" t="s">
        <v>981</v>
      </c>
      <c r="B31" s="71" t="s">
        <v>1352</v>
      </c>
    </row>
    <row r="32" spans="1:8" x14ac:dyDescent="0.15">
      <c r="A32" s="145" t="s">
        <v>982</v>
      </c>
      <c r="B32" s="71" t="s">
        <v>1353</v>
      </c>
    </row>
    <row r="33" spans="1:8" x14ac:dyDescent="0.15">
      <c r="A33" s="145" t="s">
        <v>983</v>
      </c>
      <c r="B33" s="71" t="s">
        <v>1354</v>
      </c>
    </row>
    <row r="34" spans="1:8" x14ac:dyDescent="0.15">
      <c r="A34" s="145" t="s">
        <v>984</v>
      </c>
      <c r="B34" s="71" t="s">
        <v>1355</v>
      </c>
    </row>
    <row r="35" spans="1:8" x14ac:dyDescent="0.15">
      <c r="A35" s="145" t="s">
        <v>985</v>
      </c>
      <c r="B35" s="71" t="s">
        <v>1356</v>
      </c>
    </row>
    <row r="36" spans="1:8" x14ac:dyDescent="0.15">
      <c r="A36" s="145" t="s">
        <v>986</v>
      </c>
      <c r="B36" s="71" t="s">
        <v>1357</v>
      </c>
    </row>
    <row r="37" spans="1:8" x14ac:dyDescent="0.15">
      <c r="A37" s="145" t="s">
        <v>987</v>
      </c>
      <c r="B37" s="71" t="s">
        <v>1358</v>
      </c>
    </row>
    <row r="38" spans="1:8" x14ac:dyDescent="0.15">
      <c r="A38" s="145" t="s">
        <v>988</v>
      </c>
      <c r="B38" s="71" t="s">
        <v>1359</v>
      </c>
    </row>
    <row r="39" spans="1:8" x14ac:dyDescent="0.15">
      <c r="A39" s="145" t="s">
        <v>989</v>
      </c>
      <c r="B39" s="71" t="s">
        <v>1360</v>
      </c>
    </row>
    <row r="40" spans="1:8" x14ac:dyDescent="0.15">
      <c r="A40" s="145" t="s">
        <v>990</v>
      </c>
      <c r="B40" s="71" t="s">
        <v>1361</v>
      </c>
    </row>
    <row r="41" spans="1:8" x14ac:dyDescent="0.15">
      <c r="A41" s="145" t="s">
        <v>991</v>
      </c>
      <c r="B41" s="71" t="s">
        <v>1362</v>
      </c>
    </row>
    <row r="42" spans="1:8" x14ac:dyDescent="0.15">
      <c r="A42" s="145" t="s">
        <v>992</v>
      </c>
      <c r="B42" s="71" t="s">
        <v>1363</v>
      </c>
    </row>
    <row r="43" spans="1:8" x14ac:dyDescent="0.15">
      <c r="A43" s="145" t="s">
        <v>993</v>
      </c>
      <c r="B43" s="71" t="s">
        <v>1364</v>
      </c>
    </row>
    <row r="44" spans="1:8" x14ac:dyDescent="0.15">
      <c r="A44" s="145" t="s">
        <v>994</v>
      </c>
      <c r="B44" s="71" t="s">
        <v>1365</v>
      </c>
    </row>
    <row r="45" spans="1:8" x14ac:dyDescent="0.15">
      <c r="A45" s="145" t="s">
        <v>995</v>
      </c>
      <c r="B45" s="71" t="s">
        <v>1366</v>
      </c>
    </row>
    <row r="46" spans="1:8" x14ac:dyDescent="0.15">
      <c r="A46" s="145"/>
    </row>
    <row r="47" spans="1:8" ht="15" thickBot="1" x14ac:dyDescent="0.2"/>
    <row r="48" spans="1:8" ht="14.5" customHeight="1" x14ac:dyDescent="0.15">
      <c r="A48" s="307" t="s">
        <v>1367</v>
      </c>
      <c r="B48" s="308"/>
      <c r="C48" s="308"/>
      <c r="D48" s="308"/>
      <c r="E48" s="308"/>
      <c r="F48" s="308"/>
      <c r="G48" s="308"/>
      <c r="H48" s="309"/>
    </row>
    <row r="49" spans="1:8" x14ac:dyDescent="0.15">
      <c r="A49" s="313"/>
      <c r="B49" s="314"/>
      <c r="C49" s="314"/>
      <c r="D49" s="314"/>
      <c r="E49" s="314"/>
      <c r="F49" s="314"/>
      <c r="G49" s="314"/>
      <c r="H49" s="315"/>
    </row>
    <row r="50" spans="1:8" ht="15" thickBot="1" x14ac:dyDescent="0.2">
      <c r="A50" s="310"/>
      <c r="B50" s="311"/>
      <c r="C50" s="311"/>
      <c r="D50" s="311"/>
      <c r="E50" s="311"/>
      <c r="F50" s="311"/>
      <c r="G50" s="311"/>
      <c r="H50" s="312"/>
    </row>
    <row r="51" spans="1:8" x14ac:dyDescent="0.15">
      <c r="A51" s="146"/>
      <c r="B51" s="146"/>
      <c r="C51" s="146"/>
      <c r="D51" s="146"/>
      <c r="E51" s="146"/>
      <c r="F51" s="146"/>
      <c r="G51" s="146"/>
      <c r="H51" s="146"/>
    </row>
    <row r="52" spans="1:8" x14ac:dyDescent="0.15">
      <c r="A52" s="74"/>
      <c r="B52" s="74"/>
      <c r="C52" s="74"/>
      <c r="D52" s="74"/>
      <c r="E52" s="74"/>
      <c r="F52" s="74"/>
      <c r="G52" s="74"/>
      <c r="H52" s="74"/>
    </row>
    <row r="53" spans="1:8" x14ac:dyDescent="0.15">
      <c r="A53" s="74"/>
      <c r="B53" s="74"/>
      <c r="C53" s="74"/>
      <c r="D53" s="74"/>
      <c r="E53" s="74"/>
      <c r="F53" s="74"/>
      <c r="G53" s="74"/>
      <c r="H53" s="74"/>
    </row>
  </sheetData>
  <mergeCells count="4">
    <mergeCell ref="A25:H26"/>
    <mergeCell ref="A48:H50"/>
    <mergeCell ref="A4:H6"/>
    <mergeCell ref="A1:I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98F8-6280-254E-A6D9-5CBA1E30F22B}">
  <dimension ref="A1:S65"/>
  <sheetViews>
    <sheetView workbookViewId="0">
      <pane ySplit="4" topLeftCell="A43" activePane="bottomLeft" state="frozen"/>
      <selection pane="bottomLeft" activeCell="A3" sqref="A3"/>
    </sheetView>
  </sheetViews>
  <sheetFormatPr baseColWidth="10" defaultColWidth="8.83203125" defaultRowHeight="15" x14ac:dyDescent="0.2"/>
  <cols>
    <col min="1" max="1" width="22.5" customWidth="1"/>
    <col min="2" max="2" width="31.1640625" bestFit="1" customWidth="1"/>
    <col min="3" max="3" width="7.6640625" bestFit="1" customWidth="1"/>
    <col min="4" max="4" width="14.5" bestFit="1" customWidth="1"/>
    <col min="5" max="6" width="14" bestFit="1" customWidth="1"/>
    <col min="7" max="7" width="18" bestFit="1" customWidth="1"/>
    <col min="8" max="8" width="20.5" customWidth="1"/>
    <col min="9" max="9" width="14.33203125" customWidth="1"/>
    <col min="10" max="10" width="24" bestFit="1" customWidth="1"/>
    <col min="11" max="11" width="16.83203125" customWidth="1"/>
    <col min="12" max="12" width="44.5" bestFit="1" customWidth="1"/>
    <col min="13" max="13" width="44.6640625" bestFit="1" customWidth="1"/>
    <col min="14" max="14" width="19.5" customWidth="1"/>
    <col min="15" max="15" width="24.83203125" customWidth="1"/>
    <col min="16" max="16" width="47.33203125" bestFit="1" customWidth="1"/>
    <col min="17" max="17" width="25.5" customWidth="1"/>
    <col min="18" max="18" width="36.5" customWidth="1"/>
    <col min="19" max="19" width="18" bestFit="1" customWidth="1"/>
  </cols>
  <sheetData>
    <row r="1" spans="1:19" x14ac:dyDescent="0.2">
      <c r="A1" s="317" t="s">
        <v>1538</v>
      </c>
      <c r="B1" s="317"/>
      <c r="C1" s="317"/>
      <c r="D1" s="317"/>
      <c r="E1" s="317"/>
      <c r="F1" s="317"/>
      <c r="G1" s="317"/>
      <c r="H1" s="317"/>
      <c r="I1" s="317"/>
      <c r="J1" s="317"/>
      <c r="K1" s="317"/>
    </row>
    <row r="2" spans="1:19" x14ac:dyDescent="0.2">
      <c r="A2" s="317"/>
      <c r="B2" s="317"/>
      <c r="C2" s="317"/>
      <c r="D2" s="317"/>
      <c r="E2" s="317"/>
      <c r="F2" s="317"/>
      <c r="G2" s="317"/>
      <c r="H2" s="317"/>
      <c r="I2" s="317"/>
      <c r="J2" s="317"/>
      <c r="K2" s="317"/>
    </row>
    <row r="4" spans="1:19" ht="31" thickBot="1" x14ac:dyDescent="0.25">
      <c r="A4" s="284" t="s">
        <v>1539</v>
      </c>
      <c r="B4" s="284" t="s">
        <v>347</v>
      </c>
      <c r="C4" s="284" t="s">
        <v>348</v>
      </c>
      <c r="D4" s="284" t="s">
        <v>155</v>
      </c>
      <c r="E4" s="284" t="s">
        <v>156</v>
      </c>
      <c r="F4" s="284" t="s">
        <v>157</v>
      </c>
      <c r="G4" s="67" t="s">
        <v>223</v>
      </c>
      <c r="H4" s="67" t="s">
        <v>224</v>
      </c>
      <c r="I4" s="284" t="s">
        <v>971</v>
      </c>
      <c r="J4" s="284" t="s">
        <v>225</v>
      </c>
      <c r="K4" s="284" t="s">
        <v>349</v>
      </c>
      <c r="L4" s="284" t="s">
        <v>1540</v>
      </c>
      <c r="M4" s="284" t="s">
        <v>1541</v>
      </c>
      <c r="N4" s="284" t="s">
        <v>1748</v>
      </c>
      <c r="O4" s="284" t="s">
        <v>1750</v>
      </c>
      <c r="P4" s="284" t="s">
        <v>1542</v>
      </c>
      <c r="Q4" s="284" t="s">
        <v>1543</v>
      </c>
      <c r="R4" s="284" t="s">
        <v>1749</v>
      </c>
      <c r="S4" s="284" t="s">
        <v>1544</v>
      </c>
    </row>
    <row r="5" spans="1:19" ht="16" x14ac:dyDescent="0.2">
      <c r="A5" s="71" t="s">
        <v>27</v>
      </c>
      <c r="B5" s="71" t="s">
        <v>1545</v>
      </c>
      <c r="C5" s="66">
        <v>1</v>
      </c>
      <c r="D5" s="66">
        <v>2</v>
      </c>
      <c r="E5" s="190">
        <v>152382716</v>
      </c>
      <c r="F5" s="190">
        <v>152382716</v>
      </c>
      <c r="G5" s="71" t="s">
        <v>235</v>
      </c>
      <c r="H5" s="71" t="s">
        <v>242</v>
      </c>
      <c r="I5" s="71" t="s">
        <v>1546</v>
      </c>
      <c r="J5" s="71" t="s">
        <v>1547</v>
      </c>
      <c r="K5" s="140" t="s">
        <v>358</v>
      </c>
      <c r="L5" s="71" t="s">
        <v>1548</v>
      </c>
      <c r="M5" s="71" t="s">
        <v>1549</v>
      </c>
      <c r="N5" s="158">
        <v>421</v>
      </c>
      <c r="O5" s="158">
        <v>268</v>
      </c>
      <c r="P5" s="71" t="s">
        <v>1550</v>
      </c>
      <c r="Q5" s="71" t="s">
        <v>1551</v>
      </c>
      <c r="R5" s="158">
        <v>182</v>
      </c>
      <c r="S5" s="285" t="s">
        <v>1552</v>
      </c>
    </row>
    <row r="6" spans="1:19" ht="16" x14ac:dyDescent="0.2">
      <c r="A6" s="71" t="s">
        <v>27</v>
      </c>
      <c r="B6" s="71" t="s">
        <v>1545</v>
      </c>
      <c r="C6" s="66">
        <v>2</v>
      </c>
      <c r="D6" s="66">
        <v>2</v>
      </c>
      <c r="E6" s="190">
        <v>152408304</v>
      </c>
      <c r="F6" s="190">
        <v>152408304</v>
      </c>
      <c r="G6" s="71" t="s">
        <v>235</v>
      </c>
      <c r="H6" s="71" t="s">
        <v>236</v>
      </c>
      <c r="I6" s="71" t="s">
        <v>1546</v>
      </c>
      <c r="J6" s="71" t="s">
        <v>1547</v>
      </c>
      <c r="K6" s="140" t="s">
        <v>358</v>
      </c>
      <c r="L6" s="71" t="s">
        <v>1553</v>
      </c>
      <c r="M6" s="71" t="s">
        <v>1554</v>
      </c>
      <c r="N6" s="158">
        <v>274</v>
      </c>
      <c r="O6" s="158">
        <v>121</v>
      </c>
      <c r="P6" s="71" t="s">
        <v>1555</v>
      </c>
      <c r="Q6" s="71" t="s">
        <v>1556</v>
      </c>
      <c r="R6" s="158">
        <v>107</v>
      </c>
      <c r="S6" s="285" t="s">
        <v>1552</v>
      </c>
    </row>
    <row r="7" spans="1:19" ht="16" x14ac:dyDescent="0.2">
      <c r="A7" s="71" t="s">
        <v>27</v>
      </c>
      <c r="B7" s="71" t="s">
        <v>1545</v>
      </c>
      <c r="C7" s="66">
        <v>2</v>
      </c>
      <c r="D7" s="66">
        <v>2</v>
      </c>
      <c r="E7" s="190">
        <v>152522051</v>
      </c>
      <c r="F7" s="190">
        <v>152522051</v>
      </c>
      <c r="G7" s="71" t="s">
        <v>236</v>
      </c>
      <c r="H7" s="71" t="s">
        <v>252</v>
      </c>
      <c r="I7" s="71" t="s">
        <v>1546</v>
      </c>
      <c r="J7" s="71" t="s">
        <v>1547</v>
      </c>
      <c r="K7" s="140" t="s">
        <v>358</v>
      </c>
      <c r="L7" s="71" t="s">
        <v>1557</v>
      </c>
      <c r="M7" s="71" t="s">
        <v>1558</v>
      </c>
      <c r="N7" s="158">
        <v>369</v>
      </c>
      <c r="O7" s="158">
        <v>164</v>
      </c>
      <c r="P7" s="71" t="s">
        <v>1559</v>
      </c>
      <c r="Q7" s="71" t="s">
        <v>1551</v>
      </c>
      <c r="R7" s="158">
        <v>125</v>
      </c>
      <c r="S7" s="285" t="s">
        <v>1552</v>
      </c>
    </row>
    <row r="8" spans="1:19" ht="16" x14ac:dyDescent="0.2">
      <c r="A8" s="71" t="s">
        <v>38</v>
      </c>
      <c r="B8" s="71" t="s">
        <v>328</v>
      </c>
      <c r="C8" s="66"/>
      <c r="D8" s="66">
        <v>16</v>
      </c>
      <c r="E8" s="190">
        <v>53653078</v>
      </c>
      <c r="F8" s="190">
        <v>53653079</v>
      </c>
      <c r="G8" s="71" t="s">
        <v>378</v>
      </c>
      <c r="H8" s="71" t="s">
        <v>252</v>
      </c>
      <c r="I8" s="71" t="s">
        <v>1546</v>
      </c>
      <c r="J8" s="71" t="s">
        <v>1560</v>
      </c>
      <c r="K8" s="140" t="s">
        <v>379</v>
      </c>
      <c r="L8" s="71" t="s">
        <v>1561</v>
      </c>
      <c r="M8" s="71" t="s">
        <v>1562</v>
      </c>
      <c r="N8" s="158">
        <v>280</v>
      </c>
      <c r="O8" s="158">
        <v>127</v>
      </c>
      <c r="P8" s="71" t="s">
        <v>1563</v>
      </c>
      <c r="Q8" s="71" t="s">
        <v>1551</v>
      </c>
      <c r="R8" s="158">
        <v>95</v>
      </c>
      <c r="S8" s="285" t="s">
        <v>1552</v>
      </c>
    </row>
    <row r="9" spans="1:19" ht="16" x14ac:dyDescent="0.2">
      <c r="A9" s="71" t="s">
        <v>38</v>
      </c>
      <c r="B9" s="71" t="s">
        <v>469</v>
      </c>
      <c r="C9" s="66"/>
      <c r="D9" s="66">
        <v>16</v>
      </c>
      <c r="E9" s="190">
        <v>76312429</v>
      </c>
      <c r="F9" s="190">
        <v>76312433</v>
      </c>
      <c r="G9" s="71" t="s">
        <v>1025</v>
      </c>
      <c r="H9" s="71" t="s">
        <v>242</v>
      </c>
      <c r="I9" s="71" t="s">
        <v>340</v>
      </c>
      <c r="J9" s="71" t="s">
        <v>161</v>
      </c>
      <c r="K9" s="140" t="s">
        <v>1026</v>
      </c>
      <c r="L9" s="71" t="s">
        <v>1564</v>
      </c>
      <c r="M9" s="71" t="s">
        <v>1565</v>
      </c>
      <c r="N9" s="158">
        <v>431</v>
      </c>
      <c r="O9" s="158">
        <v>247</v>
      </c>
      <c r="P9" s="71" t="s">
        <v>1566</v>
      </c>
      <c r="Q9" s="71" t="s">
        <v>1551</v>
      </c>
      <c r="R9" s="158">
        <v>190</v>
      </c>
      <c r="S9" s="285" t="s">
        <v>1552</v>
      </c>
    </row>
    <row r="10" spans="1:19" ht="16" x14ac:dyDescent="0.2">
      <c r="A10" s="71" t="s">
        <v>42</v>
      </c>
      <c r="B10" s="71" t="s">
        <v>328</v>
      </c>
      <c r="C10" s="66"/>
      <c r="D10" s="66">
        <v>1</v>
      </c>
      <c r="E10" s="190">
        <v>233430237</v>
      </c>
      <c r="F10" s="190">
        <v>233430237</v>
      </c>
      <c r="G10" s="71" t="s">
        <v>252</v>
      </c>
      <c r="H10" s="71" t="s">
        <v>242</v>
      </c>
      <c r="I10" s="71" t="s">
        <v>1546</v>
      </c>
      <c r="J10" s="71" t="s">
        <v>1547</v>
      </c>
      <c r="K10" s="140" t="s">
        <v>406</v>
      </c>
      <c r="L10" s="71" t="s">
        <v>1567</v>
      </c>
      <c r="M10" s="71" t="s">
        <v>1568</v>
      </c>
      <c r="N10" s="158">
        <v>407</v>
      </c>
      <c r="O10" s="158">
        <v>165</v>
      </c>
      <c r="P10" s="71" t="s">
        <v>1569</v>
      </c>
      <c r="Q10" s="71" t="s">
        <v>1556</v>
      </c>
      <c r="R10" s="158">
        <v>242</v>
      </c>
      <c r="S10" s="285" t="s">
        <v>1552</v>
      </c>
    </row>
    <row r="11" spans="1:19" ht="16" x14ac:dyDescent="0.2">
      <c r="A11" s="71" t="s">
        <v>42</v>
      </c>
      <c r="B11" s="71" t="s">
        <v>1545</v>
      </c>
      <c r="C11" s="66">
        <v>1</v>
      </c>
      <c r="D11" s="66">
        <v>12</v>
      </c>
      <c r="E11" s="190">
        <v>110221470</v>
      </c>
      <c r="F11" s="190">
        <v>110221470</v>
      </c>
      <c r="G11" s="71" t="s">
        <v>235</v>
      </c>
      <c r="H11" s="71" t="s">
        <v>236</v>
      </c>
      <c r="I11" s="71" t="s">
        <v>1546</v>
      </c>
      <c r="J11" s="71" t="s">
        <v>1547</v>
      </c>
      <c r="K11" s="140" t="s">
        <v>400</v>
      </c>
      <c r="L11" s="71" t="s">
        <v>1570</v>
      </c>
      <c r="M11" s="71" t="s">
        <v>1571</v>
      </c>
      <c r="N11" s="158">
        <v>437</v>
      </c>
      <c r="O11" s="158">
        <v>256</v>
      </c>
      <c r="P11" s="71" t="s">
        <v>1572</v>
      </c>
      <c r="Q11" s="71" t="s">
        <v>1551</v>
      </c>
      <c r="R11" s="158">
        <v>97</v>
      </c>
      <c r="S11" s="285" t="s">
        <v>1552</v>
      </c>
    </row>
    <row r="12" spans="1:19" ht="16" x14ac:dyDescent="0.2">
      <c r="A12" s="71" t="s">
        <v>42</v>
      </c>
      <c r="B12" s="71" t="s">
        <v>1545</v>
      </c>
      <c r="C12" s="66">
        <v>2</v>
      </c>
      <c r="D12" s="66">
        <v>12</v>
      </c>
      <c r="E12" s="190">
        <v>110234488</v>
      </c>
      <c r="F12" s="190">
        <v>110234488</v>
      </c>
      <c r="G12" s="71" t="s">
        <v>235</v>
      </c>
      <c r="H12" s="71" t="s">
        <v>236</v>
      </c>
      <c r="I12" s="71" t="s">
        <v>1546</v>
      </c>
      <c r="J12" s="71" t="s">
        <v>1547</v>
      </c>
      <c r="K12" s="140" t="s">
        <v>400</v>
      </c>
      <c r="L12" s="71" t="s">
        <v>1573</v>
      </c>
      <c r="M12" s="71" t="s">
        <v>1574</v>
      </c>
      <c r="N12" s="158">
        <v>469</v>
      </c>
      <c r="O12" s="158">
        <v>344</v>
      </c>
      <c r="P12" s="71" t="s">
        <v>1575</v>
      </c>
      <c r="Q12" s="71" t="s">
        <v>1551</v>
      </c>
      <c r="R12" s="158">
        <v>77</v>
      </c>
      <c r="S12" s="285" t="s">
        <v>1552</v>
      </c>
    </row>
    <row r="13" spans="1:19" ht="16" x14ac:dyDescent="0.2">
      <c r="A13" s="71" t="s">
        <v>47</v>
      </c>
      <c r="B13" s="71" t="s">
        <v>469</v>
      </c>
      <c r="C13" s="66"/>
      <c r="D13" s="66">
        <v>2</v>
      </c>
      <c r="E13" s="190">
        <v>168105814</v>
      </c>
      <c r="F13" s="190">
        <v>168105814</v>
      </c>
      <c r="G13" s="71" t="s">
        <v>235</v>
      </c>
      <c r="H13" s="71" t="s">
        <v>236</v>
      </c>
      <c r="I13" s="71" t="s">
        <v>1546</v>
      </c>
      <c r="J13" s="71" t="s">
        <v>1547</v>
      </c>
      <c r="K13" s="140" t="s">
        <v>470</v>
      </c>
      <c r="L13" s="71" t="s">
        <v>1576</v>
      </c>
      <c r="M13" s="71" t="s">
        <v>1577</v>
      </c>
      <c r="N13" s="158">
        <v>453</v>
      </c>
      <c r="O13" s="158">
        <v>170</v>
      </c>
      <c r="P13" s="71" t="s">
        <v>1578</v>
      </c>
      <c r="Q13" s="71" t="s">
        <v>1551</v>
      </c>
      <c r="R13" s="158">
        <v>79</v>
      </c>
      <c r="S13" s="285" t="s">
        <v>1552</v>
      </c>
    </row>
    <row r="14" spans="1:19" ht="16" x14ac:dyDescent="0.2">
      <c r="A14" s="71" t="s">
        <v>47</v>
      </c>
      <c r="B14" s="71" t="s">
        <v>469</v>
      </c>
      <c r="C14" s="66"/>
      <c r="D14" s="66">
        <v>2</v>
      </c>
      <c r="E14" s="190">
        <v>182784156</v>
      </c>
      <c r="F14" s="190">
        <v>182784156</v>
      </c>
      <c r="G14" s="71" t="s">
        <v>242</v>
      </c>
      <c r="H14" s="71" t="s">
        <v>252</v>
      </c>
      <c r="I14" s="71" t="s">
        <v>1546</v>
      </c>
      <c r="J14" s="71" t="s">
        <v>1547</v>
      </c>
      <c r="K14" s="140" t="s">
        <v>473</v>
      </c>
      <c r="L14" s="71" t="s">
        <v>1579</v>
      </c>
      <c r="M14" s="71" t="s">
        <v>1580</v>
      </c>
      <c r="N14" s="158">
        <v>406</v>
      </c>
      <c r="O14" s="158">
        <v>125</v>
      </c>
      <c r="P14" s="71" t="s">
        <v>1581</v>
      </c>
      <c r="Q14" s="71" t="s">
        <v>1551</v>
      </c>
      <c r="R14" s="158">
        <v>93</v>
      </c>
      <c r="S14" s="285" t="s">
        <v>1552</v>
      </c>
    </row>
    <row r="15" spans="1:19" ht="16" x14ac:dyDescent="0.2">
      <c r="A15" s="71" t="s">
        <v>47</v>
      </c>
      <c r="B15" s="71" t="s">
        <v>328</v>
      </c>
      <c r="C15" s="66"/>
      <c r="D15" s="66">
        <v>2</v>
      </c>
      <c r="E15" s="190">
        <v>196659081</v>
      </c>
      <c r="F15" s="190">
        <v>196659081</v>
      </c>
      <c r="G15" s="71" t="s">
        <v>236</v>
      </c>
      <c r="H15" s="71" t="s">
        <v>235</v>
      </c>
      <c r="I15" s="71" t="s">
        <v>1546</v>
      </c>
      <c r="J15" s="71" t="s">
        <v>1547</v>
      </c>
      <c r="K15" s="140" t="s">
        <v>434</v>
      </c>
      <c r="L15" s="71" t="s">
        <v>1582</v>
      </c>
      <c r="M15" s="71" t="s">
        <v>1583</v>
      </c>
      <c r="N15" s="158">
        <v>378</v>
      </c>
      <c r="O15" s="158">
        <v>227</v>
      </c>
      <c r="P15" s="71" t="s">
        <v>1584</v>
      </c>
      <c r="Q15" s="71" t="s">
        <v>1551</v>
      </c>
      <c r="R15" s="158">
        <v>135</v>
      </c>
      <c r="S15" s="285" t="s">
        <v>1552</v>
      </c>
    </row>
    <row r="16" spans="1:19" ht="16" x14ac:dyDescent="0.2">
      <c r="A16" s="71" t="s">
        <v>47</v>
      </c>
      <c r="B16" s="71" t="s">
        <v>469</v>
      </c>
      <c r="C16" s="66"/>
      <c r="D16" s="66">
        <v>5</v>
      </c>
      <c r="E16" s="190">
        <v>11828012</v>
      </c>
      <c r="F16" s="190">
        <v>11828012</v>
      </c>
      <c r="G16" s="71" t="s">
        <v>236</v>
      </c>
      <c r="H16" s="71" t="s">
        <v>242</v>
      </c>
      <c r="I16" s="71" t="s">
        <v>341</v>
      </c>
      <c r="J16" s="71" t="s">
        <v>997</v>
      </c>
      <c r="K16" s="140" t="s">
        <v>1046</v>
      </c>
      <c r="L16" s="71" t="s">
        <v>1585</v>
      </c>
      <c r="M16" s="71" t="s">
        <v>1586</v>
      </c>
      <c r="N16" s="158">
        <v>236</v>
      </c>
      <c r="O16" s="158">
        <v>102</v>
      </c>
      <c r="P16" s="71" t="s">
        <v>1587</v>
      </c>
      <c r="Q16" s="71" t="s">
        <v>1556</v>
      </c>
      <c r="R16" s="158">
        <v>110</v>
      </c>
      <c r="S16" s="285" t="s">
        <v>1552</v>
      </c>
    </row>
    <row r="17" spans="1:19" ht="16" x14ac:dyDescent="0.2">
      <c r="A17" s="71" t="s">
        <v>47</v>
      </c>
      <c r="B17" s="71" t="s">
        <v>469</v>
      </c>
      <c r="C17" s="66"/>
      <c r="D17" s="66">
        <v>7</v>
      </c>
      <c r="E17" s="190">
        <v>70146191</v>
      </c>
      <c r="F17" s="190">
        <v>70146191</v>
      </c>
      <c r="G17" s="71" t="s">
        <v>235</v>
      </c>
      <c r="H17" s="71" t="s">
        <v>236</v>
      </c>
      <c r="I17" s="71" t="s">
        <v>341</v>
      </c>
      <c r="J17" s="71" t="s">
        <v>997</v>
      </c>
      <c r="K17" s="140" t="s">
        <v>1051</v>
      </c>
      <c r="L17" s="71" t="s">
        <v>1588</v>
      </c>
      <c r="M17" s="71" t="s">
        <v>1589</v>
      </c>
      <c r="N17" s="158">
        <v>267</v>
      </c>
      <c r="O17" s="158">
        <v>129</v>
      </c>
      <c r="P17" s="71" t="s">
        <v>1590</v>
      </c>
      <c r="Q17" s="71" t="s">
        <v>1556</v>
      </c>
      <c r="R17" s="158">
        <v>93</v>
      </c>
      <c r="S17" s="285" t="s">
        <v>1552</v>
      </c>
    </row>
    <row r="18" spans="1:19" ht="16" x14ac:dyDescent="0.2">
      <c r="A18" s="71" t="s">
        <v>47</v>
      </c>
      <c r="B18" s="140" t="s">
        <v>327</v>
      </c>
      <c r="C18" s="66"/>
      <c r="D18" s="66">
        <v>11</v>
      </c>
      <c r="E18" s="190">
        <v>46679092</v>
      </c>
      <c r="F18" s="190">
        <v>46679093</v>
      </c>
      <c r="G18" s="71" t="s">
        <v>284</v>
      </c>
      <c r="H18" s="71" t="s">
        <v>236</v>
      </c>
      <c r="I18" s="71" t="s">
        <v>1546</v>
      </c>
      <c r="J18" s="71" t="s">
        <v>1560</v>
      </c>
      <c r="K18" s="140" t="s">
        <v>428</v>
      </c>
      <c r="L18" s="71" t="s">
        <v>1591</v>
      </c>
      <c r="M18" s="71" t="s">
        <v>1592</v>
      </c>
      <c r="N18" s="158">
        <v>378</v>
      </c>
      <c r="O18" s="158">
        <v>228</v>
      </c>
      <c r="P18" s="71" t="s">
        <v>1593</v>
      </c>
      <c r="Q18" s="71" t="s">
        <v>1556</v>
      </c>
      <c r="R18" s="158">
        <v>110</v>
      </c>
      <c r="S18" s="285" t="s">
        <v>1552</v>
      </c>
    </row>
    <row r="19" spans="1:19" ht="16" x14ac:dyDescent="0.2">
      <c r="A19" s="71" t="s">
        <v>47</v>
      </c>
      <c r="B19" s="71" t="s">
        <v>469</v>
      </c>
      <c r="C19" s="66"/>
      <c r="D19" s="66">
        <v>12</v>
      </c>
      <c r="E19" s="190">
        <v>131197572</v>
      </c>
      <c r="F19" s="190">
        <v>131197572</v>
      </c>
      <c r="G19" s="71" t="s">
        <v>235</v>
      </c>
      <c r="H19" s="71" t="s">
        <v>236</v>
      </c>
      <c r="I19" s="71" t="s">
        <v>340</v>
      </c>
      <c r="J19" s="71" t="s">
        <v>997</v>
      </c>
      <c r="K19" s="140" t="s">
        <v>1070</v>
      </c>
      <c r="L19" s="71" t="s">
        <v>1594</v>
      </c>
      <c r="M19" s="71" t="s">
        <v>1595</v>
      </c>
      <c r="N19" s="158">
        <v>365</v>
      </c>
      <c r="O19" s="158">
        <v>87</v>
      </c>
      <c r="P19" s="71" t="s">
        <v>1596</v>
      </c>
      <c r="Q19" s="71" t="s">
        <v>1556</v>
      </c>
      <c r="R19" s="158">
        <v>124</v>
      </c>
      <c r="S19" s="285" t="s">
        <v>1552</v>
      </c>
    </row>
    <row r="20" spans="1:19" ht="16" x14ac:dyDescent="0.2">
      <c r="A20" s="71" t="s">
        <v>47</v>
      </c>
      <c r="B20" s="71" t="s">
        <v>469</v>
      </c>
      <c r="C20" s="66"/>
      <c r="D20" s="66">
        <v>14</v>
      </c>
      <c r="E20" s="190">
        <v>104639376</v>
      </c>
      <c r="F20" s="190">
        <v>104639376</v>
      </c>
      <c r="G20" s="71" t="s">
        <v>235</v>
      </c>
      <c r="H20" s="71" t="s">
        <v>236</v>
      </c>
      <c r="I20" s="71" t="s">
        <v>1546</v>
      </c>
      <c r="J20" s="71" t="s">
        <v>1547</v>
      </c>
      <c r="K20" s="140" t="s">
        <v>480</v>
      </c>
      <c r="L20" s="71" t="s">
        <v>1597</v>
      </c>
      <c r="M20" s="71" t="s">
        <v>1598</v>
      </c>
      <c r="N20" s="158">
        <v>460</v>
      </c>
      <c r="O20" s="158">
        <v>161</v>
      </c>
      <c r="P20" s="71" t="s">
        <v>1599</v>
      </c>
      <c r="Q20" s="71" t="s">
        <v>1551</v>
      </c>
      <c r="R20" s="158">
        <v>64</v>
      </c>
      <c r="S20" s="285" t="s">
        <v>1552</v>
      </c>
    </row>
    <row r="21" spans="1:19" ht="16" x14ac:dyDescent="0.2">
      <c r="A21" s="71" t="s">
        <v>47</v>
      </c>
      <c r="B21" s="71" t="s">
        <v>328</v>
      </c>
      <c r="C21" s="66"/>
      <c r="D21" s="66">
        <v>17</v>
      </c>
      <c r="E21" s="190">
        <v>72366716</v>
      </c>
      <c r="F21" s="190">
        <v>72366716</v>
      </c>
      <c r="G21" s="71" t="s">
        <v>235</v>
      </c>
      <c r="H21" s="71" t="s">
        <v>242</v>
      </c>
      <c r="I21" s="71" t="s">
        <v>1546</v>
      </c>
      <c r="J21" s="71" t="s">
        <v>1547</v>
      </c>
      <c r="K21" s="140" t="s">
        <v>460</v>
      </c>
      <c r="L21" s="71" t="s">
        <v>1600</v>
      </c>
      <c r="M21" s="71" t="s">
        <v>1601</v>
      </c>
      <c r="N21" s="158">
        <v>412</v>
      </c>
      <c r="O21" s="158">
        <v>203</v>
      </c>
      <c r="P21" s="71" t="s">
        <v>1602</v>
      </c>
      <c r="Q21" s="71" t="s">
        <v>1556</v>
      </c>
      <c r="R21" s="158">
        <v>70</v>
      </c>
      <c r="S21" s="285" t="s">
        <v>1552</v>
      </c>
    </row>
    <row r="22" spans="1:19" ht="16" x14ac:dyDescent="0.2">
      <c r="A22" s="71" t="s">
        <v>51</v>
      </c>
      <c r="B22" s="140" t="s">
        <v>327</v>
      </c>
      <c r="C22" s="66"/>
      <c r="D22" s="66">
        <v>7</v>
      </c>
      <c r="E22" s="190">
        <v>50685818</v>
      </c>
      <c r="F22" s="190">
        <v>50685818</v>
      </c>
      <c r="G22" s="71" t="s">
        <v>252</v>
      </c>
      <c r="H22" s="71" t="s">
        <v>242</v>
      </c>
      <c r="I22" s="71" t="s">
        <v>1546</v>
      </c>
      <c r="J22" s="71" t="s">
        <v>1547</v>
      </c>
      <c r="K22" s="140" t="s">
        <v>508</v>
      </c>
      <c r="L22" s="71" t="s">
        <v>1603</v>
      </c>
      <c r="M22" s="71" t="s">
        <v>1604</v>
      </c>
      <c r="N22" s="158">
        <v>424</v>
      </c>
      <c r="O22" s="158">
        <v>184</v>
      </c>
      <c r="P22" s="71" t="s">
        <v>1605</v>
      </c>
      <c r="Q22" s="71" t="s">
        <v>1551</v>
      </c>
      <c r="R22" s="158">
        <v>121</v>
      </c>
      <c r="S22" s="285" t="s">
        <v>1552</v>
      </c>
    </row>
    <row r="23" spans="1:19" ht="16" x14ac:dyDescent="0.2">
      <c r="A23" s="71" t="s">
        <v>55</v>
      </c>
      <c r="B23" s="71" t="s">
        <v>469</v>
      </c>
      <c r="C23" s="66"/>
      <c r="D23" s="66">
        <v>4</v>
      </c>
      <c r="E23" s="190">
        <v>436469</v>
      </c>
      <c r="F23" s="190">
        <v>436469</v>
      </c>
      <c r="G23" s="71" t="s">
        <v>242</v>
      </c>
      <c r="H23" s="71" t="s">
        <v>252</v>
      </c>
      <c r="I23" s="71" t="s">
        <v>1546</v>
      </c>
      <c r="J23" s="71" t="s">
        <v>1547</v>
      </c>
      <c r="K23" s="140" t="s">
        <v>521</v>
      </c>
      <c r="L23" s="71" t="s">
        <v>1606</v>
      </c>
      <c r="M23" s="71" t="s">
        <v>1607</v>
      </c>
      <c r="N23" s="158">
        <v>480</v>
      </c>
      <c r="O23" s="158">
        <v>179</v>
      </c>
      <c r="P23" s="71" t="s">
        <v>1608</v>
      </c>
      <c r="Q23" s="71" t="s">
        <v>1556</v>
      </c>
      <c r="R23" s="158">
        <v>262</v>
      </c>
      <c r="S23" s="286" t="s">
        <v>1552</v>
      </c>
    </row>
    <row r="24" spans="1:19" ht="16" x14ac:dyDescent="0.2">
      <c r="A24" s="71" t="s">
        <v>55</v>
      </c>
      <c r="B24" s="71" t="s">
        <v>469</v>
      </c>
      <c r="C24" s="66"/>
      <c r="D24" s="66">
        <v>13</v>
      </c>
      <c r="E24" s="190">
        <v>52707286</v>
      </c>
      <c r="F24" s="190">
        <v>52707286</v>
      </c>
      <c r="G24" s="71" t="s">
        <v>242</v>
      </c>
      <c r="H24" s="71" t="s">
        <v>252</v>
      </c>
      <c r="I24" s="71" t="s">
        <v>1546</v>
      </c>
      <c r="J24" s="71" t="s">
        <v>1547</v>
      </c>
      <c r="K24" s="140" t="s">
        <v>524</v>
      </c>
      <c r="L24" s="71" t="s">
        <v>1609</v>
      </c>
      <c r="M24" s="71" t="s">
        <v>1610</v>
      </c>
      <c r="N24" s="158">
        <v>472</v>
      </c>
      <c r="O24" s="158">
        <v>348</v>
      </c>
      <c r="P24" s="71" t="s">
        <v>1611</v>
      </c>
      <c r="Q24" s="71" t="s">
        <v>1551</v>
      </c>
      <c r="R24" s="158">
        <v>54</v>
      </c>
      <c r="S24" s="286" t="s">
        <v>1552</v>
      </c>
    </row>
    <row r="25" spans="1:19" ht="16" x14ac:dyDescent="0.2">
      <c r="A25" s="71" t="s">
        <v>55</v>
      </c>
      <c r="B25" s="71" t="s">
        <v>469</v>
      </c>
      <c r="C25" s="66"/>
      <c r="D25" s="66">
        <v>16</v>
      </c>
      <c r="E25" s="190">
        <v>89753128</v>
      </c>
      <c r="F25" s="190">
        <v>89753128</v>
      </c>
      <c r="G25" s="71" t="s">
        <v>242</v>
      </c>
      <c r="H25" s="71" t="s">
        <v>235</v>
      </c>
      <c r="I25" s="71" t="s">
        <v>1546</v>
      </c>
      <c r="J25" s="71" t="s">
        <v>1547</v>
      </c>
      <c r="K25" s="140" t="s">
        <v>527</v>
      </c>
      <c r="L25" s="71" t="s">
        <v>1612</v>
      </c>
      <c r="M25" s="71" t="s">
        <v>1613</v>
      </c>
      <c r="N25" s="158">
        <v>405</v>
      </c>
      <c r="O25" s="158">
        <v>196</v>
      </c>
      <c r="P25" s="71" t="s">
        <v>1614</v>
      </c>
      <c r="Q25" s="71" t="s">
        <v>1551</v>
      </c>
      <c r="R25" s="158">
        <v>126</v>
      </c>
      <c r="S25" s="285" t="s">
        <v>1552</v>
      </c>
    </row>
    <row r="26" spans="1:19" ht="16" x14ac:dyDescent="0.2">
      <c r="A26" s="71" t="s">
        <v>55</v>
      </c>
      <c r="B26" s="71" t="s">
        <v>469</v>
      </c>
      <c r="C26" s="66"/>
      <c r="D26" s="66">
        <v>17</v>
      </c>
      <c r="E26" s="190">
        <v>59924512</v>
      </c>
      <c r="F26" s="190">
        <v>59924512</v>
      </c>
      <c r="G26" s="71" t="s">
        <v>242</v>
      </c>
      <c r="H26" s="71" t="s">
        <v>252</v>
      </c>
      <c r="I26" s="71" t="s">
        <v>1546</v>
      </c>
      <c r="J26" s="71" t="s">
        <v>1547</v>
      </c>
      <c r="K26" s="140" t="s">
        <v>530</v>
      </c>
      <c r="L26" s="71" t="s">
        <v>1615</v>
      </c>
      <c r="M26" s="71" t="s">
        <v>1616</v>
      </c>
      <c r="N26" s="158">
        <v>399</v>
      </c>
      <c r="O26" s="158">
        <v>244</v>
      </c>
      <c r="P26" s="71" t="s">
        <v>1569</v>
      </c>
      <c r="Q26" s="71" t="s">
        <v>1556</v>
      </c>
      <c r="R26" s="158">
        <v>155</v>
      </c>
      <c r="S26" s="285" t="s">
        <v>1552</v>
      </c>
    </row>
    <row r="27" spans="1:19" ht="16" x14ac:dyDescent="0.2">
      <c r="A27" s="71" t="s">
        <v>59</v>
      </c>
      <c r="B27" s="71" t="s">
        <v>1545</v>
      </c>
      <c r="C27" s="66">
        <v>1</v>
      </c>
      <c r="D27" s="66">
        <v>7</v>
      </c>
      <c r="E27" s="190">
        <v>151884538</v>
      </c>
      <c r="F27" s="190">
        <v>151884538</v>
      </c>
      <c r="G27" s="71" t="s">
        <v>235</v>
      </c>
      <c r="H27" s="71" t="s">
        <v>236</v>
      </c>
      <c r="I27" s="71" t="s">
        <v>1546</v>
      </c>
      <c r="J27" s="71" t="s">
        <v>1547</v>
      </c>
      <c r="K27" s="140" t="s">
        <v>548</v>
      </c>
      <c r="L27" s="71" t="s">
        <v>1617</v>
      </c>
      <c r="M27" s="71" t="s">
        <v>1618</v>
      </c>
      <c r="N27" s="158">
        <v>471</v>
      </c>
      <c r="O27" s="158">
        <v>155</v>
      </c>
      <c r="P27" s="71" t="s">
        <v>1619</v>
      </c>
      <c r="Q27" s="71" t="s">
        <v>1551</v>
      </c>
      <c r="R27" s="158">
        <v>82</v>
      </c>
      <c r="S27" s="285" t="s">
        <v>1552</v>
      </c>
    </row>
    <row r="28" spans="1:19" ht="16" x14ac:dyDescent="0.2">
      <c r="A28" s="71" t="s">
        <v>59</v>
      </c>
      <c r="B28" s="71" t="s">
        <v>1545</v>
      </c>
      <c r="C28" s="66">
        <v>2</v>
      </c>
      <c r="D28" s="66">
        <v>7</v>
      </c>
      <c r="E28" s="190">
        <v>151896483</v>
      </c>
      <c r="F28" s="190">
        <v>151896483</v>
      </c>
      <c r="G28" s="71" t="s">
        <v>252</v>
      </c>
      <c r="H28" s="71" t="s">
        <v>242</v>
      </c>
      <c r="I28" s="71" t="s">
        <v>1546</v>
      </c>
      <c r="J28" s="71" t="s">
        <v>1547</v>
      </c>
      <c r="K28" s="140" t="s">
        <v>548</v>
      </c>
      <c r="L28" s="71" t="s">
        <v>1620</v>
      </c>
      <c r="M28" s="71" t="s">
        <v>1621</v>
      </c>
      <c r="N28" s="158">
        <v>460</v>
      </c>
      <c r="O28" s="158">
        <v>302</v>
      </c>
      <c r="P28" s="71" t="s">
        <v>1569</v>
      </c>
      <c r="Q28" s="71" t="s">
        <v>1556</v>
      </c>
      <c r="R28" s="158">
        <v>158</v>
      </c>
      <c r="S28" s="285" t="s">
        <v>1552</v>
      </c>
    </row>
    <row r="29" spans="1:19" ht="16" x14ac:dyDescent="0.2">
      <c r="A29" s="71" t="s">
        <v>59</v>
      </c>
      <c r="B29" s="71" t="s">
        <v>469</v>
      </c>
      <c r="C29" s="66"/>
      <c r="D29" s="66">
        <v>16</v>
      </c>
      <c r="E29" s="190">
        <v>4234820</v>
      </c>
      <c r="F29" s="190">
        <v>4234820</v>
      </c>
      <c r="G29" s="71" t="s">
        <v>252</v>
      </c>
      <c r="H29" s="71" t="s">
        <v>1085</v>
      </c>
      <c r="I29" s="71" t="s">
        <v>340</v>
      </c>
      <c r="J29" s="71" t="s">
        <v>1086</v>
      </c>
      <c r="K29" s="140" t="s">
        <v>1622</v>
      </c>
      <c r="L29" s="71" t="s">
        <v>1623</v>
      </c>
      <c r="M29" s="71" t="s">
        <v>1624</v>
      </c>
      <c r="N29" s="158">
        <v>372</v>
      </c>
      <c r="O29" s="158">
        <v>234</v>
      </c>
      <c r="P29" s="71" t="s">
        <v>1625</v>
      </c>
      <c r="Q29" s="71" t="s">
        <v>1551</v>
      </c>
      <c r="R29" s="158">
        <v>208</v>
      </c>
      <c r="S29" s="285" t="s">
        <v>1552</v>
      </c>
    </row>
    <row r="30" spans="1:19" ht="16" x14ac:dyDescent="0.2">
      <c r="A30" s="71" t="s">
        <v>63</v>
      </c>
      <c r="B30" s="140" t="s">
        <v>327</v>
      </c>
      <c r="C30" s="66"/>
      <c r="D30" s="66">
        <v>1</v>
      </c>
      <c r="E30" s="190">
        <v>48697232</v>
      </c>
      <c r="F30" s="190">
        <v>48697232</v>
      </c>
      <c r="G30" s="71" t="s">
        <v>252</v>
      </c>
      <c r="H30" s="71" t="s">
        <v>236</v>
      </c>
      <c r="I30" s="71" t="s">
        <v>1546</v>
      </c>
      <c r="J30" s="71" t="s">
        <v>1547</v>
      </c>
      <c r="K30" s="140" t="s">
        <v>1626</v>
      </c>
      <c r="L30" s="71" t="s">
        <v>1627</v>
      </c>
      <c r="M30" s="71" t="s">
        <v>1628</v>
      </c>
      <c r="N30" s="158">
        <v>447</v>
      </c>
      <c r="O30" s="158">
        <v>145</v>
      </c>
      <c r="P30" s="71" t="s">
        <v>1629</v>
      </c>
      <c r="Q30" s="71" t="s">
        <v>1556</v>
      </c>
      <c r="R30" s="158">
        <v>172</v>
      </c>
      <c r="S30" s="287" t="s">
        <v>342</v>
      </c>
    </row>
    <row r="31" spans="1:19" ht="16" x14ac:dyDescent="0.2">
      <c r="A31" s="71" t="s">
        <v>63</v>
      </c>
      <c r="B31" s="71" t="s">
        <v>328</v>
      </c>
      <c r="C31" s="66"/>
      <c r="D31" s="66">
        <v>20</v>
      </c>
      <c r="E31" s="190">
        <v>239946</v>
      </c>
      <c r="F31" s="190">
        <v>239946</v>
      </c>
      <c r="G31" s="71" t="s">
        <v>236</v>
      </c>
      <c r="H31" s="71" t="s">
        <v>242</v>
      </c>
      <c r="I31" s="71" t="s">
        <v>1546</v>
      </c>
      <c r="J31" s="71" t="s">
        <v>1547</v>
      </c>
      <c r="K31" s="140" t="s">
        <v>569</v>
      </c>
      <c r="L31" s="71" t="s">
        <v>1630</v>
      </c>
      <c r="M31" s="71" t="s">
        <v>1631</v>
      </c>
      <c r="N31" s="158">
        <v>464</v>
      </c>
      <c r="O31" s="158">
        <v>225</v>
      </c>
      <c r="P31" s="71" t="s">
        <v>1632</v>
      </c>
      <c r="Q31" s="71" t="s">
        <v>1551</v>
      </c>
      <c r="R31" s="158">
        <v>69</v>
      </c>
      <c r="S31" s="285" t="s">
        <v>1552</v>
      </c>
    </row>
    <row r="32" spans="1:19" ht="16" x14ac:dyDescent="0.2">
      <c r="A32" s="71" t="s">
        <v>67</v>
      </c>
      <c r="B32" s="140" t="s">
        <v>327</v>
      </c>
      <c r="C32" s="66"/>
      <c r="D32" s="66">
        <v>6</v>
      </c>
      <c r="E32" s="190">
        <v>87964707</v>
      </c>
      <c r="F32" s="190">
        <v>87964707</v>
      </c>
      <c r="G32" s="71" t="s">
        <v>242</v>
      </c>
      <c r="H32" s="71" t="s">
        <v>252</v>
      </c>
      <c r="I32" s="71" t="s">
        <v>1546</v>
      </c>
      <c r="J32" s="71" t="s">
        <v>1547</v>
      </c>
      <c r="K32" s="140" t="s">
        <v>608</v>
      </c>
      <c r="L32" s="71" t="s">
        <v>1633</v>
      </c>
      <c r="M32" s="71" t="s">
        <v>1634</v>
      </c>
      <c r="N32" s="158">
        <v>479</v>
      </c>
      <c r="O32" s="158">
        <v>332</v>
      </c>
      <c r="P32" s="71" t="s">
        <v>1569</v>
      </c>
      <c r="Q32" s="71" t="s">
        <v>1556</v>
      </c>
      <c r="R32" s="158">
        <v>147</v>
      </c>
      <c r="S32" s="285" t="s">
        <v>1552</v>
      </c>
    </row>
    <row r="33" spans="1:19" ht="16" x14ac:dyDescent="0.2">
      <c r="A33" s="71" t="s">
        <v>71</v>
      </c>
      <c r="B33" s="71" t="s">
        <v>1545</v>
      </c>
      <c r="C33" s="66">
        <v>1</v>
      </c>
      <c r="D33" s="66">
        <v>4</v>
      </c>
      <c r="E33" s="190">
        <v>183714156</v>
      </c>
      <c r="F33" s="190">
        <v>183714156</v>
      </c>
      <c r="G33" s="71" t="s">
        <v>242</v>
      </c>
      <c r="H33" s="71" t="s">
        <v>252</v>
      </c>
      <c r="I33" s="71" t="s">
        <v>1546</v>
      </c>
      <c r="J33" s="71" t="s">
        <v>1547</v>
      </c>
      <c r="K33" s="140" t="s">
        <v>615</v>
      </c>
      <c r="L33" s="71" t="s">
        <v>1638</v>
      </c>
      <c r="M33" s="71" t="s">
        <v>1639</v>
      </c>
      <c r="N33" s="158">
        <v>431</v>
      </c>
      <c r="O33" s="158">
        <v>229</v>
      </c>
      <c r="P33" s="71" t="s">
        <v>1640</v>
      </c>
      <c r="Q33" s="71" t="s">
        <v>1551</v>
      </c>
      <c r="R33" s="158">
        <v>161</v>
      </c>
      <c r="S33" s="285" t="s">
        <v>1552</v>
      </c>
    </row>
    <row r="34" spans="1:19" ht="16" x14ac:dyDescent="0.2">
      <c r="A34" s="71" t="s">
        <v>71</v>
      </c>
      <c r="B34" s="71" t="s">
        <v>1545</v>
      </c>
      <c r="C34" s="66">
        <v>2</v>
      </c>
      <c r="D34" s="66">
        <v>4</v>
      </c>
      <c r="E34" s="190">
        <v>183713475</v>
      </c>
      <c r="F34" s="190">
        <v>183713475</v>
      </c>
      <c r="G34" s="71" t="s">
        <v>235</v>
      </c>
      <c r="H34" s="71" t="s">
        <v>236</v>
      </c>
      <c r="I34" s="71" t="s">
        <v>1546</v>
      </c>
      <c r="J34" s="71" t="s">
        <v>1547</v>
      </c>
      <c r="K34" s="140" t="s">
        <v>615</v>
      </c>
      <c r="L34" s="71" t="s">
        <v>1635</v>
      </c>
      <c r="M34" s="71" t="s">
        <v>1636</v>
      </c>
      <c r="N34" s="158">
        <v>380</v>
      </c>
      <c r="O34" s="158">
        <v>191</v>
      </c>
      <c r="P34" s="71" t="s">
        <v>1637</v>
      </c>
      <c r="Q34" s="71" t="s">
        <v>1556</v>
      </c>
      <c r="R34" s="158">
        <v>191</v>
      </c>
      <c r="S34" s="285" t="s">
        <v>1552</v>
      </c>
    </row>
    <row r="35" spans="1:19" ht="16" x14ac:dyDescent="0.2">
      <c r="A35" s="71" t="s">
        <v>71</v>
      </c>
      <c r="B35" s="71" t="s">
        <v>469</v>
      </c>
      <c r="C35" s="66"/>
      <c r="D35" s="66">
        <v>16</v>
      </c>
      <c r="E35" s="190">
        <v>70304215</v>
      </c>
      <c r="F35" s="190">
        <v>70304215</v>
      </c>
      <c r="G35" s="71" t="s">
        <v>235</v>
      </c>
      <c r="H35" s="71" t="s">
        <v>236</v>
      </c>
      <c r="I35" s="71" t="s">
        <v>1546</v>
      </c>
      <c r="J35" s="71" t="s">
        <v>1547</v>
      </c>
      <c r="K35" s="140" t="s">
        <v>631</v>
      </c>
      <c r="L35" s="71" t="s">
        <v>1641</v>
      </c>
      <c r="M35" s="71" t="s">
        <v>1642</v>
      </c>
      <c r="N35" s="158">
        <v>424</v>
      </c>
      <c r="O35" s="158">
        <v>245</v>
      </c>
      <c r="P35" s="71" t="s">
        <v>1643</v>
      </c>
      <c r="Q35" s="71" t="s">
        <v>1551</v>
      </c>
      <c r="R35" s="158">
        <v>108</v>
      </c>
      <c r="S35" s="285" t="s">
        <v>1552</v>
      </c>
    </row>
    <row r="36" spans="1:19" ht="16" x14ac:dyDescent="0.2">
      <c r="A36" s="71" t="s">
        <v>76</v>
      </c>
      <c r="B36" s="71" t="s">
        <v>1545</v>
      </c>
      <c r="C36" s="66">
        <v>1</v>
      </c>
      <c r="D36" s="66">
        <v>6</v>
      </c>
      <c r="E36" s="190">
        <v>152737541</v>
      </c>
      <c r="F36" s="190">
        <v>152737541</v>
      </c>
      <c r="G36" s="71" t="s">
        <v>235</v>
      </c>
      <c r="H36" s="71" t="s">
        <v>236</v>
      </c>
      <c r="I36" s="71" t="s">
        <v>1546</v>
      </c>
      <c r="J36" s="71" t="s">
        <v>1547</v>
      </c>
      <c r="K36" s="140" t="s">
        <v>654</v>
      </c>
      <c r="L36" s="71" t="s">
        <v>1644</v>
      </c>
      <c r="M36" s="71" t="s">
        <v>1645</v>
      </c>
      <c r="N36" s="158">
        <v>471</v>
      </c>
      <c r="O36" s="158">
        <v>344</v>
      </c>
      <c r="P36" s="71" t="s">
        <v>1646</v>
      </c>
      <c r="Q36" s="71" t="s">
        <v>1556</v>
      </c>
      <c r="R36" s="158">
        <v>82</v>
      </c>
      <c r="S36" s="285" t="s">
        <v>1552</v>
      </c>
    </row>
    <row r="37" spans="1:19" ht="16" x14ac:dyDescent="0.2">
      <c r="A37" s="71" t="s">
        <v>76</v>
      </c>
      <c r="B37" s="71" t="s">
        <v>1545</v>
      </c>
      <c r="C37" s="66">
        <v>2</v>
      </c>
      <c r="D37" s="66">
        <v>6</v>
      </c>
      <c r="E37" s="190">
        <v>152757224</v>
      </c>
      <c r="F37" s="190">
        <v>152757224</v>
      </c>
      <c r="G37" s="71" t="s">
        <v>235</v>
      </c>
      <c r="H37" s="71" t="s">
        <v>236</v>
      </c>
      <c r="I37" s="71" t="s">
        <v>1546</v>
      </c>
      <c r="J37" s="71" t="s">
        <v>1547</v>
      </c>
      <c r="K37" s="140" t="s">
        <v>654</v>
      </c>
      <c r="L37" s="71" t="s">
        <v>1647</v>
      </c>
      <c r="M37" s="71" t="s">
        <v>1648</v>
      </c>
      <c r="N37" s="158">
        <v>734</v>
      </c>
      <c r="O37" s="158">
        <v>431</v>
      </c>
      <c r="P37" s="71" t="s">
        <v>1649</v>
      </c>
      <c r="Q37" s="71" t="s">
        <v>1551</v>
      </c>
      <c r="R37" s="158">
        <v>64</v>
      </c>
      <c r="S37" s="285" t="s">
        <v>1552</v>
      </c>
    </row>
    <row r="38" spans="1:19" ht="16" x14ac:dyDescent="0.2">
      <c r="A38" s="71" t="s">
        <v>84</v>
      </c>
      <c r="B38" s="71" t="s">
        <v>469</v>
      </c>
      <c r="C38" s="66"/>
      <c r="D38" s="66">
        <v>2</v>
      </c>
      <c r="E38" s="190">
        <v>112588975</v>
      </c>
      <c r="F38" s="190">
        <v>112588975</v>
      </c>
      <c r="G38" s="71" t="s">
        <v>235</v>
      </c>
      <c r="H38" s="71" t="s">
        <v>236</v>
      </c>
      <c r="I38" s="71" t="s">
        <v>1546</v>
      </c>
      <c r="J38" s="71" t="s">
        <v>1547</v>
      </c>
      <c r="K38" s="140" t="s">
        <v>762</v>
      </c>
      <c r="L38" s="71" t="s">
        <v>1650</v>
      </c>
      <c r="M38" s="71" t="s">
        <v>1651</v>
      </c>
      <c r="N38" s="158">
        <v>493</v>
      </c>
      <c r="O38" s="158">
        <v>78</v>
      </c>
      <c r="P38" s="71" t="s">
        <v>1652</v>
      </c>
      <c r="Q38" s="71" t="s">
        <v>1551</v>
      </c>
      <c r="R38" s="158">
        <v>62</v>
      </c>
      <c r="S38" s="285" t="s">
        <v>1552</v>
      </c>
    </row>
    <row r="39" spans="1:19" ht="16" x14ac:dyDescent="0.2">
      <c r="A39" s="71" t="s">
        <v>84</v>
      </c>
      <c r="B39" s="71" t="s">
        <v>328</v>
      </c>
      <c r="C39" s="66"/>
      <c r="D39" s="66">
        <v>2</v>
      </c>
      <c r="E39" s="190">
        <v>149528738</v>
      </c>
      <c r="F39" s="190">
        <v>149528738</v>
      </c>
      <c r="G39" s="71" t="s">
        <v>236</v>
      </c>
      <c r="H39" s="71" t="s">
        <v>235</v>
      </c>
      <c r="I39" s="71" t="s">
        <v>1546</v>
      </c>
      <c r="J39" s="71" t="s">
        <v>1547</v>
      </c>
      <c r="K39" s="140" t="s">
        <v>743</v>
      </c>
      <c r="L39" s="71" t="s">
        <v>1653</v>
      </c>
      <c r="M39" s="71" t="s">
        <v>1654</v>
      </c>
      <c r="N39" s="158">
        <v>400</v>
      </c>
      <c r="O39" s="158">
        <v>252</v>
      </c>
      <c r="P39" s="71" t="s">
        <v>1655</v>
      </c>
      <c r="Q39" s="71" t="s">
        <v>1551</v>
      </c>
      <c r="R39" s="158">
        <v>103</v>
      </c>
      <c r="S39" s="285" t="s">
        <v>1552</v>
      </c>
    </row>
    <row r="40" spans="1:19" ht="16" x14ac:dyDescent="0.2">
      <c r="A40" s="71" t="s">
        <v>84</v>
      </c>
      <c r="B40" s="71" t="s">
        <v>328</v>
      </c>
      <c r="C40" s="66"/>
      <c r="D40" s="66">
        <v>3</v>
      </c>
      <c r="E40" s="190">
        <v>113653295</v>
      </c>
      <c r="F40" s="190">
        <v>113653295</v>
      </c>
      <c r="G40" s="71" t="s">
        <v>236</v>
      </c>
      <c r="H40" s="71" t="s">
        <v>252</v>
      </c>
      <c r="I40" s="71" t="s">
        <v>1546</v>
      </c>
      <c r="J40" s="71" t="s">
        <v>1656</v>
      </c>
      <c r="K40" s="140" t="s">
        <v>749</v>
      </c>
      <c r="L40" s="71" t="s">
        <v>1657</v>
      </c>
      <c r="M40" s="71" t="s">
        <v>1658</v>
      </c>
      <c r="N40" s="158">
        <v>450</v>
      </c>
      <c r="O40" s="158">
        <v>258</v>
      </c>
      <c r="P40" s="71" t="s">
        <v>1659</v>
      </c>
      <c r="Q40" s="71" t="s">
        <v>1551</v>
      </c>
      <c r="R40" s="158">
        <v>207</v>
      </c>
      <c r="S40" s="285" t="s">
        <v>1552</v>
      </c>
    </row>
    <row r="41" spans="1:19" ht="16" x14ac:dyDescent="0.2">
      <c r="A41" s="71" t="s">
        <v>84</v>
      </c>
      <c r="B41" s="71" t="s">
        <v>1545</v>
      </c>
      <c r="C41" s="66">
        <v>1</v>
      </c>
      <c r="D41" s="66">
        <v>9</v>
      </c>
      <c r="E41" s="190">
        <v>27185613</v>
      </c>
      <c r="F41" s="190">
        <v>27185613</v>
      </c>
      <c r="G41" s="71" t="s">
        <v>236</v>
      </c>
      <c r="H41" s="71" t="s">
        <v>235</v>
      </c>
      <c r="I41" s="71" t="s">
        <v>1546</v>
      </c>
      <c r="J41" s="71" t="s">
        <v>1547</v>
      </c>
      <c r="K41" s="140" t="s">
        <v>721</v>
      </c>
      <c r="L41" s="71" t="s">
        <v>1660</v>
      </c>
      <c r="M41" s="71" t="s">
        <v>1661</v>
      </c>
      <c r="N41" s="158">
        <v>406</v>
      </c>
      <c r="O41" s="158">
        <v>187</v>
      </c>
      <c r="P41" s="71" t="s">
        <v>1662</v>
      </c>
      <c r="Q41" s="71" t="s">
        <v>1551</v>
      </c>
      <c r="R41" s="158">
        <v>138</v>
      </c>
      <c r="S41" s="285" t="s">
        <v>1552</v>
      </c>
    </row>
    <row r="42" spans="1:19" ht="16" x14ac:dyDescent="0.2">
      <c r="A42" s="71" t="s">
        <v>84</v>
      </c>
      <c r="B42" s="71" t="s">
        <v>1545</v>
      </c>
      <c r="C42" s="66">
        <v>1</v>
      </c>
      <c r="D42" s="66">
        <v>9</v>
      </c>
      <c r="E42" s="190">
        <v>27192561</v>
      </c>
      <c r="F42" s="190">
        <v>27192561</v>
      </c>
      <c r="G42" s="71" t="s">
        <v>242</v>
      </c>
      <c r="H42" s="71" t="s">
        <v>252</v>
      </c>
      <c r="I42" s="71" t="s">
        <v>1546</v>
      </c>
      <c r="J42" s="71" t="s">
        <v>1547</v>
      </c>
      <c r="K42" s="140" t="s">
        <v>721</v>
      </c>
      <c r="L42" s="71" t="s">
        <v>1663</v>
      </c>
      <c r="M42" s="71" t="s">
        <v>1664</v>
      </c>
      <c r="N42" s="158">
        <v>423</v>
      </c>
      <c r="O42" s="158">
        <v>152</v>
      </c>
      <c r="P42" s="71" t="s">
        <v>1665</v>
      </c>
      <c r="Q42" s="71" t="s">
        <v>1556</v>
      </c>
      <c r="R42" s="158">
        <v>142</v>
      </c>
      <c r="S42" s="285" t="s">
        <v>1552</v>
      </c>
    </row>
    <row r="43" spans="1:19" ht="16" x14ac:dyDescent="0.2">
      <c r="A43" s="71" t="s">
        <v>84</v>
      </c>
      <c r="B43" s="71" t="s">
        <v>1545</v>
      </c>
      <c r="C43" s="66">
        <v>2</v>
      </c>
      <c r="D43" s="66">
        <v>9</v>
      </c>
      <c r="E43" s="190">
        <v>27212851</v>
      </c>
      <c r="F43" s="190">
        <v>27212851</v>
      </c>
      <c r="G43" s="71" t="s">
        <v>235</v>
      </c>
      <c r="H43" s="71" t="s">
        <v>236</v>
      </c>
      <c r="I43" s="71" t="s">
        <v>1546</v>
      </c>
      <c r="J43" s="71" t="s">
        <v>1547</v>
      </c>
      <c r="K43" s="140" t="s">
        <v>721</v>
      </c>
      <c r="L43" s="71" t="s">
        <v>1666</v>
      </c>
      <c r="M43" s="71" t="s">
        <v>1667</v>
      </c>
      <c r="N43" s="158">
        <v>283</v>
      </c>
      <c r="O43" s="158">
        <v>141</v>
      </c>
      <c r="P43" s="71" t="s">
        <v>1668</v>
      </c>
      <c r="Q43" s="71" t="s">
        <v>1556</v>
      </c>
      <c r="R43" s="158">
        <v>95</v>
      </c>
      <c r="S43" s="285" t="s">
        <v>1552</v>
      </c>
    </row>
    <row r="44" spans="1:19" ht="16" x14ac:dyDescent="0.2">
      <c r="A44" s="71" t="s">
        <v>84</v>
      </c>
      <c r="B44" s="71" t="s">
        <v>469</v>
      </c>
      <c r="C44" s="66"/>
      <c r="D44" s="66">
        <v>19</v>
      </c>
      <c r="E44" s="190">
        <v>40412049</v>
      </c>
      <c r="F44" s="190">
        <v>40412049</v>
      </c>
      <c r="G44" s="71" t="s">
        <v>235</v>
      </c>
      <c r="H44" s="71" t="s">
        <v>252</v>
      </c>
      <c r="I44" s="71" t="s">
        <v>1546</v>
      </c>
      <c r="J44" s="71" t="s">
        <v>1547</v>
      </c>
      <c r="K44" s="140" t="s">
        <v>771</v>
      </c>
      <c r="L44" s="71" t="s">
        <v>1669</v>
      </c>
      <c r="M44" s="71" t="s">
        <v>1670</v>
      </c>
      <c r="N44" s="158">
        <v>458</v>
      </c>
      <c r="O44" s="158">
        <v>214</v>
      </c>
      <c r="P44" s="71" t="s">
        <v>1671</v>
      </c>
      <c r="Q44" s="71" t="s">
        <v>1551</v>
      </c>
      <c r="R44" s="158">
        <v>68</v>
      </c>
      <c r="S44" s="285" t="s">
        <v>1552</v>
      </c>
    </row>
    <row r="45" spans="1:19" ht="16" x14ac:dyDescent="0.2">
      <c r="A45" s="71" t="s">
        <v>84</v>
      </c>
      <c r="B45" s="71" t="s">
        <v>469</v>
      </c>
      <c r="C45" s="66"/>
      <c r="D45" s="66">
        <v>19</v>
      </c>
      <c r="E45" s="190">
        <v>40972808</v>
      </c>
      <c r="F45" s="190">
        <v>40972808</v>
      </c>
      <c r="G45" s="71" t="s">
        <v>235</v>
      </c>
      <c r="H45" s="71" t="s">
        <v>236</v>
      </c>
      <c r="I45" s="71" t="s">
        <v>340</v>
      </c>
      <c r="J45" s="71" t="s">
        <v>997</v>
      </c>
      <c r="K45" s="140" t="s">
        <v>1672</v>
      </c>
      <c r="L45" s="71" t="s">
        <v>1673</v>
      </c>
      <c r="M45" s="71" t="s">
        <v>1674</v>
      </c>
      <c r="N45" s="158">
        <v>386</v>
      </c>
      <c r="O45" s="158">
        <v>269</v>
      </c>
      <c r="P45" s="71" t="s">
        <v>1675</v>
      </c>
      <c r="Q45" s="71" t="s">
        <v>1551</v>
      </c>
      <c r="R45" s="158">
        <v>199</v>
      </c>
      <c r="S45" s="285" t="s">
        <v>1552</v>
      </c>
    </row>
    <row r="46" spans="1:19" ht="16" x14ac:dyDescent="0.2">
      <c r="A46" s="71" t="s">
        <v>84</v>
      </c>
      <c r="B46" s="71" t="s">
        <v>469</v>
      </c>
      <c r="C46" s="66"/>
      <c r="D46" s="66">
        <v>19</v>
      </c>
      <c r="E46" s="190">
        <v>41035602</v>
      </c>
      <c r="F46" s="190">
        <v>41035602</v>
      </c>
      <c r="G46" s="71" t="s">
        <v>242</v>
      </c>
      <c r="H46" s="71" t="s">
        <v>252</v>
      </c>
      <c r="I46" s="71" t="s">
        <v>340</v>
      </c>
      <c r="J46" s="71" t="s">
        <v>997</v>
      </c>
      <c r="K46" s="140" t="s">
        <v>1672</v>
      </c>
      <c r="L46" s="71" t="s">
        <v>1676</v>
      </c>
      <c r="M46" s="71" t="s">
        <v>1677</v>
      </c>
      <c r="N46" s="158">
        <v>329</v>
      </c>
      <c r="O46" s="158">
        <v>125</v>
      </c>
      <c r="P46" s="71" t="s">
        <v>1678</v>
      </c>
      <c r="Q46" s="71" t="s">
        <v>1556</v>
      </c>
      <c r="R46" s="158">
        <v>146</v>
      </c>
      <c r="S46" s="285" t="s">
        <v>1552</v>
      </c>
    </row>
    <row r="47" spans="1:19" ht="16" x14ac:dyDescent="0.2">
      <c r="A47" s="71" t="s">
        <v>84</v>
      </c>
      <c r="B47" s="71" t="s">
        <v>469</v>
      </c>
      <c r="C47" s="66"/>
      <c r="D47" s="66">
        <v>19</v>
      </c>
      <c r="E47" s="190">
        <v>41700581</v>
      </c>
      <c r="F47" s="190">
        <v>41700581</v>
      </c>
      <c r="G47" s="71" t="s">
        <v>235</v>
      </c>
      <c r="H47" s="71" t="s">
        <v>236</v>
      </c>
      <c r="I47" s="71" t="s">
        <v>1546</v>
      </c>
      <c r="J47" s="71" t="s">
        <v>1547</v>
      </c>
      <c r="K47" s="140" t="s">
        <v>774</v>
      </c>
      <c r="L47" s="71" t="s">
        <v>1679</v>
      </c>
      <c r="M47" s="71" t="s">
        <v>1680</v>
      </c>
      <c r="N47" s="158">
        <v>474</v>
      </c>
      <c r="O47" s="158">
        <v>127</v>
      </c>
      <c r="P47" s="71" t="s">
        <v>1681</v>
      </c>
      <c r="Q47" s="71" t="s">
        <v>1551</v>
      </c>
      <c r="R47" s="158">
        <v>155</v>
      </c>
      <c r="S47" s="285" t="s">
        <v>1552</v>
      </c>
    </row>
    <row r="48" spans="1:19" ht="16" x14ac:dyDescent="0.2">
      <c r="A48" s="71" t="s">
        <v>90</v>
      </c>
      <c r="B48" s="140" t="s">
        <v>327</v>
      </c>
      <c r="C48" s="66"/>
      <c r="D48" s="66">
        <v>1</v>
      </c>
      <c r="E48" s="190">
        <v>6202478</v>
      </c>
      <c r="F48" s="190">
        <v>6202478</v>
      </c>
      <c r="G48" s="71" t="s">
        <v>252</v>
      </c>
      <c r="H48" s="71" t="s">
        <v>242</v>
      </c>
      <c r="I48" s="71" t="s">
        <v>1546</v>
      </c>
      <c r="J48" s="71" t="s">
        <v>1547</v>
      </c>
      <c r="K48" s="140" t="s">
        <v>777</v>
      </c>
      <c r="L48" s="71" t="s">
        <v>1682</v>
      </c>
      <c r="M48" s="71" t="s">
        <v>1683</v>
      </c>
      <c r="N48" s="158">
        <v>376</v>
      </c>
      <c r="O48" s="158">
        <v>192</v>
      </c>
      <c r="P48" s="71" t="s">
        <v>1684</v>
      </c>
      <c r="Q48" s="71" t="s">
        <v>1556</v>
      </c>
      <c r="R48" s="158">
        <v>166</v>
      </c>
      <c r="S48" s="285" t="s">
        <v>1552</v>
      </c>
    </row>
    <row r="49" spans="1:19" ht="16" x14ac:dyDescent="0.2">
      <c r="A49" s="71" t="s">
        <v>95</v>
      </c>
      <c r="B49" s="140" t="s">
        <v>327</v>
      </c>
      <c r="C49" s="66"/>
      <c r="D49" s="66">
        <v>2</v>
      </c>
      <c r="E49" s="190">
        <v>54839463</v>
      </c>
      <c r="F49" s="190">
        <v>54839463</v>
      </c>
      <c r="G49" s="71" t="s">
        <v>242</v>
      </c>
      <c r="H49" s="71" t="s">
        <v>252</v>
      </c>
      <c r="I49" s="71" t="s">
        <v>1546</v>
      </c>
      <c r="J49" s="71" t="s">
        <v>1547</v>
      </c>
      <c r="K49" s="140" t="s">
        <v>787</v>
      </c>
      <c r="L49" s="71" t="s">
        <v>1685</v>
      </c>
      <c r="M49" s="71" t="s">
        <v>1686</v>
      </c>
      <c r="N49" s="158">
        <v>359</v>
      </c>
      <c r="O49" s="158">
        <v>166</v>
      </c>
      <c r="P49" s="71" t="s">
        <v>1687</v>
      </c>
      <c r="Q49" s="71" t="s">
        <v>1556</v>
      </c>
      <c r="R49" s="158">
        <v>158</v>
      </c>
      <c r="S49" s="285" t="s">
        <v>1552</v>
      </c>
    </row>
    <row r="50" spans="1:19" ht="16" x14ac:dyDescent="0.2">
      <c r="A50" s="71" t="s">
        <v>100</v>
      </c>
      <c r="B50" s="71" t="s">
        <v>1545</v>
      </c>
      <c r="C50" s="66">
        <v>1</v>
      </c>
      <c r="D50" s="66">
        <v>5</v>
      </c>
      <c r="E50" s="190">
        <v>170725801</v>
      </c>
      <c r="F50" s="190">
        <v>170725801</v>
      </c>
      <c r="G50" s="71" t="s">
        <v>252</v>
      </c>
      <c r="H50" s="71" t="s">
        <v>235</v>
      </c>
      <c r="I50" s="71" t="s">
        <v>1546</v>
      </c>
      <c r="J50" s="71" t="s">
        <v>1547</v>
      </c>
      <c r="K50" s="140" t="s">
        <v>811</v>
      </c>
      <c r="L50" s="71" t="s">
        <v>1691</v>
      </c>
      <c r="M50" s="71" t="s">
        <v>1692</v>
      </c>
      <c r="N50" s="158">
        <v>343</v>
      </c>
      <c r="O50" s="158">
        <v>196</v>
      </c>
      <c r="P50" s="71" t="s">
        <v>1693</v>
      </c>
      <c r="Q50" s="71" t="s">
        <v>1556</v>
      </c>
      <c r="R50" s="158">
        <v>121</v>
      </c>
      <c r="S50" s="285" t="s">
        <v>1552</v>
      </c>
    </row>
    <row r="51" spans="1:19" ht="16" x14ac:dyDescent="0.2">
      <c r="A51" s="71" t="s">
        <v>100</v>
      </c>
      <c r="B51" s="71" t="s">
        <v>1545</v>
      </c>
      <c r="C51" s="66">
        <v>2</v>
      </c>
      <c r="D51" s="66">
        <v>5</v>
      </c>
      <c r="E51" s="190">
        <v>170338106</v>
      </c>
      <c r="F51" s="190">
        <v>170338106</v>
      </c>
      <c r="G51" s="71" t="s">
        <v>235</v>
      </c>
      <c r="H51" s="71" t="s">
        <v>236</v>
      </c>
      <c r="I51" s="71" t="s">
        <v>1546</v>
      </c>
      <c r="J51" s="71" t="s">
        <v>1547</v>
      </c>
      <c r="K51" s="140" t="s">
        <v>811</v>
      </c>
      <c r="L51" s="71" t="s">
        <v>1688</v>
      </c>
      <c r="M51" s="71" t="s">
        <v>1689</v>
      </c>
      <c r="N51" s="158">
        <v>340</v>
      </c>
      <c r="O51" s="158">
        <v>171</v>
      </c>
      <c r="P51" s="71" t="s">
        <v>1690</v>
      </c>
      <c r="Q51" s="71" t="s">
        <v>1551</v>
      </c>
      <c r="R51" s="158">
        <v>128</v>
      </c>
      <c r="S51" s="285" t="s">
        <v>1552</v>
      </c>
    </row>
    <row r="52" spans="1:19" ht="16" x14ac:dyDescent="0.2">
      <c r="A52" s="71" t="s">
        <v>105</v>
      </c>
      <c r="B52" s="71" t="s">
        <v>469</v>
      </c>
      <c r="C52" s="66"/>
      <c r="D52" s="66">
        <v>1</v>
      </c>
      <c r="E52" s="190">
        <v>183263559</v>
      </c>
      <c r="F52" s="190">
        <v>183263559</v>
      </c>
      <c r="G52" s="71" t="s">
        <v>235</v>
      </c>
      <c r="H52" s="71" t="s">
        <v>236</v>
      </c>
      <c r="I52" s="71" t="s">
        <v>341</v>
      </c>
      <c r="J52" s="71" t="s">
        <v>997</v>
      </c>
      <c r="K52" s="140" t="s">
        <v>1129</v>
      </c>
      <c r="L52" s="71" t="s">
        <v>1694</v>
      </c>
      <c r="M52" s="71" t="s">
        <v>1695</v>
      </c>
      <c r="N52" s="158">
        <v>219</v>
      </c>
      <c r="O52" s="158">
        <v>129</v>
      </c>
      <c r="P52" s="71" t="s">
        <v>1696</v>
      </c>
      <c r="Q52" s="71" t="s">
        <v>1551</v>
      </c>
      <c r="R52" s="158">
        <v>117</v>
      </c>
      <c r="S52" s="285" t="s">
        <v>1552</v>
      </c>
    </row>
    <row r="53" spans="1:19" ht="16" x14ac:dyDescent="0.2">
      <c r="A53" s="71" t="s">
        <v>105</v>
      </c>
      <c r="B53" s="71" t="s">
        <v>469</v>
      </c>
      <c r="C53" s="66"/>
      <c r="D53" s="66">
        <v>1</v>
      </c>
      <c r="E53" s="190">
        <v>183522140</v>
      </c>
      <c r="F53" s="190">
        <v>183522140</v>
      </c>
      <c r="G53" s="71" t="s">
        <v>235</v>
      </c>
      <c r="H53" s="71" t="s">
        <v>236</v>
      </c>
      <c r="I53" s="71" t="s">
        <v>1546</v>
      </c>
      <c r="J53" s="71" t="s">
        <v>1547</v>
      </c>
      <c r="K53" s="140" t="s">
        <v>840</v>
      </c>
      <c r="L53" s="71" t="s">
        <v>1697</v>
      </c>
      <c r="M53" s="71" t="s">
        <v>1698</v>
      </c>
      <c r="N53" s="158">
        <v>467</v>
      </c>
      <c r="O53" s="158">
        <v>342</v>
      </c>
      <c r="P53" s="71" t="s">
        <v>1699</v>
      </c>
      <c r="Q53" s="71" t="s">
        <v>1556</v>
      </c>
      <c r="R53" s="158">
        <v>99</v>
      </c>
      <c r="S53" s="285" t="s">
        <v>1552</v>
      </c>
    </row>
    <row r="54" spans="1:19" ht="16" x14ac:dyDescent="0.2">
      <c r="A54" s="71" t="s">
        <v>105</v>
      </c>
      <c r="B54" s="71" t="s">
        <v>469</v>
      </c>
      <c r="C54" s="66"/>
      <c r="D54" s="66">
        <v>1</v>
      </c>
      <c r="E54" s="190">
        <v>186114591</v>
      </c>
      <c r="F54" s="190">
        <v>186114591</v>
      </c>
      <c r="G54" s="71" t="s">
        <v>235</v>
      </c>
      <c r="H54" s="71" t="s">
        <v>236</v>
      </c>
      <c r="I54" s="71" t="s">
        <v>1546</v>
      </c>
      <c r="J54" s="71" t="s">
        <v>1547</v>
      </c>
      <c r="K54" s="140" t="s">
        <v>843</v>
      </c>
      <c r="L54" s="71" t="s">
        <v>1700</v>
      </c>
      <c r="M54" s="71" t="s">
        <v>1701</v>
      </c>
      <c r="N54" s="158">
        <v>489</v>
      </c>
      <c r="O54" s="158">
        <v>179</v>
      </c>
      <c r="P54" s="71" t="s">
        <v>1569</v>
      </c>
      <c r="Q54" s="71" t="s">
        <v>1556</v>
      </c>
      <c r="R54" s="158">
        <v>310</v>
      </c>
      <c r="S54" s="285" t="s">
        <v>1552</v>
      </c>
    </row>
    <row r="55" spans="1:19" ht="16" x14ac:dyDescent="0.2">
      <c r="A55" s="71" t="s">
        <v>105</v>
      </c>
      <c r="B55" s="71" t="s">
        <v>469</v>
      </c>
      <c r="C55" s="66"/>
      <c r="D55" s="66">
        <v>10</v>
      </c>
      <c r="E55" s="190">
        <v>97752384</v>
      </c>
      <c r="F55" s="190">
        <v>97752384</v>
      </c>
      <c r="G55" s="71" t="s">
        <v>235</v>
      </c>
      <c r="H55" s="71" t="s">
        <v>236</v>
      </c>
      <c r="I55" s="71" t="s">
        <v>1546</v>
      </c>
      <c r="J55" s="71" t="s">
        <v>1547</v>
      </c>
      <c r="K55" s="140" t="s">
        <v>855</v>
      </c>
      <c r="L55" s="71" t="s">
        <v>1702</v>
      </c>
      <c r="M55" s="71" t="s">
        <v>1703</v>
      </c>
      <c r="N55" s="158">
        <v>498</v>
      </c>
      <c r="O55" s="158">
        <v>225</v>
      </c>
      <c r="P55" s="71" t="s">
        <v>1704</v>
      </c>
      <c r="Q55" s="71" t="s">
        <v>1551</v>
      </c>
      <c r="R55" s="158">
        <v>73</v>
      </c>
      <c r="S55" s="285" t="s">
        <v>1552</v>
      </c>
    </row>
    <row r="56" spans="1:19" ht="16" x14ac:dyDescent="0.2">
      <c r="A56" s="71" t="s">
        <v>105</v>
      </c>
      <c r="B56" s="71" t="s">
        <v>328</v>
      </c>
      <c r="C56" s="66"/>
      <c r="D56" s="66">
        <v>11</v>
      </c>
      <c r="E56" s="190">
        <v>32976929</v>
      </c>
      <c r="F56" s="190">
        <v>32976929</v>
      </c>
      <c r="G56" s="71" t="s">
        <v>235</v>
      </c>
      <c r="H56" s="71" t="s">
        <v>252</v>
      </c>
      <c r="I56" s="71" t="s">
        <v>1546</v>
      </c>
      <c r="J56" s="71" t="s">
        <v>1547</v>
      </c>
      <c r="K56" s="140" t="s">
        <v>834</v>
      </c>
      <c r="L56" s="71" t="s">
        <v>1705</v>
      </c>
      <c r="M56" s="71" t="s">
        <v>1706</v>
      </c>
      <c r="N56" s="158">
        <v>447</v>
      </c>
      <c r="O56" s="158">
        <v>131</v>
      </c>
      <c r="P56" s="71" t="s">
        <v>1707</v>
      </c>
      <c r="Q56" s="71" t="s">
        <v>1556</v>
      </c>
      <c r="R56" s="158">
        <v>172</v>
      </c>
      <c r="S56" s="285" t="s">
        <v>1552</v>
      </c>
    </row>
    <row r="57" spans="1:19" ht="16" x14ac:dyDescent="0.2">
      <c r="A57" s="71" t="s">
        <v>105</v>
      </c>
      <c r="B57" s="71" t="s">
        <v>469</v>
      </c>
      <c r="C57" s="66"/>
      <c r="D57" s="66">
        <v>11</v>
      </c>
      <c r="E57" s="190">
        <v>36657614</v>
      </c>
      <c r="F57" s="190">
        <v>36657614</v>
      </c>
      <c r="G57" s="71" t="s">
        <v>252</v>
      </c>
      <c r="H57" s="71" t="s">
        <v>242</v>
      </c>
      <c r="I57" s="71" t="s">
        <v>1546</v>
      </c>
      <c r="J57" s="71" t="s">
        <v>1547</v>
      </c>
      <c r="K57" s="140" t="s">
        <v>858</v>
      </c>
      <c r="L57" s="71" t="s">
        <v>1708</v>
      </c>
      <c r="M57" s="71" t="s">
        <v>1709</v>
      </c>
      <c r="N57" s="158">
        <v>448</v>
      </c>
      <c r="O57" s="158">
        <v>161</v>
      </c>
      <c r="P57" s="71" t="s">
        <v>1710</v>
      </c>
      <c r="Q57" s="71" t="s">
        <v>1556</v>
      </c>
      <c r="R57" s="158">
        <v>142</v>
      </c>
      <c r="S57" s="285" t="s">
        <v>1552</v>
      </c>
    </row>
    <row r="58" spans="1:19" ht="16" x14ac:dyDescent="0.2">
      <c r="A58" s="71" t="s">
        <v>105</v>
      </c>
      <c r="B58" s="71" t="s">
        <v>469</v>
      </c>
      <c r="C58" s="66"/>
      <c r="D58" s="66">
        <v>12</v>
      </c>
      <c r="E58" s="190">
        <v>55688310</v>
      </c>
      <c r="F58" s="190">
        <v>55688310</v>
      </c>
      <c r="G58" s="71" t="s">
        <v>236</v>
      </c>
      <c r="H58" s="71" t="s">
        <v>235</v>
      </c>
      <c r="I58" s="71" t="s">
        <v>1546</v>
      </c>
      <c r="J58" s="71" t="s">
        <v>1547</v>
      </c>
      <c r="K58" s="140" t="s">
        <v>861</v>
      </c>
      <c r="L58" s="71" t="s">
        <v>1711</v>
      </c>
      <c r="M58" s="71" t="s">
        <v>1712</v>
      </c>
      <c r="N58" s="158">
        <v>437</v>
      </c>
      <c r="O58" s="158">
        <v>289</v>
      </c>
      <c r="P58" s="71" t="s">
        <v>1713</v>
      </c>
      <c r="Q58" s="71" t="s">
        <v>1551</v>
      </c>
      <c r="R58" s="158">
        <v>92</v>
      </c>
      <c r="S58" s="285" t="s">
        <v>1552</v>
      </c>
    </row>
    <row r="59" spans="1:19" ht="16" x14ac:dyDescent="0.2">
      <c r="A59" s="71" t="s">
        <v>105</v>
      </c>
      <c r="B59" s="71" t="s">
        <v>469</v>
      </c>
      <c r="C59" s="66"/>
      <c r="D59" s="66">
        <v>16</v>
      </c>
      <c r="E59" s="190">
        <v>48139174</v>
      </c>
      <c r="F59" s="190">
        <v>48139174</v>
      </c>
      <c r="G59" s="71" t="s">
        <v>236</v>
      </c>
      <c r="H59" s="71" t="s">
        <v>235</v>
      </c>
      <c r="I59" s="71" t="s">
        <v>1546</v>
      </c>
      <c r="J59" s="71" t="s">
        <v>1547</v>
      </c>
      <c r="K59" s="140" t="s">
        <v>864</v>
      </c>
      <c r="L59" s="71" t="s">
        <v>1714</v>
      </c>
      <c r="M59" s="71" t="s">
        <v>1715</v>
      </c>
      <c r="N59" s="158">
        <v>406</v>
      </c>
      <c r="O59" s="158">
        <v>153</v>
      </c>
      <c r="P59" s="71" t="s">
        <v>1716</v>
      </c>
      <c r="Q59" s="71" t="s">
        <v>1551</v>
      </c>
      <c r="R59" s="158">
        <v>73</v>
      </c>
      <c r="S59" s="285" t="s">
        <v>1552</v>
      </c>
    </row>
    <row r="60" spans="1:19" ht="16" x14ac:dyDescent="0.2">
      <c r="A60" s="71" t="s">
        <v>110</v>
      </c>
      <c r="B60" s="71" t="s">
        <v>1545</v>
      </c>
      <c r="C60" s="66">
        <v>1</v>
      </c>
      <c r="D60" s="66">
        <v>10</v>
      </c>
      <c r="E60" s="190">
        <v>95791548</v>
      </c>
      <c r="F60" s="190">
        <v>95791548</v>
      </c>
      <c r="G60" s="71" t="s">
        <v>235</v>
      </c>
      <c r="H60" s="71" t="s">
        <v>236</v>
      </c>
      <c r="I60" s="71" t="s">
        <v>1546</v>
      </c>
      <c r="J60" s="71" t="s">
        <v>1547</v>
      </c>
      <c r="K60" s="140" t="s">
        <v>885</v>
      </c>
      <c r="L60" s="71" t="s">
        <v>1717</v>
      </c>
      <c r="M60" s="71" t="s">
        <v>1718</v>
      </c>
      <c r="N60" s="158">
        <v>369</v>
      </c>
      <c r="O60" s="158">
        <v>228</v>
      </c>
      <c r="P60" s="71" t="s">
        <v>1719</v>
      </c>
      <c r="Q60" s="71" t="s">
        <v>1551</v>
      </c>
      <c r="R60" s="158">
        <v>83</v>
      </c>
      <c r="S60" s="285" t="s">
        <v>1552</v>
      </c>
    </row>
    <row r="61" spans="1:19" ht="16" x14ac:dyDescent="0.2">
      <c r="A61" s="71" t="s">
        <v>110</v>
      </c>
      <c r="B61" s="71" t="s">
        <v>1545</v>
      </c>
      <c r="C61" s="66">
        <v>2</v>
      </c>
      <c r="D61" s="66">
        <v>10</v>
      </c>
      <c r="E61" s="190">
        <v>96013948</v>
      </c>
      <c r="F61" s="190">
        <v>96013948</v>
      </c>
      <c r="G61" s="71" t="s">
        <v>235</v>
      </c>
      <c r="H61" s="71" t="s">
        <v>252</v>
      </c>
      <c r="I61" s="71" t="s">
        <v>1546</v>
      </c>
      <c r="J61" s="71" t="s">
        <v>1547</v>
      </c>
      <c r="K61" s="140" t="s">
        <v>885</v>
      </c>
      <c r="L61" s="71" t="s">
        <v>1720</v>
      </c>
      <c r="M61" s="71" t="s">
        <v>1721</v>
      </c>
      <c r="N61" s="158">
        <v>612</v>
      </c>
      <c r="O61" s="158">
        <v>485</v>
      </c>
      <c r="P61" s="71" t="s">
        <v>1722</v>
      </c>
      <c r="Q61" s="71" t="s">
        <v>1551</v>
      </c>
      <c r="R61" s="158">
        <v>108</v>
      </c>
      <c r="S61" s="285" t="s">
        <v>1552</v>
      </c>
    </row>
    <row r="62" spans="1:19" ht="16" x14ac:dyDescent="0.2">
      <c r="A62" s="71" t="s">
        <v>115</v>
      </c>
      <c r="B62" s="140" t="s">
        <v>327</v>
      </c>
      <c r="C62" s="66"/>
      <c r="D62" s="66">
        <v>2</v>
      </c>
      <c r="E62" s="190">
        <v>166848378</v>
      </c>
      <c r="F62" s="190">
        <v>166848382</v>
      </c>
      <c r="G62" s="71" t="s">
        <v>899</v>
      </c>
      <c r="H62" s="71" t="s">
        <v>242</v>
      </c>
      <c r="I62" s="71" t="s">
        <v>1546</v>
      </c>
      <c r="J62" s="71" t="s">
        <v>1560</v>
      </c>
      <c r="K62" s="140" t="s">
        <v>900</v>
      </c>
      <c r="L62" s="71" t="s">
        <v>1723</v>
      </c>
      <c r="M62" s="71" t="s">
        <v>1724</v>
      </c>
      <c r="N62" s="158">
        <v>442</v>
      </c>
      <c r="O62" s="158">
        <v>123</v>
      </c>
      <c r="P62" s="71" t="s">
        <v>1725</v>
      </c>
      <c r="Q62" s="71" t="s">
        <v>1556</v>
      </c>
      <c r="R62" s="158">
        <v>204</v>
      </c>
      <c r="S62" s="285" t="s">
        <v>1552</v>
      </c>
    </row>
    <row r="63" spans="1:19" ht="16" x14ac:dyDescent="0.2">
      <c r="A63" s="71" t="s">
        <v>924</v>
      </c>
      <c r="B63" s="71" t="s">
        <v>469</v>
      </c>
      <c r="C63" s="66"/>
      <c r="D63" s="66">
        <v>1</v>
      </c>
      <c r="E63" s="190">
        <v>77749698</v>
      </c>
      <c r="F63" s="190">
        <v>77749698</v>
      </c>
      <c r="G63" s="71" t="s">
        <v>252</v>
      </c>
      <c r="H63" s="71" t="s">
        <v>235</v>
      </c>
      <c r="I63" s="71" t="s">
        <v>340</v>
      </c>
      <c r="J63" s="71" t="s">
        <v>997</v>
      </c>
      <c r="K63" s="140" t="s">
        <v>1156</v>
      </c>
      <c r="L63" s="71" t="s">
        <v>1726</v>
      </c>
      <c r="M63" s="71" t="s">
        <v>1727</v>
      </c>
      <c r="N63" s="158">
        <v>363</v>
      </c>
      <c r="O63" s="158">
        <v>142</v>
      </c>
      <c r="P63" s="71" t="s">
        <v>1728</v>
      </c>
      <c r="Q63" s="71" t="s">
        <v>1556</v>
      </c>
      <c r="R63" s="158">
        <v>174</v>
      </c>
      <c r="S63" s="285" t="s">
        <v>1552</v>
      </c>
    </row>
    <row r="64" spans="1:19" ht="16" x14ac:dyDescent="0.2">
      <c r="A64" s="71" t="s">
        <v>128</v>
      </c>
      <c r="B64" s="71" t="s">
        <v>1545</v>
      </c>
      <c r="C64" s="66">
        <v>1</v>
      </c>
      <c r="D64" s="66">
        <v>7</v>
      </c>
      <c r="E64" s="190">
        <v>149493506</v>
      </c>
      <c r="F64" s="190">
        <v>149493506</v>
      </c>
      <c r="G64" s="71" t="s">
        <v>242</v>
      </c>
      <c r="H64" s="71" t="s">
        <v>235</v>
      </c>
      <c r="I64" s="71" t="s">
        <v>1546</v>
      </c>
      <c r="J64" s="71" t="s">
        <v>1547</v>
      </c>
      <c r="K64" s="140" t="s">
        <v>947</v>
      </c>
      <c r="L64" s="71" t="s">
        <v>1729</v>
      </c>
      <c r="M64" s="71" t="s">
        <v>1730</v>
      </c>
      <c r="N64" s="158">
        <v>399</v>
      </c>
      <c r="O64" s="158">
        <v>124</v>
      </c>
      <c r="P64" s="71" t="s">
        <v>1731</v>
      </c>
      <c r="Q64" s="71" t="s">
        <v>1556</v>
      </c>
      <c r="R64" s="158">
        <v>174</v>
      </c>
      <c r="S64" s="285" t="s">
        <v>1552</v>
      </c>
    </row>
    <row r="65" spans="1:19" ht="17" thickBot="1" x14ac:dyDescent="0.25">
      <c r="A65" s="220" t="s">
        <v>128</v>
      </c>
      <c r="B65" s="220" t="s">
        <v>1545</v>
      </c>
      <c r="C65" s="18">
        <v>2</v>
      </c>
      <c r="D65" s="18">
        <v>7</v>
      </c>
      <c r="E65" s="192">
        <v>149529896</v>
      </c>
      <c r="F65" s="192">
        <v>149529896</v>
      </c>
      <c r="G65" s="220" t="s">
        <v>242</v>
      </c>
      <c r="H65" s="220" t="s">
        <v>252</v>
      </c>
      <c r="I65" s="220" t="s">
        <v>1546</v>
      </c>
      <c r="J65" s="220" t="s">
        <v>1547</v>
      </c>
      <c r="K65" s="223" t="s">
        <v>947</v>
      </c>
      <c r="L65" s="220" t="s">
        <v>1732</v>
      </c>
      <c r="M65" s="220" t="s">
        <v>1733</v>
      </c>
      <c r="N65" s="221">
        <v>427</v>
      </c>
      <c r="O65" s="221">
        <v>231</v>
      </c>
      <c r="P65" s="220" t="s">
        <v>1734</v>
      </c>
      <c r="Q65" s="220" t="s">
        <v>1556</v>
      </c>
      <c r="R65" s="221">
        <v>403</v>
      </c>
      <c r="S65" s="288" t="s">
        <v>1552</v>
      </c>
    </row>
  </sheetData>
  <mergeCells count="1">
    <mergeCell ref="A1: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3"/>
  <sheetViews>
    <sheetView zoomScaleNormal="100" workbookViewId="0">
      <selection activeCell="A4" sqref="A4"/>
    </sheetView>
  </sheetViews>
  <sheetFormatPr baseColWidth="10" defaultColWidth="8.83203125" defaultRowHeight="14" x14ac:dyDescent="0.15"/>
  <cols>
    <col min="1" max="1" width="19.5" style="71" customWidth="1"/>
    <col min="2" max="2" width="12" style="71" customWidth="1"/>
    <col min="3" max="3" width="60.33203125" style="71" bestFit="1" customWidth="1"/>
    <col min="4" max="16384" width="8.83203125" style="71"/>
  </cols>
  <sheetData>
    <row r="1" spans="1:4" ht="14.25" customHeight="1" x14ac:dyDescent="0.15">
      <c r="A1" s="294" t="s">
        <v>1747</v>
      </c>
      <c r="B1" s="294"/>
      <c r="C1" s="294"/>
      <c r="D1" s="294"/>
    </row>
    <row r="2" spans="1:4" x14ac:dyDescent="0.15">
      <c r="A2" s="294"/>
      <c r="B2" s="294"/>
      <c r="C2" s="294"/>
      <c r="D2" s="294"/>
    </row>
    <row r="3" spans="1:4" x14ac:dyDescent="0.15">
      <c r="A3" s="294"/>
      <c r="B3" s="294"/>
      <c r="C3" s="294"/>
      <c r="D3" s="294"/>
    </row>
    <row r="4" spans="1:4" x14ac:dyDescent="0.15">
      <c r="A4" s="246"/>
      <c r="B4" s="246"/>
      <c r="C4" s="246"/>
      <c r="D4" s="246"/>
    </row>
    <row r="6" spans="1:4" ht="14.25" customHeight="1" thickBot="1" x14ac:dyDescent="0.2">
      <c r="A6" s="150" t="s">
        <v>1368</v>
      </c>
      <c r="B6" s="150" t="s">
        <v>1369</v>
      </c>
      <c r="C6" s="150" t="s">
        <v>1370</v>
      </c>
    </row>
    <row r="7" spans="1:4" ht="14.25" customHeight="1" x14ac:dyDescent="0.15">
      <c r="A7" s="151" t="s">
        <v>1371</v>
      </c>
      <c r="B7" s="151" t="s">
        <v>1372</v>
      </c>
      <c r="C7" s="147" t="s">
        <v>1373</v>
      </c>
    </row>
    <row r="8" spans="1:4" ht="14.25" customHeight="1" x14ac:dyDescent="0.15">
      <c r="A8" s="151" t="s">
        <v>1371</v>
      </c>
      <c r="B8" s="151" t="s">
        <v>1374</v>
      </c>
      <c r="C8" s="147" t="s">
        <v>1375</v>
      </c>
    </row>
    <row r="9" spans="1:4" ht="14.25" customHeight="1" x14ac:dyDescent="0.15">
      <c r="A9" s="151" t="s">
        <v>1371</v>
      </c>
      <c r="B9" s="151" t="s">
        <v>1376</v>
      </c>
      <c r="C9" s="147" t="s">
        <v>1377</v>
      </c>
    </row>
    <row r="10" spans="1:4" ht="14.25" customHeight="1" x14ac:dyDescent="0.15">
      <c r="A10" s="151" t="s">
        <v>1371</v>
      </c>
      <c r="B10" s="151" t="s">
        <v>1378</v>
      </c>
      <c r="C10" s="147" t="s">
        <v>1379</v>
      </c>
    </row>
    <row r="11" spans="1:4" ht="14.25" customHeight="1" x14ac:dyDescent="0.15">
      <c r="A11" s="151" t="s">
        <v>1371</v>
      </c>
      <c r="B11" s="151" t="s">
        <v>1380</v>
      </c>
      <c r="C11" s="147" t="s">
        <v>1381</v>
      </c>
    </row>
    <row r="12" spans="1:4" ht="14.25" customHeight="1" x14ac:dyDescent="0.15">
      <c r="A12" s="151" t="s">
        <v>1371</v>
      </c>
      <c r="B12" s="151" t="s">
        <v>1382</v>
      </c>
      <c r="C12" s="147" t="s">
        <v>1383</v>
      </c>
    </row>
    <row r="13" spans="1:4" ht="14.25" customHeight="1" x14ac:dyDescent="0.15">
      <c r="A13" s="151" t="s">
        <v>1371</v>
      </c>
      <c r="B13" s="151" t="s">
        <v>1384</v>
      </c>
      <c r="C13" s="147" t="s">
        <v>1385</v>
      </c>
    </row>
    <row r="14" spans="1:4" ht="14.25" customHeight="1" x14ac:dyDescent="0.15">
      <c r="A14" s="151"/>
      <c r="B14" s="151"/>
      <c r="C14" s="147"/>
    </row>
    <row r="15" spans="1:4" ht="14.25" customHeight="1" x14ac:dyDescent="0.15">
      <c r="A15" s="151" t="s">
        <v>1386</v>
      </c>
      <c r="B15" s="151" t="s">
        <v>1387</v>
      </c>
      <c r="C15" s="147" t="s">
        <v>1388</v>
      </c>
    </row>
    <row r="16" spans="1:4" ht="14.25" customHeight="1" x14ac:dyDescent="0.15">
      <c r="A16" s="151" t="s">
        <v>1386</v>
      </c>
      <c r="B16" s="151" t="s">
        <v>1389</v>
      </c>
      <c r="C16" s="147" t="s">
        <v>1390</v>
      </c>
    </row>
    <row r="17" spans="1:3" ht="14.25" customHeight="1" x14ac:dyDescent="0.15">
      <c r="A17" s="151" t="s">
        <v>1386</v>
      </c>
      <c r="B17" s="151" t="s">
        <v>1391</v>
      </c>
      <c r="C17" s="147" t="s">
        <v>1392</v>
      </c>
    </row>
    <row r="18" spans="1:3" ht="14.25" customHeight="1" x14ac:dyDescent="0.15">
      <c r="A18" s="151" t="s">
        <v>1386</v>
      </c>
      <c r="B18" s="151" t="s">
        <v>1393</v>
      </c>
      <c r="C18" s="147" t="s">
        <v>1394</v>
      </c>
    </row>
    <row r="19" spans="1:3" ht="14.25" customHeight="1" x14ac:dyDescent="0.15">
      <c r="A19" s="151"/>
      <c r="B19" s="151"/>
      <c r="C19" s="147"/>
    </row>
    <row r="20" spans="1:3" ht="14.25" customHeight="1" x14ac:dyDescent="0.15">
      <c r="A20" s="151" t="s">
        <v>1395</v>
      </c>
      <c r="B20" s="151" t="s">
        <v>1396</v>
      </c>
      <c r="C20" s="147" t="s">
        <v>1397</v>
      </c>
    </row>
    <row r="21" spans="1:3" ht="14.25" customHeight="1" x14ac:dyDescent="0.15">
      <c r="A21" s="151" t="s">
        <v>1395</v>
      </c>
      <c r="B21" s="151" t="s">
        <v>1398</v>
      </c>
      <c r="C21" s="147" t="s">
        <v>1399</v>
      </c>
    </row>
    <row r="22" spans="1:3" ht="14.25" customHeight="1" x14ac:dyDescent="0.15">
      <c r="A22" s="151" t="s">
        <v>1395</v>
      </c>
      <c r="B22" s="151" t="s">
        <v>1400</v>
      </c>
      <c r="C22" s="147" t="s">
        <v>1401</v>
      </c>
    </row>
    <row r="23" spans="1:3" ht="14.25" customHeight="1" x14ac:dyDescent="0.15">
      <c r="A23" s="151" t="s">
        <v>1395</v>
      </c>
      <c r="B23" s="151" t="s">
        <v>1402</v>
      </c>
      <c r="C23" s="147" t="s">
        <v>1403</v>
      </c>
    </row>
    <row r="24" spans="1:3" ht="14.25" customHeight="1" x14ac:dyDescent="0.15">
      <c r="A24" s="151" t="s">
        <v>1395</v>
      </c>
      <c r="B24" s="151" t="s">
        <v>1404</v>
      </c>
      <c r="C24" s="147" t="s">
        <v>1405</v>
      </c>
    </row>
    <row r="25" spans="1:3" ht="14.25" customHeight="1" x14ac:dyDescent="0.15">
      <c r="A25" s="151"/>
      <c r="B25" s="151"/>
      <c r="C25" s="147"/>
    </row>
    <row r="26" spans="1:3" ht="14.25" customHeight="1" x14ac:dyDescent="0.15">
      <c r="A26" s="151" t="s">
        <v>1406</v>
      </c>
      <c r="B26" s="151" t="s">
        <v>1407</v>
      </c>
      <c r="C26" s="147" t="s">
        <v>1408</v>
      </c>
    </row>
    <row r="27" spans="1:3" ht="14.25" customHeight="1" x14ac:dyDescent="0.15">
      <c r="A27" s="151" t="s">
        <v>1406</v>
      </c>
      <c r="B27" s="151" t="s">
        <v>1409</v>
      </c>
      <c r="C27" s="147" t="s">
        <v>1410</v>
      </c>
    </row>
    <row r="28" spans="1:3" ht="14.25" customHeight="1" x14ac:dyDescent="0.15">
      <c r="A28" s="151" t="s">
        <v>1406</v>
      </c>
      <c r="B28" s="151" t="s">
        <v>1411</v>
      </c>
      <c r="C28" s="147" t="s">
        <v>1412</v>
      </c>
    </row>
    <row r="29" spans="1:3" ht="14.25" customHeight="1" x14ac:dyDescent="0.15">
      <c r="A29" s="151" t="s">
        <v>1406</v>
      </c>
      <c r="B29" s="151" t="s">
        <v>1413</v>
      </c>
      <c r="C29" s="147" t="s">
        <v>1414</v>
      </c>
    </row>
    <row r="30" spans="1:3" ht="14.25" customHeight="1" x14ac:dyDescent="0.15">
      <c r="A30" s="151" t="s">
        <v>1406</v>
      </c>
      <c r="B30" s="151" t="s">
        <v>1415</v>
      </c>
      <c r="C30" s="147" t="s">
        <v>1416</v>
      </c>
    </row>
    <row r="31" spans="1:3" ht="14.25" customHeight="1" x14ac:dyDescent="0.15">
      <c r="A31" s="151"/>
      <c r="B31" s="151"/>
      <c r="C31" s="147"/>
    </row>
    <row r="32" spans="1:3" ht="14.25" customHeight="1" x14ac:dyDescent="0.15">
      <c r="A32" s="151" t="s">
        <v>1417</v>
      </c>
      <c r="B32" s="151" t="s">
        <v>1418</v>
      </c>
      <c r="C32" s="147" t="s">
        <v>1419</v>
      </c>
    </row>
    <row r="33" spans="1:3" ht="14.25" customHeight="1" x14ac:dyDescent="0.15">
      <c r="A33" s="151" t="s">
        <v>1417</v>
      </c>
      <c r="B33" s="151" t="s">
        <v>1420</v>
      </c>
      <c r="C33" s="147" t="s">
        <v>1421</v>
      </c>
    </row>
    <row r="34" spans="1:3" ht="14.25" customHeight="1" x14ac:dyDescent="0.15">
      <c r="A34" s="151" t="s">
        <v>1417</v>
      </c>
      <c r="B34" s="151" t="s">
        <v>1422</v>
      </c>
      <c r="C34" s="147" t="s">
        <v>1423</v>
      </c>
    </row>
    <row r="35" spans="1:3" ht="14.25" customHeight="1" x14ac:dyDescent="0.15">
      <c r="A35" s="151" t="s">
        <v>1417</v>
      </c>
      <c r="B35" s="151" t="s">
        <v>1424</v>
      </c>
      <c r="C35" s="147" t="s">
        <v>1425</v>
      </c>
    </row>
    <row r="36" spans="1:3" ht="14.25" customHeight="1" thickBot="1" x14ac:dyDescent="0.2">
      <c r="A36" s="152" t="s">
        <v>1417</v>
      </c>
      <c r="B36" s="152" t="s">
        <v>1426</v>
      </c>
      <c r="C36" s="148" t="s">
        <v>1427</v>
      </c>
    </row>
    <row r="37" spans="1:3" ht="14.25" customHeight="1" x14ac:dyDescent="0.15"/>
    <row r="38" spans="1:3" ht="14.25" customHeight="1" x14ac:dyDescent="0.15">
      <c r="A38" s="246"/>
    </row>
    <row r="39" spans="1:3" ht="14.25" customHeight="1" x14ac:dyDescent="0.15"/>
    <row r="40" spans="1:3" ht="14.25" customHeight="1" x14ac:dyDescent="0.15"/>
    <row r="41" spans="1:3" ht="14.25" customHeight="1" x14ac:dyDescent="0.15"/>
    <row r="42" spans="1:3" ht="14.25" customHeight="1" x14ac:dyDescent="0.15"/>
    <row r="43" spans="1:3" ht="14.25" customHeight="1" x14ac:dyDescent="0.15"/>
  </sheetData>
  <mergeCells count="1">
    <mergeCell ref="A1: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86"/>
  <sheetViews>
    <sheetView zoomScaleNormal="100" workbookViewId="0">
      <pane ySplit="7" topLeftCell="A67" activePane="bottomLeft" state="frozen"/>
      <selection pane="bottomLeft" activeCell="A4" sqref="A4"/>
    </sheetView>
  </sheetViews>
  <sheetFormatPr baseColWidth="10" defaultColWidth="8.83203125" defaultRowHeight="14" x14ac:dyDescent="0.2"/>
  <cols>
    <col min="1" max="1" width="20" style="5" customWidth="1"/>
    <col min="2" max="2" width="14.6640625" style="4" bestFit="1" customWidth="1"/>
    <col min="3" max="3" width="15.5" style="4" bestFit="1" customWidth="1"/>
    <col min="4" max="4" width="14.6640625" style="4" bestFit="1" customWidth="1"/>
    <col min="5" max="5" width="13" style="4" bestFit="1" customWidth="1"/>
    <col min="6" max="6" width="12.1640625" style="4" bestFit="1" customWidth="1"/>
    <col min="7" max="7" width="2.5" style="4" customWidth="1"/>
    <col min="8" max="8" width="14.6640625" style="4" bestFit="1" customWidth="1"/>
    <col min="9" max="9" width="14.33203125" style="4" bestFit="1" customWidth="1"/>
    <col min="10" max="10" width="14.6640625" style="4" bestFit="1" customWidth="1"/>
    <col min="11" max="11" width="13" style="4" bestFit="1" customWidth="1"/>
    <col min="12" max="12" width="11.5" style="4" bestFit="1" customWidth="1"/>
    <col min="13" max="13" width="2.5" style="4" customWidth="1"/>
    <col min="14" max="14" width="14.6640625" style="4" bestFit="1" customWidth="1"/>
    <col min="15" max="15" width="15" style="4" bestFit="1" customWidth="1"/>
    <col min="16" max="16" width="14.6640625" style="4" bestFit="1" customWidth="1"/>
    <col min="17" max="17" width="11.5" style="4" bestFit="1" customWidth="1"/>
    <col min="18" max="18" width="10.5" style="4" bestFit="1" customWidth="1"/>
    <col min="19" max="19" width="2.5" style="4" customWidth="1"/>
    <col min="20" max="20" width="15.6640625" style="4" bestFit="1" customWidth="1"/>
    <col min="21" max="21" width="10.5" style="19" bestFit="1" customWidth="1"/>
    <col min="22" max="22" width="26.1640625" style="23" bestFit="1" customWidth="1"/>
    <col min="23" max="23" width="19" style="23" bestFit="1" customWidth="1"/>
    <col min="24" max="16384" width="8.83203125" style="5"/>
  </cols>
  <sheetData>
    <row r="1" spans="1:23" ht="15" customHeight="1" x14ac:dyDescent="0.2">
      <c r="A1" s="290" t="s">
        <v>1736</v>
      </c>
      <c r="B1" s="290"/>
      <c r="C1" s="290"/>
      <c r="D1" s="290"/>
      <c r="E1" s="290"/>
      <c r="F1" s="290"/>
      <c r="G1" s="290"/>
      <c r="H1" s="290"/>
      <c r="I1" s="290"/>
      <c r="J1" s="290"/>
      <c r="K1" s="290"/>
      <c r="L1" s="290"/>
      <c r="M1" s="290"/>
      <c r="N1" s="290"/>
      <c r="O1" s="290"/>
    </row>
    <row r="2" spans="1:23" x14ac:dyDescent="0.2">
      <c r="A2" s="290"/>
      <c r="B2" s="290"/>
      <c r="C2" s="290"/>
      <c r="D2" s="290"/>
      <c r="E2" s="290"/>
      <c r="F2" s="290"/>
      <c r="G2" s="290"/>
      <c r="H2" s="290"/>
      <c r="I2" s="290"/>
      <c r="J2" s="290"/>
      <c r="K2" s="290"/>
      <c r="L2" s="290"/>
      <c r="M2" s="290"/>
      <c r="N2" s="290"/>
      <c r="O2" s="290"/>
      <c r="V2" s="19"/>
      <c r="W2" s="19"/>
    </row>
    <row r="3" spans="1:23" x14ac:dyDescent="0.2">
      <c r="A3" s="290"/>
      <c r="B3" s="290"/>
      <c r="C3" s="290"/>
      <c r="D3" s="290"/>
      <c r="E3" s="290"/>
      <c r="F3" s="290"/>
      <c r="G3" s="290"/>
      <c r="H3" s="290"/>
      <c r="I3" s="290"/>
      <c r="J3" s="290"/>
      <c r="K3" s="290"/>
      <c r="L3" s="290"/>
      <c r="M3" s="290"/>
      <c r="N3" s="290"/>
      <c r="O3" s="290"/>
      <c r="V3" s="19"/>
      <c r="W3" s="19"/>
    </row>
    <row r="4" spans="1:23" x14ac:dyDescent="0.2">
      <c r="A4" s="12"/>
      <c r="V4" s="19"/>
      <c r="W4" s="19"/>
    </row>
    <row r="5" spans="1:23" x14ac:dyDescent="0.2">
      <c r="A5" s="12"/>
      <c r="V5" s="19"/>
      <c r="W5" s="19"/>
    </row>
    <row r="6" spans="1:23" ht="16" customHeight="1" thickBot="1" x14ac:dyDescent="0.25">
      <c r="H6" s="289" t="s">
        <v>129</v>
      </c>
      <c r="I6" s="289"/>
      <c r="J6" s="289"/>
      <c r="K6" s="289"/>
      <c r="L6" s="289"/>
      <c r="N6" s="289" t="s">
        <v>130</v>
      </c>
      <c r="O6" s="289"/>
      <c r="P6" s="289"/>
      <c r="Q6" s="289"/>
      <c r="R6" s="289"/>
      <c r="V6" s="19"/>
      <c r="W6" s="19"/>
    </row>
    <row r="7" spans="1:23" s="9" customFormat="1" x14ac:dyDescent="0.2">
      <c r="A7" s="67" t="s">
        <v>131</v>
      </c>
      <c r="B7" s="7" t="s">
        <v>132</v>
      </c>
      <c r="C7" s="7" t="s">
        <v>133</v>
      </c>
      <c r="D7" s="7" t="s">
        <v>134</v>
      </c>
      <c r="E7" s="7" t="s">
        <v>135</v>
      </c>
      <c r="F7" s="7" t="s">
        <v>136</v>
      </c>
      <c r="G7" s="7"/>
      <c r="H7" s="7" t="s">
        <v>132</v>
      </c>
      <c r="I7" s="7" t="s">
        <v>133</v>
      </c>
      <c r="J7" s="7" t="s">
        <v>134</v>
      </c>
      <c r="K7" s="7" t="s">
        <v>135</v>
      </c>
      <c r="L7" s="7" t="s">
        <v>136</v>
      </c>
      <c r="M7" s="7"/>
      <c r="N7" s="7" t="s">
        <v>132</v>
      </c>
      <c r="O7" s="7" t="s">
        <v>133</v>
      </c>
      <c r="P7" s="7" t="s">
        <v>134</v>
      </c>
      <c r="Q7" s="7" t="s">
        <v>135</v>
      </c>
      <c r="R7" s="7" t="s">
        <v>136</v>
      </c>
      <c r="S7" s="7"/>
      <c r="T7" s="253" t="s">
        <v>137</v>
      </c>
      <c r="U7" s="8" t="s">
        <v>138</v>
      </c>
      <c r="V7" s="8" t="s">
        <v>139</v>
      </c>
      <c r="W7" s="8" t="s">
        <v>140</v>
      </c>
    </row>
    <row r="8" spans="1:23" x14ac:dyDescent="0.2">
      <c r="A8" s="5" t="s">
        <v>17</v>
      </c>
      <c r="B8" s="4">
        <v>4901614</v>
      </c>
      <c r="C8" s="4">
        <v>3091343</v>
      </c>
      <c r="D8" s="4">
        <v>1810271</v>
      </c>
      <c r="E8" s="4">
        <v>3983408</v>
      </c>
      <c r="F8" s="4">
        <v>918206</v>
      </c>
      <c r="H8" s="4">
        <v>3018287</v>
      </c>
      <c r="I8" s="4">
        <v>2343907</v>
      </c>
      <c r="J8" s="4">
        <v>674380</v>
      </c>
      <c r="K8" s="4">
        <v>2646723</v>
      </c>
      <c r="L8" s="4">
        <v>371564</v>
      </c>
      <c r="N8" s="19">
        <v>125966</v>
      </c>
      <c r="O8" s="19">
        <v>124900</v>
      </c>
      <c r="P8" s="19">
        <v>1066</v>
      </c>
      <c r="Q8" s="19">
        <v>106583</v>
      </c>
      <c r="R8" s="19">
        <v>19383</v>
      </c>
      <c r="T8" s="19">
        <v>37129</v>
      </c>
      <c r="U8" s="19">
        <v>6404</v>
      </c>
      <c r="V8" s="23">
        <v>22</v>
      </c>
      <c r="W8" s="23">
        <v>5</v>
      </c>
    </row>
    <row r="9" spans="1:23" x14ac:dyDescent="0.2">
      <c r="A9" s="5" t="s">
        <v>24</v>
      </c>
      <c r="B9" s="4">
        <v>4865366</v>
      </c>
      <c r="C9" s="4">
        <v>3092828</v>
      </c>
      <c r="D9" s="4">
        <v>1772538</v>
      </c>
      <c r="E9" s="4">
        <v>3954387</v>
      </c>
      <c r="F9" s="4">
        <v>910979</v>
      </c>
      <c r="H9" s="4">
        <v>2843121</v>
      </c>
      <c r="I9" s="4">
        <v>2257226</v>
      </c>
      <c r="J9" s="4">
        <v>585895</v>
      </c>
      <c r="K9" s="4">
        <v>2498046</v>
      </c>
      <c r="L9" s="4">
        <v>345075</v>
      </c>
      <c r="N9" s="19">
        <v>115888</v>
      </c>
      <c r="O9" s="19">
        <v>115042</v>
      </c>
      <c r="P9" s="19">
        <v>846</v>
      </c>
      <c r="Q9" s="19">
        <v>98408</v>
      </c>
      <c r="R9" s="19">
        <v>17480</v>
      </c>
      <c r="T9" s="19">
        <v>34517</v>
      </c>
      <c r="U9" s="19">
        <v>5304</v>
      </c>
      <c r="V9" s="23">
        <v>26</v>
      </c>
      <c r="W9" s="23">
        <v>6</v>
      </c>
    </row>
    <row r="10" spans="1:23" x14ac:dyDescent="0.2">
      <c r="A10" s="5" t="s">
        <v>27</v>
      </c>
      <c r="B10" s="4">
        <v>4906574</v>
      </c>
      <c r="C10" s="4">
        <v>3141238</v>
      </c>
      <c r="D10" s="4">
        <v>1765336</v>
      </c>
      <c r="E10" s="4">
        <v>3981046</v>
      </c>
      <c r="F10" s="4">
        <v>925528</v>
      </c>
      <c r="H10" s="4">
        <v>2717201</v>
      </c>
      <c r="I10" s="4">
        <v>2086834</v>
      </c>
      <c r="J10" s="4">
        <v>630367</v>
      </c>
      <c r="K10" s="4">
        <v>2317559</v>
      </c>
      <c r="L10" s="4">
        <v>399642</v>
      </c>
      <c r="N10" s="19">
        <v>108012</v>
      </c>
      <c r="O10" s="19">
        <v>107022</v>
      </c>
      <c r="P10" s="19">
        <v>990</v>
      </c>
      <c r="Q10" s="19">
        <v>85566</v>
      </c>
      <c r="R10" s="19">
        <v>22446</v>
      </c>
      <c r="T10" s="19">
        <v>31972</v>
      </c>
      <c r="U10" s="19">
        <v>122</v>
      </c>
      <c r="V10" s="23">
        <v>0</v>
      </c>
      <c r="W10" s="23">
        <v>0</v>
      </c>
    </row>
    <row r="11" spans="1:23" x14ac:dyDescent="0.2">
      <c r="A11" s="5" t="s">
        <v>33</v>
      </c>
      <c r="B11" s="4">
        <v>4885455</v>
      </c>
      <c r="C11" s="4">
        <v>3127085</v>
      </c>
      <c r="D11" s="4">
        <v>1758370</v>
      </c>
      <c r="E11" s="4">
        <v>3979890</v>
      </c>
      <c r="F11" s="4">
        <v>905565</v>
      </c>
      <c r="H11" s="4">
        <v>2684136</v>
      </c>
      <c r="I11" s="4">
        <v>2138888</v>
      </c>
      <c r="J11" s="4">
        <v>545248</v>
      </c>
      <c r="K11" s="4">
        <v>2362720</v>
      </c>
      <c r="L11" s="4">
        <v>321416</v>
      </c>
      <c r="N11" s="19">
        <v>108247</v>
      </c>
      <c r="O11" s="19">
        <v>107506</v>
      </c>
      <c r="P11" s="19">
        <v>741</v>
      </c>
      <c r="Q11" s="19">
        <v>92029</v>
      </c>
      <c r="R11" s="19">
        <v>16218</v>
      </c>
      <c r="T11" s="19">
        <v>27946</v>
      </c>
      <c r="U11" s="19">
        <v>74</v>
      </c>
      <c r="V11" s="23">
        <v>1</v>
      </c>
      <c r="W11" s="23">
        <v>1</v>
      </c>
    </row>
    <row r="12" spans="1:23" x14ac:dyDescent="0.2">
      <c r="A12" s="5" t="s">
        <v>36</v>
      </c>
      <c r="B12" s="4">
        <v>4887382</v>
      </c>
      <c r="C12" s="4">
        <v>3072249</v>
      </c>
      <c r="D12" s="4">
        <v>1815133</v>
      </c>
      <c r="E12" s="4">
        <v>3974107</v>
      </c>
      <c r="F12" s="4">
        <v>913275</v>
      </c>
      <c r="H12" s="4">
        <v>3071762</v>
      </c>
      <c r="I12" s="4">
        <v>2356123</v>
      </c>
      <c r="J12" s="4">
        <v>715639</v>
      </c>
      <c r="K12" s="4">
        <v>2700851</v>
      </c>
      <c r="L12" s="4">
        <v>370911</v>
      </c>
      <c r="N12" s="19">
        <v>118424</v>
      </c>
      <c r="O12" s="19">
        <v>117582</v>
      </c>
      <c r="P12" s="19">
        <v>842</v>
      </c>
      <c r="Q12" s="19">
        <v>100387</v>
      </c>
      <c r="R12" s="19">
        <v>18037</v>
      </c>
      <c r="T12" s="19">
        <v>35202</v>
      </c>
      <c r="U12" s="19">
        <v>8345</v>
      </c>
      <c r="V12" s="23">
        <v>43</v>
      </c>
      <c r="W12" s="23">
        <v>14</v>
      </c>
    </row>
    <row r="13" spans="1:23" x14ac:dyDescent="0.2">
      <c r="A13" s="5" t="s">
        <v>37</v>
      </c>
      <c r="B13" s="4">
        <v>4812027</v>
      </c>
      <c r="C13" s="4">
        <v>2930023</v>
      </c>
      <c r="D13" s="4">
        <v>1882004</v>
      </c>
      <c r="E13" s="4">
        <v>3903114</v>
      </c>
      <c r="F13" s="4">
        <v>908913</v>
      </c>
      <c r="H13" s="4">
        <v>3107828</v>
      </c>
      <c r="I13" s="4">
        <v>2280698</v>
      </c>
      <c r="J13" s="4">
        <v>827130</v>
      </c>
      <c r="K13" s="4">
        <v>2725252</v>
      </c>
      <c r="L13" s="4">
        <v>382576</v>
      </c>
      <c r="N13" s="19">
        <v>120849</v>
      </c>
      <c r="O13" s="19">
        <v>117945</v>
      </c>
      <c r="P13" s="19">
        <v>2904</v>
      </c>
      <c r="Q13" s="19">
        <v>101738</v>
      </c>
      <c r="R13" s="19">
        <v>19111</v>
      </c>
      <c r="T13" s="19">
        <v>39039</v>
      </c>
      <c r="U13" s="19">
        <v>8515</v>
      </c>
      <c r="V13" s="23">
        <v>34</v>
      </c>
      <c r="W13" s="23">
        <v>12</v>
      </c>
    </row>
    <row r="14" spans="1:23" x14ac:dyDescent="0.2">
      <c r="A14" s="5" t="s">
        <v>38</v>
      </c>
      <c r="B14" s="4">
        <v>4757508</v>
      </c>
      <c r="C14" s="4">
        <v>2826358</v>
      </c>
      <c r="D14" s="4">
        <v>1931150</v>
      </c>
      <c r="E14" s="4">
        <v>3862245</v>
      </c>
      <c r="F14" s="4">
        <v>895263</v>
      </c>
      <c r="H14" s="4">
        <v>2859869</v>
      </c>
      <c r="I14" s="4">
        <v>2134667</v>
      </c>
      <c r="J14" s="4">
        <v>725202</v>
      </c>
      <c r="K14" s="4">
        <v>2512319</v>
      </c>
      <c r="L14" s="4">
        <v>347550</v>
      </c>
      <c r="N14" s="19">
        <v>109055</v>
      </c>
      <c r="O14" s="19">
        <v>105990</v>
      </c>
      <c r="P14" s="19">
        <v>3065</v>
      </c>
      <c r="Q14" s="19">
        <v>92048</v>
      </c>
      <c r="R14" s="19">
        <v>17007</v>
      </c>
      <c r="T14" s="19">
        <v>33807</v>
      </c>
      <c r="U14" s="19">
        <v>93</v>
      </c>
      <c r="V14" s="23">
        <v>1</v>
      </c>
      <c r="W14" s="23">
        <v>1</v>
      </c>
    </row>
    <row r="15" spans="1:23" x14ac:dyDescent="0.2">
      <c r="A15" s="5" t="s">
        <v>40</v>
      </c>
      <c r="B15" s="4">
        <v>4802487</v>
      </c>
      <c r="C15" s="4">
        <v>2959057</v>
      </c>
      <c r="D15" s="4">
        <v>1843430</v>
      </c>
      <c r="E15" s="4">
        <v>3890050</v>
      </c>
      <c r="F15" s="4">
        <v>912437</v>
      </c>
      <c r="H15" s="4">
        <v>3118742</v>
      </c>
      <c r="I15" s="4">
        <v>2311615</v>
      </c>
      <c r="J15" s="4">
        <v>807127</v>
      </c>
      <c r="K15" s="4">
        <v>2713354</v>
      </c>
      <c r="L15" s="4">
        <v>405388</v>
      </c>
      <c r="N15" s="19">
        <v>113558</v>
      </c>
      <c r="O15" s="19">
        <v>111958</v>
      </c>
      <c r="P15" s="19">
        <v>1600</v>
      </c>
      <c r="Q15" s="19">
        <v>93661</v>
      </c>
      <c r="R15" s="19">
        <v>19897</v>
      </c>
      <c r="T15" s="19">
        <v>37501</v>
      </c>
      <c r="U15" s="19">
        <v>9847</v>
      </c>
      <c r="V15" s="23">
        <v>46</v>
      </c>
      <c r="W15" s="23">
        <v>15</v>
      </c>
    </row>
    <row r="16" spans="1:23" x14ac:dyDescent="0.2">
      <c r="A16" s="5" t="s">
        <v>41</v>
      </c>
      <c r="B16" s="4">
        <v>4855134</v>
      </c>
      <c r="C16" s="4">
        <v>3060992</v>
      </c>
      <c r="D16" s="4">
        <v>1794142</v>
      </c>
      <c r="E16" s="4">
        <v>3942754</v>
      </c>
      <c r="F16" s="4">
        <v>912380</v>
      </c>
      <c r="H16" s="4">
        <v>2988737</v>
      </c>
      <c r="I16" s="4">
        <v>2304233</v>
      </c>
      <c r="J16" s="4">
        <v>684504</v>
      </c>
      <c r="K16" s="4">
        <v>2620222</v>
      </c>
      <c r="L16" s="4">
        <v>368515</v>
      </c>
      <c r="N16" s="19">
        <v>112581</v>
      </c>
      <c r="O16" s="19">
        <v>111686</v>
      </c>
      <c r="P16" s="19">
        <v>895</v>
      </c>
      <c r="Q16" s="19">
        <v>94577</v>
      </c>
      <c r="R16" s="19">
        <v>18004</v>
      </c>
      <c r="T16" s="19">
        <v>36371</v>
      </c>
      <c r="U16" s="19">
        <v>10238</v>
      </c>
      <c r="V16" s="23">
        <v>40</v>
      </c>
      <c r="W16" s="23">
        <v>10</v>
      </c>
    </row>
    <row r="17" spans="1:23" x14ac:dyDescent="0.2">
      <c r="A17" s="5" t="s">
        <v>42</v>
      </c>
      <c r="B17" s="4">
        <v>4830874</v>
      </c>
      <c r="C17" s="4">
        <v>2994886</v>
      </c>
      <c r="D17" s="4">
        <v>1835988</v>
      </c>
      <c r="E17" s="4">
        <v>3911690</v>
      </c>
      <c r="F17" s="4">
        <v>919184</v>
      </c>
      <c r="H17" s="4">
        <v>3227971</v>
      </c>
      <c r="I17" s="4">
        <v>2316463</v>
      </c>
      <c r="J17" s="4">
        <v>911508</v>
      </c>
      <c r="K17" s="4">
        <v>2793582</v>
      </c>
      <c r="L17" s="4">
        <v>434389</v>
      </c>
      <c r="N17" s="19">
        <v>106940</v>
      </c>
      <c r="O17" s="19">
        <v>105632</v>
      </c>
      <c r="P17" s="19">
        <v>1308</v>
      </c>
      <c r="Q17" s="19">
        <v>85933</v>
      </c>
      <c r="R17" s="19">
        <v>21007</v>
      </c>
      <c r="T17" s="19">
        <v>32876</v>
      </c>
      <c r="U17" s="19">
        <v>112</v>
      </c>
      <c r="V17" s="23">
        <v>0</v>
      </c>
      <c r="W17" s="23">
        <v>0</v>
      </c>
    </row>
    <row r="18" spans="1:23" x14ac:dyDescent="0.2">
      <c r="A18" s="5" t="s">
        <v>45</v>
      </c>
      <c r="B18" s="4">
        <v>4803221</v>
      </c>
      <c r="C18" s="4">
        <v>2838896</v>
      </c>
      <c r="D18" s="4">
        <v>1964325</v>
      </c>
      <c r="E18" s="4">
        <v>3878185</v>
      </c>
      <c r="F18" s="4">
        <v>925036</v>
      </c>
      <c r="H18" s="4">
        <v>3473296</v>
      </c>
      <c r="I18" s="4">
        <v>2356445</v>
      </c>
      <c r="J18" s="4">
        <v>1116851</v>
      </c>
      <c r="K18" s="4">
        <v>2994967</v>
      </c>
      <c r="L18" s="4">
        <v>478329</v>
      </c>
      <c r="N18" s="19">
        <v>131666</v>
      </c>
      <c r="O18" s="19">
        <v>125907</v>
      </c>
      <c r="P18" s="19">
        <v>5759</v>
      </c>
      <c r="Q18" s="19">
        <v>106493</v>
      </c>
      <c r="R18" s="19">
        <v>25173</v>
      </c>
      <c r="T18" s="19">
        <v>41040</v>
      </c>
      <c r="U18" s="19">
        <v>9150</v>
      </c>
      <c r="V18" s="23">
        <v>44</v>
      </c>
      <c r="W18" s="23">
        <v>22</v>
      </c>
    </row>
    <row r="19" spans="1:23" x14ac:dyDescent="0.2">
      <c r="A19" s="5" t="s">
        <v>46</v>
      </c>
      <c r="B19" s="4">
        <v>4896982</v>
      </c>
      <c r="C19" s="4">
        <v>3065887</v>
      </c>
      <c r="D19" s="4">
        <v>1831095</v>
      </c>
      <c r="E19" s="4">
        <v>3957438</v>
      </c>
      <c r="F19" s="4">
        <v>939544</v>
      </c>
      <c r="H19" s="4">
        <v>3542453</v>
      </c>
      <c r="I19" s="4">
        <v>2529393</v>
      </c>
      <c r="J19" s="4">
        <v>1013060</v>
      </c>
      <c r="K19" s="4">
        <v>3060321</v>
      </c>
      <c r="L19" s="4">
        <v>482132</v>
      </c>
      <c r="N19" s="19">
        <v>133942</v>
      </c>
      <c r="O19" s="19">
        <v>130813</v>
      </c>
      <c r="P19" s="19">
        <v>3129</v>
      </c>
      <c r="Q19" s="19">
        <v>109142</v>
      </c>
      <c r="R19" s="19">
        <v>24800</v>
      </c>
      <c r="T19" s="19">
        <v>39561</v>
      </c>
      <c r="U19" s="19">
        <v>9473</v>
      </c>
      <c r="V19" s="23">
        <v>35</v>
      </c>
      <c r="W19" s="23">
        <v>15</v>
      </c>
    </row>
    <row r="20" spans="1:23" x14ac:dyDescent="0.2">
      <c r="A20" s="5" t="s">
        <v>47</v>
      </c>
      <c r="B20" s="4">
        <v>4794381</v>
      </c>
      <c r="C20" s="4">
        <v>2845472</v>
      </c>
      <c r="D20" s="4">
        <v>1948909</v>
      </c>
      <c r="E20" s="4">
        <v>3869833</v>
      </c>
      <c r="F20" s="4">
        <v>924548</v>
      </c>
      <c r="H20" s="4">
        <v>3602149</v>
      </c>
      <c r="I20" s="4">
        <v>2409479</v>
      </c>
      <c r="J20" s="4">
        <v>1192670</v>
      </c>
      <c r="K20" s="4">
        <v>3099136</v>
      </c>
      <c r="L20" s="4">
        <v>503013</v>
      </c>
      <c r="N20" s="19">
        <v>132943</v>
      </c>
      <c r="O20" s="19">
        <v>126747</v>
      </c>
      <c r="P20" s="19">
        <v>6196</v>
      </c>
      <c r="Q20" s="19">
        <v>106276</v>
      </c>
      <c r="R20" s="19">
        <v>26667</v>
      </c>
      <c r="T20" s="19">
        <v>41239</v>
      </c>
      <c r="U20" s="19">
        <v>126</v>
      </c>
      <c r="V20" s="23">
        <v>1</v>
      </c>
      <c r="W20" s="23">
        <v>1</v>
      </c>
    </row>
    <row r="21" spans="1:23" x14ac:dyDescent="0.2">
      <c r="A21" s="5" t="s">
        <v>49</v>
      </c>
      <c r="B21" s="4">
        <v>4807349</v>
      </c>
      <c r="C21" s="4">
        <v>2897498</v>
      </c>
      <c r="D21" s="4">
        <v>1909851</v>
      </c>
      <c r="E21" s="4">
        <v>3878294</v>
      </c>
      <c r="F21" s="4">
        <v>929055</v>
      </c>
      <c r="H21" s="4">
        <v>3714585</v>
      </c>
      <c r="I21" s="4">
        <v>2489525</v>
      </c>
      <c r="J21" s="4">
        <v>1225060</v>
      </c>
      <c r="K21" s="4">
        <v>3191223</v>
      </c>
      <c r="L21" s="4">
        <v>523362</v>
      </c>
      <c r="N21" s="19">
        <v>133131</v>
      </c>
      <c r="O21" s="19">
        <v>129181</v>
      </c>
      <c r="P21" s="19">
        <v>3950</v>
      </c>
      <c r="Q21" s="19">
        <v>106018</v>
      </c>
      <c r="R21" s="19">
        <v>27113</v>
      </c>
      <c r="T21" s="19">
        <v>44828</v>
      </c>
      <c r="U21" s="19">
        <v>10541</v>
      </c>
      <c r="V21" s="23">
        <v>45</v>
      </c>
      <c r="W21" s="23">
        <v>14</v>
      </c>
    </row>
    <row r="22" spans="1:23" x14ac:dyDescent="0.2">
      <c r="A22" s="5" t="s">
        <v>50</v>
      </c>
      <c r="B22" s="4">
        <v>4944551</v>
      </c>
      <c r="C22" s="4">
        <v>3144974</v>
      </c>
      <c r="D22" s="4">
        <v>1799577</v>
      </c>
      <c r="E22" s="4">
        <v>3994336</v>
      </c>
      <c r="F22" s="4">
        <v>950215</v>
      </c>
      <c r="H22" s="4">
        <v>3785898</v>
      </c>
      <c r="I22" s="4">
        <v>2642267</v>
      </c>
      <c r="J22" s="4">
        <v>1143631</v>
      </c>
      <c r="K22" s="4">
        <v>3252673</v>
      </c>
      <c r="L22" s="4">
        <v>533225</v>
      </c>
      <c r="N22" s="19">
        <v>134106</v>
      </c>
      <c r="O22" s="19">
        <v>132440</v>
      </c>
      <c r="P22" s="19">
        <v>1666</v>
      </c>
      <c r="Q22" s="19">
        <v>107361</v>
      </c>
      <c r="R22" s="19">
        <v>26745</v>
      </c>
      <c r="T22" s="19">
        <v>43422</v>
      </c>
      <c r="U22" s="19">
        <v>11440</v>
      </c>
      <c r="V22" s="23">
        <v>56</v>
      </c>
      <c r="W22" s="23">
        <v>20</v>
      </c>
    </row>
    <row r="23" spans="1:23" x14ac:dyDescent="0.2">
      <c r="A23" s="5" t="s">
        <v>51</v>
      </c>
      <c r="B23" s="4">
        <v>4893223</v>
      </c>
      <c r="C23" s="4">
        <v>3059986</v>
      </c>
      <c r="D23" s="4">
        <v>1833237</v>
      </c>
      <c r="E23" s="4">
        <v>3953269</v>
      </c>
      <c r="F23" s="4">
        <v>939954</v>
      </c>
      <c r="H23" s="4">
        <v>3681123</v>
      </c>
      <c r="I23" s="4">
        <v>2581919</v>
      </c>
      <c r="J23" s="4">
        <v>1099204</v>
      </c>
      <c r="K23" s="4">
        <v>3167273</v>
      </c>
      <c r="L23" s="4">
        <v>513850</v>
      </c>
      <c r="N23" s="19">
        <v>131120</v>
      </c>
      <c r="O23" s="19">
        <v>129665</v>
      </c>
      <c r="P23" s="19">
        <v>1455</v>
      </c>
      <c r="Q23" s="19">
        <v>104579</v>
      </c>
      <c r="R23" s="19">
        <v>26541</v>
      </c>
      <c r="T23" s="19">
        <v>43788</v>
      </c>
      <c r="U23" s="19">
        <v>124</v>
      </c>
      <c r="V23" s="23">
        <v>2</v>
      </c>
      <c r="W23" s="23">
        <v>1</v>
      </c>
    </row>
    <row r="24" spans="1:23" x14ac:dyDescent="0.2">
      <c r="A24" s="5" t="s">
        <v>53</v>
      </c>
      <c r="B24" s="4">
        <v>4828517</v>
      </c>
      <c r="C24" s="4">
        <v>2985730</v>
      </c>
      <c r="D24" s="4">
        <v>1842787</v>
      </c>
      <c r="E24" s="4">
        <v>3907961</v>
      </c>
      <c r="F24" s="4">
        <v>920556</v>
      </c>
      <c r="H24" s="4">
        <v>3297489</v>
      </c>
      <c r="I24" s="4">
        <v>2388005</v>
      </c>
      <c r="J24" s="4">
        <v>909484</v>
      </c>
      <c r="K24" s="4">
        <v>2860359</v>
      </c>
      <c r="L24" s="4">
        <v>437130</v>
      </c>
      <c r="N24" s="19">
        <v>117348</v>
      </c>
      <c r="O24" s="19">
        <v>116197</v>
      </c>
      <c r="P24" s="19">
        <v>1151</v>
      </c>
      <c r="Q24" s="19">
        <v>96130</v>
      </c>
      <c r="R24" s="19">
        <v>21218</v>
      </c>
      <c r="T24" s="19">
        <v>39099</v>
      </c>
      <c r="U24" s="19">
        <v>8668</v>
      </c>
      <c r="V24" s="23">
        <v>42</v>
      </c>
      <c r="W24" s="23">
        <v>18</v>
      </c>
    </row>
    <row r="25" spans="1:23" x14ac:dyDescent="0.2">
      <c r="A25" s="5" t="s">
        <v>54</v>
      </c>
      <c r="B25" s="4">
        <v>4790383</v>
      </c>
      <c r="C25" s="4">
        <v>2891733</v>
      </c>
      <c r="D25" s="4">
        <v>1898650</v>
      </c>
      <c r="E25" s="4">
        <v>3871046</v>
      </c>
      <c r="F25" s="4">
        <v>919337</v>
      </c>
      <c r="H25" s="4">
        <v>3444008</v>
      </c>
      <c r="I25" s="4">
        <v>2391276</v>
      </c>
      <c r="J25" s="4">
        <v>1052732</v>
      </c>
      <c r="K25" s="4">
        <v>2979616</v>
      </c>
      <c r="L25" s="4">
        <v>464392</v>
      </c>
      <c r="N25" s="19">
        <v>124236</v>
      </c>
      <c r="O25" s="19">
        <v>120064</v>
      </c>
      <c r="P25" s="19">
        <v>4172</v>
      </c>
      <c r="Q25" s="19">
        <v>101426</v>
      </c>
      <c r="R25" s="19">
        <v>22810</v>
      </c>
      <c r="T25" s="19">
        <v>42376</v>
      </c>
      <c r="U25" s="19">
        <v>8619</v>
      </c>
      <c r="V25" s="23">
        <v>42</v>
      </c>
      <c r="W25" s="23">
        <v>18</v>
      </c>
    </row>
    <row r="26" spans="1:23" x14ac:dyDescent="0.2">
      <c r="A26" s="5" t="s">
        <v>55</v>
      </c>
      <c r="B26" s="4">
        <v>4753745</v>
      </c>
      <c r="C26" s="4">
        <v>2842093</v>
      </c>
      <c r="D26" s="4">
        <v>1911652</v>
      </c>
      <c r="E26" s="4">
        <v>3836351</v>
      </c>
      <c r="F26" s="4">
        <v>917394</v>
      </c>
      <c r="H26" s="4">
        <v>3245251</v>
      </c>
      <c r="I26" s="4">
        <v>2295035</v>
      </c>
      <c r="J26" s="4">
        <v>950216</v>
      </c>
      <c r="K26" s="4">
        <v>2805224</v>
      </c>
      <c r="L26" s="4">
        <v>440027</v>
      </c>
      <c r="N26" s="19">
        <v>116614</v>
      </c>
      <c r="O26" s="19">
        <v>113718</v>
      </c>
      <c r="P26" s="19">
        <v>2896</v>
      </c>
      <c r="Q26" s="19">
        <v>94298</v>
      </c>
      <c r="R26" s="19">
        <v>22316</v>
      </c>
      <c r="T26" s="19">
        <v>41127</v>
      </c>
      <c r="U26" s="19">
        <v>98</v>
      </c>
      <c r="V26" s="23">
        <v>0</v>
      </c>
      <c r="W26" s="23">
        <v>0</v>
      </c>
    </row>
    <row r="27" spans="1:23" x14ac:dyDescent="0.2">
      <c r="A27" s="5" t="s">
        <v>57</v>
      </c>
      <c r="B27" s="4">
        <v>4838204</v>
      </c>
      <c r="C27" s="4">
        <v>2994100</v>
      </c>
      <c r="D27" s="4">
        <v>1844104</v>
      </c>
      <c r="E27" s="4">
        <v>3915926</v>
      </c>
      <c r="F27" s="4">
        <v>922278</v>
      </c>
      <c r="H27" s="4">
        <v>3398294</v>
      </c>
      <c r="I27" s="4">
        <v>2437991</v>
      </c>
      <c r="J27" s="4">
        <v>960303</v>
      </c>
      <c r="K27" s="4">
        <v>2952223</v>
      </c>
      <c r="L27" s="4">
        <v>446071</v>
      </c>
      <c r="N27" s="19">
        <v>125002</v>
      </c>
      <c r="O27" s="19">
        <v>123318</v>
      </c>
      <c r="P27" s="19">
        <v>1684</v>
      </c>
      <c r="Q27" s="19">
        <v>102623</v>
      </c>
      <c r="R27" s="19">
        <v>22379</v>
      </c>
      <c r="T27" s="19">
        <v>40352</v>
      </c>
      <c r="U27" s="19">
        <v>10543</v>
      </c>
      <c r="V27" s="23">
        <v>45</v>
      </c>
      <c r="W27" s="23">
        <v>13</v>
      </c>
    </row>
    <row r="28" spans="1:23" x14ac:dyDescent="0.2">
      <c r="A28" s="5" t="s">
        <v>58</v>
      </c>
      <c r="B28" s="4">
        <v>4832535</v>
      </c>
      <c r="C28" s="4">
        <v>2931213</v>
      </c>
      <c r="D28" s="4">
        <v>1901322</v>
      </c>
      <c r="E28" s="4">
        <v>3911075</v>
      </c>
      <c r="F28" s="4">
        <v>921460</v>
      </c>
      <c r="H28" s="4">
        <v>3282038</v>
      </c>
      <c r="I28" s="4">
        <v>2329428</v>
      </c>
      <c r="J28" s="4">
        <v>952610</v>
      </c>
      <c r="K28" s="4">
        <v>2852933</v>
      </c>
      <c r="L28" s="4">
        <v>429105</v>
      </c>
      <c r="N28" s="19">
        <v>126478</v>
      </c>
      <c r="O28" s="19">
        <v>121933</v>
      </c>
      <c r="P28" s="19">
        <v>4545</v>
      </c>
      <c r="Q28" s="19">
        <v>104271</v>
      </c>
      <c r="R28" s="19">
        <v>22207</v>
      </c>
      <c r="T28" s="19">
        <v>39479</v>
      </c>
      <c r="U28" s="19">
        <v>10840</v>
      </c>
      <c r="V28" s="23">
        <v>36</v>
      </c>
      <c r="W28" s="23">
        <v>8</v>
      </c>
    </row>
    <row r="29" spans="1:23" x14ac:dyDescent="0.2">
      <c r="A29" s="5" t="s">
        <v>59</v>
      </c>
      <c r="B29" s="4">
        <v>4900490</v>
      </c>
      <c r="C29" s="4">
        <v>3079380</v>
      </c>
      <c r="D29" s="4">
        <v>1821110</v>
      </c>
      <c r="E29" s="4">
        <v>3967777</v>
      </c>
      <c r="F29" s="4">
        <v>932713</v>
      </c>
      <c r="H29" s="4">
        <v>3348155</v>
      </c>
      <c r="I29" s="4">
        <v>2395942</v>
      </c>
      <c r="J29" s="4">
        <v>952213</v>
      </c>
      <c r="K29" s="4">
        <v>2893745</v>
      </c>
      <c r="L29" s="4">
        <v>454410</v>
      </c>
      <c r="N29" s="19">
        <v>118254</v>
      </c>
      <c r="O29" s="19">
        <v>117064</v>
      </c>
      <c r="P29" s="19">
        <v>1190</v>
      </c>
      <c r="Q29" s="19">
        <v>94765</v>
      </c>
      <c r="R29" s="19">
        <v>23489</v>
      </c>
      <c r="T29" s="19">
        <v>34493</v>
      </c>
      <c r="U29" s="19">
        <v>114</v>
      </c>
      <c r="V29" s="23">
        <v>0</v>
      </c>
      <c r="W29" s="23">
        <v>0</v>
      </c>
    </row>
    <row r="30" spans="1:23" x14ac:dyDescent="0.2">
      <c r="A30" s="5" t="s">
        <v>61</v>
      </c>
      <c r="B30" s="4">
        <v>4804939</v>
      </c>
      <c r="C30" s="4">
        <v>2982542</v>
      </c>
      <c r="D30" s="4">
        <v>1822397</v>
      </c>
      <c r="E30" s="4">
        <v>3899686</v>
      </c>
      <c r="F30" s="4">
        <v>905253</v>
      </c>
      <c r="H30" s="4">
        <v>3201523</v>
      </c>
      <c r="I30" s="4">
        <v>2327549</v>
      </c>
      <c r="J30" s="4">
        <v>873974</v>
      </c>
      <c r="K30" s="4">
        <v>2789731</v>
      </c>
      <c r="L30" s="4">
        <v>411792</v>
      </c>
      <c r="N30" s="19">
        <v>108645</v>
      </c>
      <c r="O30" s="19">
        <v>107658</v>
      </c>
      <c r="P30" s="19">
        <v>987</v>
      </c>
      <c r="Q30" s="19">
        <v>89817</v>
      </c>
      <c r="R30" s="19">
        <v>18828</v>
      </c>
      <c r="T30" s="19">
        <v>31895</v>
      </c>
      <c r="U30" s="19">
        <v>8057</v>
      </c>
      <c r="V30" s="23">
        <v>34</v>
      </c>
      <c r="W30" s="23">
        <v>17</v>
      </c>
    </row>
    <row r="31" spans="1:23" x14ac:dyDescent="0.2">
      <c r="A31" s="5" t="s">
        <v>62</v>
      </c>
      <c r="B31" s="4">
        <v>4882062</v>
      </c>
      <c r="C31" s="4">
        <v>3103342</v>
      </c>
      <c r="D31" s="4">
        <v>1778720</v>
      </c>
      <c r="E31" s="4">
        <v>3952709</v>
      </c>
      <c r="F31" s="4">
        <v>929353</v>
      </c>
      <c r="H31" s="4">
        <v>3450730</v>
      </c>
      <c r="I31" s="4">
        <v>2509590</v>
      </c>
      <c r="J31" s="4">
        <v>941140</v>
      </c>
      <c r="K31" s="4">
        <v>2998199</v>
      </c>
      <c r="L31" s="4">
        <v>452531</v>
      </c>
      <c r="N31" s="19">
        <v>125933</v>
      </c>
      <c r="O31" s="19">
        <v>124584</v>
      </c>
      <c r="P31" s="19">
        <v>1349</v>
      </c>
      <c r="Q31" s="19">
        <v>103226</v>
      </c>
      <c r="R31" s="19">
        <v>22707</v>
      </c>
      <c r="T31" s="19">
        <v>40512</v>
      </c>
      <c r="U31" s="19">
        <v>10336</v>
      </c>
      <c r="V31" s="23">
        <v>51</v>
      </c>
      <c r="W31" s="23">
        <v>17</v>
      </c>
    </row>
    <row r="32" spans="1:23" x14ac:dyDescent="0.2">
      <c r="A32" s="5" t="s">
        <v>63</v>
      </c>
      <c r="B32" s="4">
        <v>4826104</v>
      </c>
      <c r="C32" s="4">
        <v>2980449</v>
      </c>
      <c r="D32" s="4">
        <v>1845655</v>
      </c>
      <c r="E32" s="4">
        <v>3907848</v>
      </c>
      <c r="F32" s="4">
        <v>918256</v>
      </c>
      <c r="H32" s="4">
        <v>3257894</v>
      </c>
      <c r="I32" s="4">
        <v>2349013</v>
      </c>
      <c r="J32" s="4">
        <v>908881</v>
      </c>
      <c r="K32" s="4">
        <v>2827552</v>
      </c>
      <c r="L32" s="4">
        <v>430342</v>
      </c>
      <c r="N32" s="19">
        <v>113418</v>
      </c>
      <c r="O32" s="19">
        <v>111449</v>
      </c>
      <c r="P32" s="19">
        <v>1969</v>
      </c>
      <c r="Q32" s="19">
        <v>92169</v>
      </c>
      <c r="R32" s="19">
        <v>21249</v>
      </c>
      <c r="T32" s="19">
        <v>35083</v>
      </c>
      <c r="U32" s="19">
        <v>117</v>
      </c>
      <c r="V32" s="23">
        <v>1</v>
      </c>
      <c r="W32" s="23">
        <v>0</v>
      </c>
    </row>
    <row r="33" spans="1:23" x14ac:dyDescent="0.2">
      <c r="A33" s="5" t="s">
        <v>65</v>
      </c>
      <c r="B33" s="4">
        <v>4852087</v>
      </c>
      <c r="C33" s="4">
        <v>3041193</v>
      </c>
      <c r="D33" s="4">
        <v>1810894</v>
      </c>
      <c r="E33" s="4">
        <v>3928942</v>
      </c>
      <c r="F33" s="4">
        <v>923145</v>
      </c>
      <c r="H33" s="4">
        <v>3130547</v>
      </c>
      <c r="I33" s="4">
        <v>2368131</v>
      </c>
      <c r="J33" s="4">
        <v>762416</v>
      </c>
      <c r="K33" s="4">
        <v>2722721</v>
      </c>
      <c r="L33" s="4">
        <v>407826</v>
      </c>
      <c r="N33" s="19">
        <v>117498</v>
      </c>
      <c r="O33" s="19">
        <v>116662</v>
      </c>
      <c r="P33" s="19">
        <v>836</v>
      </c>
      <c r="Q33" s="19">
        <v>96730</v>
      </c>
      <c r="R33" s="19">
        <v>20768</v>
      </c>
      <c r="T33" s="19">
        <v>38978</v>
      </c>
      <c r="U33" s="19">
        <v>9930</v>
      </c>
      <c r="V33" s="23">
        <v>53</v>
      </c>
      <c r="W33" s="23">
        <v>14</v>
      </c>
    </row>
    <row r="34" spans="1:23" x14ac:dyDescent="0.2">
      <c r="A34" s="5" t="s">
        <v>66</v>
      </c>
      <c r="B34" s="4">
        <v>4900494</v>
      </c>
      <c r="C34" s="4">
        <v>3113861</v>
      </c>
      <c r="D34" s="4">
        <v>1786633</v>
      </c>
      <c r="E34" s="4">
        <v>3963955</v>
      </c>
      <c r="F34" s="4">
        <v>936539</v>
      </c>
      <c r="H34" s="4">
        <v>3409797</v>
      </c>
      <c r="I34" s="4">
        <v>2475225</v>
      </c>
      <c r="J34" s="4">
        <v>934572</v>
      </c>
      <c r="K34" s="4">
        <v>2946991</v>
      </c>
      <c r="L34" s="4">
        <v>462806</v>
      </c>
      <c r="N34" s="19">
        <v>121675</v>
      </c>
      <c r="O34" s="19">
        <v>119923</v>
      </c>
      <c r="P34" s="19">
        <v>1752</v>
      </c>
      <c r="Q34" s="19">
        <v>98331</v>
      </c>
      <c r="R34" s="19">
        <v>23344</v>
      </c>
      <c r="T34" s="19">
        <v>37970</v>
      </c>
      <c r="U34" s="19">
        <v>10884</v>
      </c>
      <c r="V34" s="23">
        <v>50</v>
      </c>
      <c r="W34" s="23">
        <v>21</v>
      </c>
    </row>
    <row r="35" spans="1:23" x14ac:dyDescent="0.2">
      <c r="A35" s="5" t="s">
        <v>67</v>
      </c>
      <c r="B35" s="4">
        <v>4853601</v>
      </c>
      <c r="C35" s="4">
        <v>3022383</v>
      </c>
      <c r="D35" s="4">
        <v>1831218</v>
      </c>
      <c r="E35" s="4">
        <v>3928613</v>
      </c>
      <c r="F35" s="4">
        <v>924988</v>
      </c>
      <c r="H35" s="4">
        <v>3150736</v>
      </c>
      <c r="I35" s="4">
        <v>2370364</v>
      </c>
      <c r="J35" s="4">
        <v>780372</v>
      </c>
      <c r="K35" s="4">
        <v>2739719</v>
      </c>
      <c r="L35" s="4">
        <v>411017</v>
      </c>
      <c r="N35" s="19">
        <v>118841</v>
      </c>
      <c r="O35" s="19">
        <v>117992</v>
      </c>
      <c r="P35" s="19">
        <v>849</v>
      </c>
      <c r="Q35" s="19">
        <v>97810</v>
      </c>
      <c r="R35" s="19">
        <v>21031</v>
      </c>
      <c r="T35" s="19">
        <v>38386</v>
      </c>
      <c r="U35" s="19">
        <v>107</v>
      </c>
      <c r="V35" s="23">
        <v>0</v>
      </c>
      <c r="W35" s="23">
        <v>0</v>
      </c>
    </row>
    <row r="36" spans="1:23" x14ac:dyDescent="0.2">
      <c r="A36" s="5" t="s">
        <v>69</v>
      </c>
      <c r="B36" s="4">
        <v>4679139</v>
      </c>
      <c r="C36" s="4">
        <v>2690317</v>
      </c>
      <c r="D36" s="4">
        <v>1988822</v>
      </c>
      <c r="E36" s="4">
        <v>3779983</v>
      </c>
      <c r="F36" s="4">
        <v>899156</v>
      </c>
      <c r="H36" s="4">
        <v>3167918</v>
      </c>
      <c r="I36" s="4">
        <v>2178138</v>
      </c>
      <c r="J36" s="4">
        <v>989780</v>
      </c>
      <c r="K36" s="4">
        <v>2744143</v>
      </c>
      <c r="L36" s="4">
        <v>423775</v>
      </c>
      <c r="N36" s="19">
        <v>108408</v>
      </c>
      <c r="O36" s="19">
        <v>103913</v>
      </c>
      <c r="P36" s="19">
        <v>4495</v>
      </c>
      <c r="Q36" s="19">
        <v>87500</v>
      </c>
      <c r="R36" s="19">
        <v>20908</v>
      </c>
      <c r="T36" s="19">
        <v>38388</v>
      </c>
      <c r="U36" s="19">
        <v>9593</v>
      </c>
      <c r="V36" s="23">
        <v>46</v>
      </c>
      <c r="W36" s="23">
        <v>11</v>
      </c>
    </row>
    <row r="37" spans="1:23" x14ac:dyDescent="0.2">
      <c r="A37" s="5" t="s">
        <v>70</v>
      </c>
      <c r="B37" s="4">
        <v>4724549</v>
      </c>
      <c r="C37" s="4">
        <v>2810892</v>
      </c>
      <c r="D37" s="4">
        <v>1913657</v>
      </c>
      <c r="E37" s="4">
        <v>3819615</v>
      </c>
      <c r="F37" s="4">
        <v>904934</v>
      </c>
      <c r="H37" s="4">
        <v>3212808</v>
      </c>
      <c r="I37" s="4">
        <v>2245806</v>
      </c>
      <c r="J37" s="4">
        <v>967002</v>
      </c>
      <c r="K37" s="4">
        <v>2784982</v>
      </c>
      <c r="L37" s="4">
        <v>427826</v>
      </c>
      <c r="N37" s="19">
        <v>110119</v>
      </c>
      <c r="O37" s="19">
        <v>106471</v>
      </c>
      <c r="P37" s="19">
        <v>3648</v>
      </c>
      <c r="Q37" s="19">
        <v>89291</v>
      </c>
      <c r="R37" s="19">
        <v>20828</v>
      </c>
      <c r="T37" s="19">
        <v>38855</v>
      </c>
      <c r="U37" s="19">
        <v>10477</v>
      </c>
      <c r="V37" s="23">
        <v>38</v>
      </c>
      <c r="W37" s="23">
        <v>13</v>
      </c>
    </row>
    <row r="38" spans="1:23" x14ac:dyDescent="0.2">
      <c r="A38" s="5" t="s">
        <v>71</v>
      </c>
      <c r="B38" s="4">
        <v>4798547</v>
      </c>
      <c r="C38" s="4">
        <v>2954799</v>
      </c>
      <c r="D38" s="4">
        <v>1843748</v>
      </c>
      <c r="E38" s="4">
        <v>3885639</v>
      </c>
      <c r="F38" s="4">
        <v>912908</v>
      </c>
      <c r="H38" s="4">
        <v>3061911</v>
      </c>
      <c r="I38" s="4">
        <v>2239487</v>
      </c>
      <c r="J38" s="4">
        <v>822424</v>
      </c>
      <c r="K38" s="4">
        <v>2648773</v>
      </c>
      <c r="L38" s="4">
        <v>413138</v>
      </c>
      <c r="N38" s="19">
        <v>100630</v>
      </c>
      <c r="O38" s="19">
        <v>99557</v>
      </c>
      <c r="P38" s="19">
        <v>1073</v>
      </c>
      <c r="Q38" s="19">
        <v>80816</v>
      </c>
      <c r="R38" s="19">
        <v>19814</v>
      </c>
      <c r="T38" s="19">
        <v>32169</v>
      </c>
      <c r="U38" s="19">
        <v>78</v>
      </c>
      <c r="V38" s="23">
        <v>0</v>
      </c>
      <c r="W38" s="23">
        <v>0</v>
      </c>
    </row>
    <row r="39" spans="1:23" x14ac:dyDescent="0.2">
      <c r="A39" s="5" t="s">
        <v>74</v>
      </c>
      <c r="B39" s="4">
        <v>4817772</v>
      </c>
      <c r="C39" s="4">
        <v>2928193</v>
      </c>
      <c r="D39" s="4">
        <v>1889579</v>
      </c>
      <c r="E39" s="4">
        <v>3902393</v>
      </c>
      <c r="F39" s="4">
        <v>915379</v>
      </c>
      <c r="H39" s="4">
        <v>2985422</v>
      </c>
      <c r="I39" s="4">
        <v>2229834</v>
      </c>
      <c r="J39" s="4">
        <v>755588</v>
      </c>
      <c r="K39" s="4">
        <v>2594798</v>
      </c>
      <c r="L39" s="4">
        <v>390624</v>
      </c>
      <c r="N39" s="19">
        <v>115469</v>
      </c>
      <c r="O39" s="19">
        <v>112987</v>
      </c>
      <c r="P39" s="19">
        <v>2482</v>
      </c>
      <c r="Q39" s="19">
        <v>95090</v>
      </c>
      <c r="R39" s="19">
        <v>20379</v>
      </c>
      <c r="T39" s="19">
        <v>36746</v>
      </c>
      <c r="U39" s="19">
        <v>9596</v>
      </c>
      <c r="V39" s="23">
        <v>36</v>
      </c>
      <c r="W39" s="23">
        <v>12</v>
      </c>
    </row>
    <row r="40" spans="1:23" x14ac:dyDescent="0.2">
      <c r="A40" s="5" t="s">
        <v>75</v>
      </c>
      <c r="B40" s="4">
        <v>4838899</v>
      </c>
      <c r="C40" s="4">
        <v>2956436</v>
      </c>
      <c r="D40" s="4">
        <v>1882463</v>
      </c>
      <c r="E40" s="4">
        <v>3915609</v>
      </c>
      <c r="F40" s="4">
        <v>923290</v>
      </c>
      <c r="H40" s="4">
        <v>3023163</v>
      </c>
      <c r="I40" s="4">
        <v>2245313</v>
      </c>
      <c r="J40" s="4">
        <v>777850</v>
      </c>
      <c r="K40" s="4">
        <v>2627491</v>
      </c>
      <c r="L40" s="4">
        <v>395672</v>
      </c>
      <c r="N40" s="19">
        <v>118059</v>
      </c>
      <c r="O40" s="19">
        <v>115254</v>
      </c>
      <c r="P40" s="19">
        <v>2805</v>
      </c>
      <c r="Q40" s="19">
        <v>97357</v>
      </c>
      <c r="R40" s="19">
        <v>20702</v>
      </c>
      <c r="T40" s="19">
        <v>36646</v>
      </c>
      <c r="U40" s="19">
        <v>9631</v>
      </c>
      <c r="V40" s="23">
        <v>40</v>
      </c>
      <c r="W40" s="23">
        <v>19</v>
      </c>
    </row>
    <row r="41" spans="1:23" x14ac:dyDescent="0.2">
      <c r="A41" s="5" t="s">
        <v>76</v>
      </c>
      <c r="B41" s="4">
        <v>4882187</v>
      </c>
      <c r="C41" s="4">
        <v>3040628</v>
      </c>
      <c r="D41" s="4">
        <v>1841559</v>
      </c>
      <c r="E41" s="4">
        <v>3949329</v>
      </c>
      <c r="F41" s="4">
        <v>932858</v>
      </c>
      <c r="H41" s="4">
        <v>3497425</v>
      </c>
      <c r="I41" s="4">
        <v>2444827</v>
      </c>
      <c r="J41" s="4">
        <v>1052598</v>
      </c>
      <c r="K41" s="4">
        <v>3006808</v>
      </c>
      <c r="L41" s="4">
        <v>490617</v>
      </c>
      <c r="N41" s="19">
        <v>123605</v>
      </c>
      <c r="O41" s="19">
        <v>122025</v>
      </c>
      <c r="P41" s="19">
        <v>1580</v>
      </c>
      <c r="Q41" s="19">
        <v>98352</v>
      </c>
      <c r="R41" s="19">
        <v>25253</v>
      </c>
      <c r="T41" s="19">
        <v>35720</v>
      </c>
      <c r="U41" s="19">
        <v>112</v>
      </c>
      <c r="V41" s="23">
        <v>0</v>
      </c>
      <c r="W41" s="23">
        <v>0</v>
      </c>
    </row>
    <row r="42" spans="1:23" x14ac:dyDescent="0.2">
      <c r="A42" s="5" t="s">
        <v>78</v>
      </c>
      <c r="B42" s="4">
        <v>4865932</v>
      </c>
      <c r="C42" s="4">
        <v>3008184</v>
      </c>
      <c r="D42" s="4">
        <v>1857748</v>
      </c>
      <c r="E42" s="4">
        <v>3937207</v>
      </c>
      <c r="F42" s="4">
        <v>928725</v>
      </c>
      <c r="H42" s="4">
        <v>3562354</v>
      </c>
      <c r="I42" s="4">
        <v>2509957</v>
      </c>
      <c r="J42" s="4">
        <v>1052397</v>
      </c>
      <c r="K42" s="4">
        <v>3082471</v>
      </c>
      <c r="L42" s="4">
        <v>479883</v>
      </c>
      <c r="N42" s="19">
        <v>133076</v>
      </c>
      <c r="O42" s="19">
        <v>130786</v>
      </c>
      <c r="P42" s="19">
        <v>2290</v>
      </c>
      <c r="Q42" s="19">
        <v>108981</v>
      </c>
      <c r="R42" s="19">
        <v>24095</v>
      </c>
      <c r="T42" s="19">
        <v>43769</v>
      </c>
      <c r="U42" s="19">
        <v>11044</v>
      </c>
      <c r="V42" s="23">
        <v>46</v>
      </c>
      <c r="W42" s="23">
        <v>19</v>
      </c>
    </row>
    <row r="43" spans="1:23" x14ac:dyDescent="0.2">
      <c r="A43" s="5" t="s">
        <v>79</v>
      </c>
      <c r="B43" s="4">
        <v>4791609</v>
      </c>
      <c r="C43" s="4">
        <v>2894152</v>
      </c>
      <c r="D43" s="4">
        <v>1897457</v>
      </c>
      <c r="E43" s="4">
        <v>3876752</v>
      </c>
      <c r="F43" s="4">
        <v>914857</v>
      </c>
      <c r="H43" s="4">
        <v>3461635</v>
      </c>
      <c r="I43" s="4">
        <v>2381580</v>
      </c>
      <c r="J43" s="4">
        <v>1080055</v>
      </c>
      <c r="K43" s="4">
        <v>3003327</v>
      </c>
      <c r="L43" s="4">
        <v>458308</v>
      </c>
      <c r="N43" s="19">
        <v>119509</v>
      </c>
      <c r="O43" s="19">
        <v>115770</v>
      </c>
      <c r="P43" s="19">
        <v>3739</v>
      </c>
      <c r="Q43" s="19">
        <v>97829</v>
      </c>
      <c r="R43" s="19">
        <v>21680</v>
      </c>
      <c r="T43" s="19">
        <v>39035</v>
      </c>
      <c r="U43" s="19">
        <v>10465</v>
      </c>
      <c r="V43" s="23">
        <v>58</v>
      </c>
      <c r="W43" s="23">
        <v>23</v>
      </c>
    </row>
    <row r="44" spans="1:23" x14ac:dyDescent="0.2">
      <c r="A44" s="5" t="s">
        <v>80</v>
      </c>
      <c r="B44" s="4">
        <v>4888662</v>
      </c>
      <c r="C44" s="4">
        <v>3054079</v>
      </c>
      <c r="D44" s="4">
        <v>1834583</v>
      </c>
      <c r="E44" s="4">
        <v>3953024</v>
      </c>
      <c r="F44" s="4">
        <v>935638</v>
      </c>
      <c r="H44" s="4">
        <v>3676461</v>
      </c>
      <c r="I44" s="4">
        <v>2579489</v>
      </c>
      <c r="J44" s="4">
        <v>1096972</v>
      </c>
      <c r="K44" s="4">
        <v>3169955</v>
      </c>
      <c r="L44" s="4">
        <v>506506</v>
      </c>
      <c r="N44" s="19">
        <v>132206</v>
      </c>
      <c r="O44" s="19">
        <v>130819</v>
      </c>
      <c r="P44" s="19">
        <v>1387</v>
      </c>
      <c r="Q44" s="19">
        <v>106684</v>
      </c>
      <c r="R44" s="19">
        <v>25522</v>
      </c>
      <c r="T44" s="19">
        <v>43917</v>
      </c>
      <c r="U44" s="19">
        <v>162</v>
      </c>
      <c r="V44" s="23">
        <v>0</v>
      </c>
      <c r="W44" s="23">
        <v>0</v>
      </c>
    </row>
    <row r="45" spans="1:23" x14ac:dyDescent="0.2">
      <c r="A45" s="5" t="s">
        <v>82</v>
      </c>
      <c r="B45" s="4">
        <v>4879851</v>
      </c>
      <c r="C45" s="4">
        <v>3051975</v>
      </c>
      <c r="D45" s="4">
        <v>1827876</v>
      </c>
      <c r="E45" s="4">
        <v>3947501</v>
      </c>
      <c r="F45" s="4">
        <v>932350</v>
      </c>
      <c r="H45" s="4">
        <v>3709189</v>
      </c>
      <c r="I45" s="4">
        <v>2580493</v>
      </c>
      <c r="J45" s="4">
        <v>1128696</v>
      </c>
      <c r="K45" s="4">
        <v>3203328</v>
      </c>
      <c r="L45" s="4">
        <v>505861</v>
      </c>
      <c r="N45" s="19">
        <v>133483</v>
      </c>
      <c r="O45" s="19">
        <v>131708</v>
      </c>
      <c r="P45" s="19">
        <v>1775</v>
      </c>
      <c r="Q45" s="19">
        <v>108311</v>
      </c>
      <c r="R45" s="19">
        <v>25172</v>
      </c>
      <c r="T45" s="19">
        <v>43010</v>
      </c>
      <c r="U45" s="19">
        <v>8433</v>
      </c>
      <c r="V45" s="23">
        <v>27</v>
      </c>
      <c r="W45" s="23">
        <v>9</v>
      </c>
    </row>
    <row r="46" spans="1:23" x14ac:dyDescent="0.2">
      <c r="A46" s="5" t="s">
        <v>83</v>
      </c>
      <c r="B46" s="4">
        <v>4813219</v>
      </c>
      <c r="C46" s="4">
        <v>2908493</v>
      </c>
      <c r="D46" s="4">
        <v>1904726</v>
      </c>
      <c r="E46" s="4">
        <v>3889157</v>
      </c>
      <c r="F46" s="4">
        <v>924062</v>
      </c>
      <c r="H46" s="4">
        <v>3620921</v>
      </c>
      <c r="I46" s="4">
        <v>2435801</v>
      </c>
      <c r="J46" s="4">
        <v>1185120</v>
      </c>
      <c r="K46" s="4">
        <v>3120057</v>
      </c>
      <c r="L46" s="4">
        <v>500864</v>
      </c>
      <c r="N46" s="19">
        <v>132252</v>
      </c>
      <c r="O46" s="19">
        <v>126676</v>
      </c>
      <c r="P46" s="19">
        <v>5576</v>
      </c>
      <c r="Q46" s="19">
        <v>106788</v>
      </c>
      <c r="R46" s="19">
        <v>25464</v>
      </c>
      <c r="T46" s="19">
        <v>40598</v>
      </c>
      <c r="U46" s="19">
        <v>8896</v>
      </c>
      <c r="V46" s="23">
        <v>42</v>
      </c>
      <c r="W46" s="23">
        <v>9</v>
      </c>
    </row>
    <row r="47" spans="1:23" x14ac:dyDescent="0.2">
      <c r="A47" s="5" t="s">
        <v>84</v>
      </c>
      <c r="B47" s="4">
        <v>4745413</v>
      </c>
      <c r="C47" s="4">
        <v>2756807</v>
      </c>
      <c r="D47" s="4">
        <v>1988606</v>
      </c>
      <c r="E47" s="4">
        <v>3835941</v>
      </c>
      <c r="F47" s="4">
        <v>909472</v>
      </c>
      <c r="H47" s="4">
        <v>3529858</v>
      </c>
      <c r="I47" s="4">
        <v>2315258</v>
      </c>
      <c r="J47" s="4">
        <v>1214600</v>
      </c>
      <c r="K47" s="4">
        <v>3055056</v>
      </c>
      <c r="L47" s="4">
        <v>474802</v>
      </c>
      <c r="N47" s="19">
        <v>131513</v>
      </c>
      <c r="O47" s="19">
        <v>124717</v>
      </c>
      <c r="P47" s="19">
        <v>6796</v>
      </c>
      <c r="Q47" s="19">
        <v>107476</v>
      </c>
      <c r="R47" s="19">
        <v>24037</v>
      </c>
      <c r="T47" s="19">
        <v>41986</v>
      </c>
      <c r="U47" s="19">
        <v>142</v>
      </c>
      <c r="V47" s="23">
        <v>0</v>
      </c>
      <c r="W47" s="23">
        <v>0</v>
      </c>
    </row>
    <row r="48" spans="1:23" x14ac:dyDescent="0.2">
      <c r="A48" s="5" t="s">
        <v>86</v>
      </c>
      <c r="B48" s="4">
        <v>4815096</v>
      </c>
      <c r="C48" s="4">
        <v>2945337</v>
      </c>
      <c r="D48" s="4">
        <v>1869759</v>
      </c>
      <c r="E48" s="4">
        <v>3913538</v>
      </c>
      <c r="F48" s="4">
        <v>901558</v>
      </c>
      <c r="H48" s="4">
        <v>2887792</v>
      </c>
      <c r="I48" s="4">
        <v>2177174</v>
      </c>
      <c r="J48" s="4">
        <v>710618</v>
      </c>
      <c r="K48" s="4">
        <v>2533363</v>
      </c>
      <c r="L48" s="4">
        <v>354429</v>
      </c>
      <c r="N48" s="19">
        <v>111708</v>
      </c>
      <c r="O48" s="19">
        <v>110855</v>
      </c>
      <c r="P48" s="19">
        <v>853</v>
      </c>
      <c r="Q48" s="19">
        <v>93212</v>
      </c>
      <c r="R48" s="19">
        <v>18496</v>
      </c>
      <c r="T48" s="19">
        <v>32592</v>
      </c>
      <c r="U48" s="19">
        <v>10844</v>
      </c>
      <c r="V48" s="23">
        <v>53</v>
      </c>
      <c r="W48" s="23">
        <v>19</v>
      </c>
    </row>
    <row r="49" spans="1:23" x14ac:dyDescent="0.2">
      <c r="A49" s="5" t="s">
        <v>89</v>
      </c>
      <c r="B49" s="4">
        <v>4890504</v>
      </c>
      <c r="C49" s="4">
        <v>3074071</v>
      </c>
      <c r="D49" s="4">
        <v>1816433</v>
      </c>
      <c r="E49" s="4">
        <v>3959775</v>
      </c>
      <c r="F49" s="4">
        <v>930729</v>
      </c>
      <c r="H49" s="4">
        <v>3564302</v>
      </c>
      <c r="I49" s="4">
        <v>2527913</v>
      </c>
      <c r="J49" s="4">
        <v>1036389</v>
      </c>
      <c r="K49" s="4">
        <v>3088753</v>
      </c>
      <c r="L49" s="4">
        <v>475549</v>
      </c>
      <c r="N49" s="19">
        <v>136802</v>
      </c>
      <c r="O49" s="19">
        <v>135143</v>
      </c>
      <c r="P49" s="19">
        <v>1659</v>
      </c>
      <c r="Q49" s="19">
        <v>111535</v>
      </c>
      <c r="R49" s="19">
        <v>25267</v>
      </c>
      <c r="T49" s="19">
        <v>45617</v>
      </c>
      <c r="U49" s="19">
        <v>13716</v>
      </c>
      <c r="V49" s="23">
        <v>54</v>
      </c>
      <c r="W49" s="23">
        <v>14</v>
      </c>
    </row>
    <row r="50" spans="1:23" x14ac:dyDescent="0.2">
      <c r="A50" s="5" t="s">
        <v>90</v>
      </c>
      <c r="B50" s="4">
        <v>4830883</v>
      </c>
      <c r="C50" s="4">
        <v>2988809</v>
      </c>
      <c r="D50" s="4">
        <v>1842074</v>
      </c>
      <c r="E50" s="4">
        <v>3928068</v>
      </c>
      <c r="F50" s="4">
        <v>902815</v>
      </c>
      <c r="H50" s="4">
        <v>1273937</v>
      </c>
      <c r="I50" s="4">
        <v>1219403</v>
      </c>
      <c r="J50" s="4">
        <v>54534</v>
      </c>
      <c r="K50" s="4">
        <v>1123092</v>
      </c>
      <c r="L50" s="4">
        <v>150845</v>
      </c>
      <c r="N50" s="19">
        <v>66165</v>
      </c>
      <c r="O50" s="19">
        <v>65861</v>
      </c>
      <c r="P50" s="19">
        <v>304</v>
      </c>
      <c r="Q50" s="19">
        <v>56914</v>
      </c>
      <c r="R50" s="19">
        <v>9251</v>
      </c>
      <c r="T50" s="19">
        <v>21338</v>
      </c>
      <c r="U50" s="19">
        <v>60</v>
      </c>
      <c r="V50" s="23">
        <v>2</v>
      </c>
      <c r="W50" s="23">
        <v>1</v>
      </c>
    </row>
    <row r="51" spans="1:23" x14ac:dyDescent="0.2">
      <c r="A51" s="5" t="s">
        <v>92</v>
      </c>
      <c r="B51" s="4">
        <v>4691840</v>
      </c>
      <c r="C51" s="4">
        <v>2843446</v>
      </c>
      <c r="D51" s="4">
        <v>1848394</v>
      </c>
      <c r="E51" s="4">
        <v>3797223</v>
      </c>
      <c r="F51" s="4">
        <v>894617</v>
      </c>
      <c r="H51" s="4">
        <v>2503219</v>
      </c>
      <c r="I51" s="4">
        <v>2030941</v>
      </c>
      <c r="J51" s="4">
        <v>472278</v>
      </c>
      <c r="K51" s="4">
        <v>2184075</v>
      </c>
      <c r="L51" s="4">
        <v>319144</v>
      </c>
      <c r="N51" s="19">
        <v>68970</v>
      </c>
      <c r="O51" s="19">
        <v>68245</v>
      </c>
      <c r="P51" s="19">
        <v>725</v>
      </c>
      <c r="Q51" s="19">
        <v>56529</v>
      </c>
      <c r="R51" s="19">
        <v>12441</v>
      </c>
      <c r="T51" s="19">
        <v>20126</v>
      </c>
      <c r="U51" s="19">
        <v>3145</v>
      </c>
      <c r="V51" s="23">
        <v>10</v>
      </c>
      <c r="W51" s="23">
        <v>5</v>
      </c>
    </row>
    <row r="52" spans="1:23" x14ac:dyDescent="0.2">
      <c r="A52" s="5" t="s">
        <v>94</v>
      </c>
      <c r="B52" s="4">
        <v>4774174</v>
      </c>
      <c r="C52" s="4">
        <v>2977159</v>
      </c>
      <c r="D52" s="4">
        <v>1797015</v>
      </c>
      <c r="E52" s="4">
        <v>3864174</v>
      </c>
      <c r="F52" s="4">
        <v>910000</v>
      </c>
      <c r="H52" s="4">
        <v>2603638</v>
      </c>
      <c r="I52" s="4">
        <v>2119680</v>
      </c>
      <c r="J52" s="4">
        <v>483958</v>
      </c>
      <c r="K52" s="4">
        <v>2266676</v>
      </c>
      <c r="L52" s="4">
        <v>336962</v>
      </c>
      <c r="N52" s="19">
        <v>71872</v>
      </c>
      <c r="O52" s="19">
        <v>71011</v>
      </c>
      <c r="P52" s="19">
        <v>861</v>
      </c>
      <c r="Q52" s="19">
        <v>58640</v>
      </c>
      <c r="R52" s="19">
        <v>13232</v>
      </c>
      <c r="T52" s="19">
        <v>21061</v>
      </c>
      <c r="U52" s="19">
        <v>3906</v>
      </c>
      <c r="V52" s="23">
        <v>15</v>
      </c>
      <c r="W52" s="23">
        <v>4</v>
      </c>
    </row>
    <row r="53" spans="1:23" x14ac:dyDescent="0.2">
      <c r="A53" s="5" t="s">
        <v>95</v>
      </c>
      <c r="B53" s="4">
        <v>4700852</v>
      </c>
      <c r="C53" s="4">
        <v>2843997</v>
      </c>
      <c r="D53" s="4">
        <v>1856855</v>
      </c>
      <c r="E53" s="4">
        <v>3805730</v>
      </c>
      <c r="F53" s="4">
        <v>895122</v>
      </c>
      <c r="H53" s="4">
        <v>2231560</v>
      </c>
      <c r="I53" s="4">
        <v>1895569</v>
      </c>
      <c r="J53" s="4">
        <v>335991</v>
      </c>
      <c r="K53" s="4">
        <v>1947055</v>
      </c>
      <c r="L53" s="4">
        <v>284505</v>
      </c>
      <c r="N53" s="19">
        <v>65117</v>
      </c>
      <c r="O53" s="19">
        <v>64384</v>
      </c>
      <c r="P53" s="19">
        <v>733</v>
      </c>
      <c r="Q53" s="19">
        <v>53696</v>
      </c>
      <c r="R53" s="19">
        <v>11421</v>
      </c>
      <c r="T53" s="19">
        <v>18405</v>
      </c>
      <c r="U53" s="19">
        <v>52</v>
      </c>
      <c r="V53" s="23">
        <v>2</v>
      </c>
      <c r="W53" s="23">
        <v>1</v>
      </c>
    </row>
    <row r="54" spans="1:23" x14ac:dyDescent="0.2">
      <c r="A54" s="5" t="s">
        <v>97</v>
      </c>
      <c r="B54" s="4">
        <v>4715926</v>
      </c>
      <c r="C54" s="4">
        <v>2871051</v>
      </c>
      <c r="D54" s="4">
        <v>1844875</v>
      </c>
      <c r="E54" s="4">
        <v>3800667</v>
      </c>
      <c r="F54" s="4">
        <v>915259</v>
      </c>
      <c r="H54" s="4">
        <v>3418794</v>
      </c>
      <c r="I54" s="4">
        <v>2330329</v>
      </c>
      <c r="J54" s="4">
        <v>1088465</v>
      </c>
      <c r="K54" s="4">
        <v>2927928</v>
      </c>
      <c r="L54" s="4">
        <v>490866</v>
      </c>
      <c r="N54" s="19">
        <v>78734</v>
      </c>
      <c r="O54" s="19">
        <v>77497</v>
      </c>
      <c r="P54" s="19">
        <v>1237</v>
      </c>
      <c r="Q54" s="19">
        <v>58835</v>
      </c>
      <c r="R54" s="19">
        <v>19899</v>
      </c>
      <c r="T54" s="19">
        <v>21971</v>
      </c>
      <c r="U54" s="19">
        <v>3821</v>
      </c>
      <c r="V54" s="23">
        <v>23</v>
      </c>
      <c r="W54" s="23">
        <v>9</v>
      </c>
    </row>
    <row r="55" spans="1:23" x14ac:dyDescent="0.2">
      <c r="A55" s="5" t="s">
        <v>98</v>
      </c>
      <c r="B55" s="4">
        <v>4802180</v>
      </c>
      <c r="C55" s="4">
        <v>2821524</v>
      </c>
      <c r="D55" s="4">
        <v>1980656</v>
      </c>
      <c r="E55" s="4">
        <v>3870766</v>
      </c>
      <c r="F55" s="4">
        <v>931414</v>
      </c>
      <c r="H55" s="4">
        <v>3442541</v>
      </c>
      <c r="I55" s="4">
        <v>2330071</v>
      </c>
      <c r="J55" s="4">
        <v>1112470</v>
      </c>
      <c r="K55" s="4">
        <v>2956924</v>
      </c>
      <c r="L55" s="4">
        <v>485617</v>
      </c>
      <c r="N55" s="19">
        <v>133716</v>
      </c>
      <c r="O55" s="19">
        <v>131872</v>
      </c>
      <c r="P55" s="19">
        <v>1844</v>
      </c>
      <c r="Q55" s="19">
        <v>104958</v>
      </c>
      <c r="R55" s="19">
        <v>28758</v>
      </c>
      <c r="T55" s="19">
        <v>41793</v>
      </c>
      <c r="U55" s="19">
        <v>10534</v>
      </c>
      <c r="V55" s="23">
        <v>45</v>
      </c>
      <c r="W55" s="23">
        <v>17</v>
      </c>
    </row>
    <row r="56" spans="1:23" x14ac:dyDescent="0.2">
      <c r="A56" s="5" t="s">
        <v>100</v>
      </c>
      <c r="B56" s="4">
        <v>4914383</v>
      </c>
      <c r="C56" s="4">
        <v>3141573</v>
      </c>
      <c r="D56" s="4">
        <v>1772810</v>
      </c>
      <c r="E56" s="4">
        <v>3960822</v>
      </c>
      <c r="F56" s="4">
        <v>953561</v>
      </c>
      <c r="H56" s="4">
        <v>3555129</v>
      </c>
      <c r="I56" s="4">
        <v>2549973</v>
      </c>
      <c r="J56" s="4">
        <v>1005156</v>
      </c>
      <c r="K56" s="4">
        <v>3054676</v>
      </c>
      <c r="L56" s="4">
        <v>500453</v>
      </c>
      <c r="N56" s="19">
        <v>101311</v>
      </c>
      <c r="O56" s="19">
        <v>100012</v>
      </c>
      <c r="P56" s="19">
        <v>1299</v>
      </c>
      <c r="Q56" s="19">
        <v>77807</v>
      </c>
      <c r="R56" s="19">
        <v>23504</v>
      </c>
      <c r="T56" s="19">
        <v>29005</v>
      </c>
      <c r="U56" s="19">
        <v>126</v>
      </c>
      <c r="V56" s="23">
        <v>0</v>
      </c>
      <c r="W56" s="23">
        <v>0</v>
      </c>
    </row>
    <row r="57" spans="1:23" x14ac:dyDescent="0.2">
      <c r="A57" s="5" t="s">
        <v>103</v>
      </c>
      <c r="B57" s="4">
        <v>4758808</v>
      </c>
      <c r="C57" s="4">
        <v>2825167</v>
      </c>
      <c r="D57" s="4">
        <v>1933641</v>
      </c>
      <c r="E57" s="4">
        <v>3855010</v>
      </c>
      <c r="F57" s="4">
        <v>903798</v>
      </c>
      <c r="H57" s="4">
        <v>3185261</v>
      </c>
      <c r="I57" s="4">
        <v>2240924</v>
      </c>
      <c r="J57" s="4">
        <v>944337</v>
      </c>
      <c r="K57" s="4">
        <v>2769005</v>
      </c>
      <c r="L57" s="4">
        <v>416256</v>
      </c>
      <c r="N57" s="19">
        <v>118948</v>
      </c>
      <c r="O57" s="19">
        <v>115139</v>
      </c>
      <c r="P57" s="19">
        <v>3809</v>
      </c>
      <c r="Q57" s="19">
        <v>97866</v>
      </c>
      <c r="R57" s="19">
        <v>21082</v>
      </c>
      <c r="T57" s="19">
        <v>39061</v>
      </c>
      <c r="U57" s="19">
        <v>9027</v>
      </c>
      <c r="V57" s="23">
        <v>47</v>
      </c>
      <c r="W57" s="23">
        <v>17</v>
      </c>
    </row>
    <row r="58" spans="1:23" x14ac:dyDescent="0.2">
      <c r="A58" s="5" t="s">
        <v>104</v>
      </c>
      <c r="B58" s="4">
        <v>4839801</v>
      </c>
      <c r="C58" s="4">
        <v>3053914</v>
      </c>
      <c r="D58" s="4">
        <v>1785887</v>
      </c>
      <c r="E58" s="4">
        <v>3940077</v>
      </c>
      <c r="F58" s="4">
        <v>899724</v>
      </c>
      <c r="H58" s="4">
        <v>2781938</v>
      </c>
      <c r="I58" s="4">
        <v>2182996</v>
      </c>
      <c r="J58" s="4">
        <v>598942</v>
      </c>
      <c r="K58" s="4">
        <v>2447813</v>
      </c>
      <c r="L58" s="4">
        <v>334125</v>
      </c>
      <c r="N58" s="19">
        <v>103724</v>
      </c>
      <c r="O58" s="19">
        <v>102684</v>
      </c>
      <c r="P58" s="19">
        <v>1040</v>
      </c>
      <c r="Q58" s="19">
        <v>88327</v>
      </c>
      <c r="R58" s="19">
        <v>15397</v>
      </c>
      <c r="T58" s="19">
        <v>32708</v>
      </c>
      <c r="U58" s="19">
        <v>8351</v>
      </c>
      <c r="V58" s="23">
        <v>31</v>
      </c>
      <c r="W58" s="23">
        <v>10</v>
      </c>
    </row>
    <row r="59" spans="1:23" x14ac:dyDescent="0.2">
      <c r="A59" s="5" t="s">
        <v>105</v>
      </c>
      <c r="B59" s="4">
        <v>4658378</v>
      </c>
      <c r="C59" s="4">
        <v>2661809</v>
      </c>
      <c r="D59" s="4">
        <v>1996569</v>
      </c>
      <c r="E59" s="4">
        <v>3779057</v>
      </c>
      <c r="F59" s="4">
        <v>879321</v>
      </c>
      <c r="H59" s="4">
        <v>2917532</v>
      </c>
      <c r="I59" s="4">
        <v>2045800</v>
      </c>
      <c r="J59" s="4">
        <v>871732</v>
      </c>
      <c r="K59" s="4">
        <v>2549674</v>
      </c>
      <c r="L59" s="4">
        <v>367858</v>
      </c>
      <c r="N59" s="19">
        <v>106620</v>
      </c>
      <c r="O59" s="19">
        <v>101493</v>
      </c>
      <c r="P59" s="19">
        <v>5127</v>
      </c>
      <c r="Q59" s="19">
        <v>89067</v>
      </c>
      <c r="R59" s="19">
        <v>17553</v>
      </c>
      <c r="T59" s="19">
        <v>34703</v>
      </c>
      <c r="U59" s="19">
        <v>93</v>
      </c>
      <c r="V59" s="23">
        <v>0</v>
      </c>
      <c r="W59" s="23">
        <v>0</v>
      </c>
    </row>
    <row r="60" spans="1:23" x14ac:dyDescent="0.2">
      <c r="A60" s="5" t="s">
        <v>107</v>
      </c>
      <c r="B60" s="4">
        <v>4722835</v>
      </c>
      <c r="C60" s="4">
        <v>2870644</v>
      </c>
      <c r="D60" s="4">
        <v>1852191</v>
      </c>
      <c r="E60" s="4">
        <v>3829770</v>
      </c>
      <c r="F60" s="4">
        <v>893065</v>
      </c>
      <c r="H60" s="4">
        <v>3051004</v>
      </c>
      <c r="I60" s="4">
        <v>2225867</v>
      </c>
      <c r="J60" s="4">
        <v>825137</v>
      </c>
      <c r="K60" s="4">
        <v>2665956</v>
      </c>
      <c r="L60" s="4">
        <v>385048</v>
      </c>
      <c r="N60" s="19">
        <v>87281</v>
      </c>
      <c r="O60" s="19">
        <v>86314</v>
      </c>
      <c r="P60" s="19">
        <v>967</v>
      </c>
      <c r="Q60" s="19">
        <v>71819</v>
      </c>
      <c r="R60" s="19">
        <v>15462</v>
      </c>
      <c r="T60" s="19">
        <v>26400</v>
      </c>
      <c r="U60" s="19">
        <v>5484</v>
      </c>
      <c r="V60" s="23">
        <v>22</v>
      </c>
      <c r="W60" s="23">
        <v>10</v>
      </c>
    </row>
    <row r="61" spans="1:23" x14ac:dyDescent="0.2">
      <c r="A61" s="5" t="s">
        <v>109</v>
      </c>
      <c r="B61" s="4">
        <v>4797233</v>
      </c>
      <c r="C61" s="4">
        <v>3038233</v>
      </c>
      <c r="D61" s="4">
        <v>1759000</v>
      </c>
      <c r="E61" s="4">
        <v>3889212</v>
      </c>
      <c r="F61" s="4">
        <v>908021</v>
      </c>
      <c r="H61" s="4">
        <v>3182817</v>
      </c>
      <c r="I61" s="4">
        <v>2357493</v>
      </c>
      <c r="J61" s="4">
        <v>825324</v>
      </c>
      <c r="K61" s="4">
        <v>2773392</v>
      </c>
      <c r="L61" s="4">
        <v>409425</v>
      </c>
      <c r="N61" s="19">
        <v>89777</v>
      </c>
      <c r="O61" s="19">
        <v>88875</v>
      </c>
      <c r="P61" s="19">
        <v>902</v>
      </c>
      <c r="Q61" s="19">
        <v>73680</v>
      </c>
      <c r="R61" s="19">
        <v>16097</v>
      </c>
      <c r="T61" s="19">
        <v>22297</v>
      </c>
      <c r="U61" s="19">
        <v>3029</v>
      </c>
      <c r="V61" s="23">
        <v>5</v>
      </c>
      <c r="W61" s="23">
        <v>4</v>
      </c>
    </row>
    <row r="62" spans="1:23" x14ac:dyDescent="0.2">
      <c r="A62" s="5" t="s">
        <v>110</v>
      </c>
      <c r="B62" s="4">
        <v>4731716</v>
      </c>
      <c r="C62" s="4">
        <v>2894147</v>
      </c>
      <c r="D62" s="4">
        <v>1837569</v>
      </c>
      <c r="E62" s="4">
        <v>3836579</v>
      </c>
      <c r="F62" s="4">
        <v>895137</v>
      </c>
      <c r="H62" s="4">
        <v>3061792</v>
      </c>
      <c r="I62" s="4">
        <v>2226731</v>
      </c>
      <c r="J62" s="4">
        <v>835061</v>
      </c>
      <c r="K62" s="4">
        <v>2669707</v>
      </c>
      <c r="L62" s="4">
        <v>392085</v>
      </c>
      <c r="N62" s="19">
        <v>85898</v>
      </c>
      <c r="O62" s="19">
        <v>85006</v>
      </c>
      <c r="P62" s="19">
        <v>892</v>
      </c>
      <c r="Q62" s="19">
        <v>69925</v>
      </c>
      <c r="R62" s="19">
        <v>15973</v>
      </c>
      <c r="T62" s="19">
        <v>24257</v>
      </c>
      <c r="U62" s="19">
        <v>95</v>
      </c>
      <c r="V62" s="23">
        <v>0</v>
      </c>
      <c r="W62" s="23">
        <v>0</v>
      </c>
    </row>
    <row r="63" spans="1:23" x14ac:dyDescent="0.2">
      <c r="A63" s="5" t="s">
        <v>113</v>
      </c>
      <c r="B63" s="4">
        <v>4823684</v>
      </c>
      <c r="C63" s="4">
        <v>2960037</v>
      </c>
      <c r="D63" s="4">
        <v>1863647</v>
      </c>
      <c r="E63" s="4">
        <v>3917869</v>
      </c>
      <c r="F63" s="4">
        <v>905815</v>
      </c>
      <c r="H63" s="4">
        <v>3006563</v>
      </c>
      <c r="I63" s="4">
        <v>2240066</v>
      </c>
      <c r="J63" s="4">
        <v>766497</v>
      </c>
      <c r="K63" s="4">
        <v>2631378</v>
      </c>
      <c r="L63" s="4">
        <v>375185</v>
      </c>
      <c r="N63" s="19">
        <v>116595</v>
      </c>
      <c r="O63" s="19">
        <v>115519</v>
      </c>
      <c r="P63" s="19">
        <v>1076</v>
      </c>
      <c r="Q63" s="19">
        <v>97611</v>
      </c>
      <c r="R63" s="19">
        <v>18984</v>
      </c>
      <c r="T63" s="19">
        <v>36751</v>
      </c>
      <c r="U63" s="19">
        <v>10768</v>
      </c>
      <c r="V63" s="23">
        <v>35</v>
      </c>
      <c r="W63" s="23">
        <v>15</v>
      </c>
    </row>
    <row r="64" spans="1:23" x14ac:dyDescent="0.2">
      <c r="A64" s="5" t="s">
        <v>114</v>
      </c>
      <c r="B64" s="4">
        <v>4839488</v>
      </c>
      <c r="C64" s="4">
        <v>3053401</v>
      </c>
      <c r="D64" s="4">
        <v>1786087</v>
      </c>
      <c r="E64" s="4">
        <v>3930896</v>
      </c>
      <c r="F64" s="4">
        <v>908592</v>
      </c>
      <c r="H64" s="4">
        <v>2936541</v>
      </c>
      <c r="I64" s="4">
        <v>2207583</v>
      </c>
      <c r="J64" s="4">
        <v>728958</v>
      </c>
      <c r="K64" s="4">
        <v>2564280</v>
      </c>
      <c r="L64" s="4">
        <v>372261</v>
      </c>
      <c r="N64" s="19">
        <v>112274</v>
      </c>
      <c r="O64" s="19">
        <v>111367</v>
      </c>
      <c r="P64" s="19">
        <v>907</v>
      </c>
      <c r="Q64" s="19">
        <v>93471</v>
      </c>
      <c r="R64" s="19">
        <v>18803</v>
      </c>
      <c r="T64" s="19">
        <v>35398</v>
      </c>
      <c r="U64" s="19">
        <v>10725</v>
      </c>
      <c r="V64" s="23">
        <v>29</v>
      </c>
      <c r="W64" s="23">
        <v>9</v>
      </c>
    </row>
    <row r="65" spans="1:23" x14ac:dyDescent="0.2">
      <c r="A65" s="5" t="s">
        <v>115</v>
      </c>
      <c r="B65" s="4">
        <v>4807335</v>
      </c>
      <c r="C65" s="4">
        <v>2966244</v>
      </c>
      <c r="D65" s="4">
        <v>1841091</v>
      </c>
      <c r="E65" s="4">
        <v>3903889</v>
      </c>
      <c r="F65" s="4">
        <v>903446</v>
      </c>
      <c r="H65" s="4">
        <v>3004907</v>
      </c>
      <c r="I65" s="4">
        <v>2219632</v>
      </c>
      <c r="J65" s="4">
        <v>785275</v>
      </c>
      <c r="K65" s="4">
        <v>2620836</v>
      </c>
      <c r="L65" s="4">
        <v>384071</v>
      </c>
      <c r="N65" s="19">
        <v>112845</v>
      </c>
      <c r="O65" s="19">
        <v>111763</v>
      </c>
      <c r="P65" s="19">
        <v>1082</v>
      </c>
      <c r="Q65" s="19">
        <v>93260</v>
      </c>
      <c r="R65" s="19">
        <v>19585</v>
      </c>
      <c r="T65" s="19">
        <v>36300</v>
      </c>
      <c r="U65" s="19">
        <v>94</v>
      </c>
      <c r="V65" s="23">
        <v>2</v>
      </c>
      <c r="W65" s="23">
        <v>1</v>
      </c>
    </row>
    <row r="66" spans="1:23" x14ac:dyDescent="0.2">
      <c r="A66" s="5" t="s">
        <v>117</v>
      </c>
      <c r="B66" s="4">
        <v>4827298</v>
      </c>
      <c r="C66" s="4">
        <v>2929312</v>
      </c>
      <c r="D66" s="4">
        <v>1897986</v>
      </c>
      <c r="E66" s="4">
        <v>3901794</v>
      </c>
      <c r="F66" s="4">
        <v>925504</v>
      </c>
      <c r="H66" s="4">
        <v>2772625</v>
      </c>
      <c r="I66" s="4">
        <v>2188171</v>
      </c>
      <c r="J66" s="4">
        <v>584454</v>
      </c>
      <c r="K66" s="4">
        <v>2407719</v>
      </c>
      <c r="L66" s="4">
        <v>364906</v>
      </c>
      <c r="N66" s="19">
        <v>114841</v>
      </c>
      <c r="O66" s="19">
        <v>113445</v>
      </c>
      <c r="P66" s="19">
        <v>1396</v>
      </c>
      <c r="Q66" s="19">
        <v>94538</v>
      </c>
      <c r="R66" s="19">
        <v>20303</v>
      </c>
      <c r="T66" s="19">
        <v>37156</v>
      </c>
      <c r="U66" s="19">
        <v>9807</v>
      </c>
      <c r="V66" s="23">
        <v>30</v>
      </c>
      <c r="W66" s="23">
        <v>10</v>
      </c>
    </row>
    <row r="67" spans="1:23" x14ac:dyDescent="0.2">
      <c r="A67" s="5" t="s">
        <v>118</v>
      </c>
      <c r="B67" s="4">
        <v>4848190</v>
      </c>
      <c r="C67" s="4">
        <v>3005179</v>
      </c>
      <c r="D67" s="4">
        <v>1843011</v>
      </c>
      <c r="E67" s="4">
        <v>3918614</v>
      </c>
      <c r="F67" s="4">
        <v>929576</v>
      </c>
      <c r="H67" s="4">
        <v>2739221</v>
      </c>
      <c r="I67" s="4">
        <v>2201147</v>
      </c>
      <c r="J67" s="4">
        <v>538074</v>
      </c>
      <c r="K67" s="4">
        <v>2377197</v>
      </c>
      <c r="L67" s="4">
        <v>362024</v>
      </c>
      <c r="N67" s="19">
        <v>114792</v>
      </c>
      <c r="O67" s="19">
        <v>113358</v>
      </c>
      <c r="P67" s="19">
        <v>1434</v>
      </c>
      <c r="Q67" s="19">
        <v>94638</v>
      </c>
      <c r="R67" s="19">
        <v>20154</v>
      </c>
      <c r="T67" s="19">
        <v>33541</v>
      </c>
      <c r="U67" s="19">
        <v>9003</v>
      </c>
      <c r="V67" s="23">
        <v>32</v>
      </c>
      <c r="W67" s="23">
        <v>7</v>
      </c>
    </row>
    <row r="68" spans="1:23" x14ac:dyDescent="0.2">
      <c r="A68" s="5" t="s">
        <v>119</v>
      </c>
      <c r="B68" s="4">
        <v>4824670</v>
      </c>
      <c r="C68" s="4">
        <v>2962036</v>
      </c>
      <c r="D68" s="4">
        <v>1862634</v>
      </c>
      <c r="E68" s="4">
        <v>3906389</v>
      </c>
      <c r="F68" s="4">
        <v>918281</v>
      </c>
      <c r="H68" s="4">
        <v>2355428</v>
      </c>
      <c r="I68" s="4">
        <v>1987364</v>
      </c>
      <c r="J68" s="4">
        <v>368064</v>
      </c>
      <c r="K68" s="4">
        <v>2054631</v>
      </c>
      <c r="L68" s="4">
        <v>300797</v>
      </c>
      <c r="N68" s="19">
        <v>101284</v>
      </c>
      <c r="O68" s="19">
        <v>100557</v>
      </c>
      <c r="P68" s="19">
        <v>727</v>
      </c>
      <c r="Q68" s="19">
        <v>84580</v>
      </c>
      <c r="R68" s="19">
        <v>16704</v>
      </c>
      <c r="T68" s="19">
        <v>29418</v>
      </c>
      <c r="U68" s="19">
        <v>122</v>
      </c>
      <c r="V68" s="23">
        <v>1</v>
      </c>
      <c r="W68" s="23">
        <v>1</v>
      </c>
    </row>
    <row r="69" spans="1:23" x14ac:dyDescent="0.2">
      <c r="A69" s="5" t="s">
        <v>121</v>
      </c>
      <c r="B69" s="4">
        <v>4676696</v>
      </c>
      <c r="C69" s="4">
        <v>2666514</v>
      </c>
      <c r="D69" s="4">
        <v>2010182</v>
      </c>
      <c r="E69" s="4">
        <v>3781325</v>
      </c>
      <c r="F69" s="4">
        <v>895371</v>
      </c>
      <c r="H69" s="4">
        <v>1882679</v>
      </c>
      <c r="I69" s="4">
        <v>1625154</v>
      </c>
      <c r="J69" s="4">
        <v>257525</v>
      </c>
      <c r="K69" s="4">
        <v>1642813</v>
      </c>
      <c r="L69" s="4">
        <v>239866</v>
      </c>
      <c r="N69" s="19">
        <v>81432</v>
      </c>
      <c r="O69" s="19">
        <v>80045</v>
      </c>
      <c r="P69" s="19">
        <v>1387</v>
      </c>
      <c r="Q69" s="19">
        <v>68557</v>
      </c>
      <c r="R69" s="19">
        <v>12875</v>
      </c>
      <c r="T69" s="19">
        <v>26044</v>
      </c>
      <c r="U69" s="19">
        <v>3337</v>
      </c>
      <c r="V69" s="23">
        <v>21</v>
      </c>
      <c r="W69" s="23">
        <v>8</v>
      </c>
    </row>
    <row r="70" spans="1:23" x14ac:dyDescent="0.2">
      <c r="A70" s="5" t="s">
        <v>122</v>
      </c>
      <c r="B70" s="4">
        <v>5026465</v>
      </c>
      <c r="C70" s="4">
        <v>3298855</v>
      </c>
      <c r="D70" s="4">
        <v>1727610</v>
      </c>
      <c r="E70" s="4">
        <v>4075259</v>
      </c>
      <c r="F70" s="4">
        <v>951206</v>
      </c>
      <c r="H70" s="4">
        <v>2162993</v>
      </c>
      <c r="I70" s="4">
        <v>1969126</v>
      </c>
      <c r="J70" s="4">
        <v>193867</v>
      </c>
      <c r="K70" s="4">
        <v>1895130</v>
      </c>
      <c r="L70" s="4">
        <v>267863</v>
      </c>
      <c r="N70" s="19">
        <v>97946</v>
      </c>
      <c r="O70" s="19">
        <v>97454</v>
      </c>
      <c r="P70" s="19">
        <v>492</v>
      </c>
      <c r="Q70" s="19">
        <v>83154</v>
      </c>
      <c r="R70" s="19">
        <v>14792</v>
      </c>
      <c r="T70" s="19">
        <v>24468</v>
      </c>
      <c r="U70" s="19">
        <v>2506</v>
      </c>
      <c r="V70" s="23">
        <v>6</v>
      </c>
      <c r="W70" s="23">
        <v>2</v>
      </c>
    </row>
    <row r="71" spans="1:23" x14ac:dyDescent="0.2">
      <c r="A71" s="5" t="s">
        <v>123</v>
      </c>
      <c r="B71" s="4">
        <v>4709702</v>
      </c>
      <c r="C71" s="4">
        <v>2672284</v>
      </c>
      <c r="D71" s="4">
        <v>2037418</v>
      </c>
      <c r="E71" s="4">
        <v>3805077</v>
      </c>
      <c r="F71" s="4">
        <v>904625</v>
      </c>
      <c r="H71" s="4">
        <v>2740839</v>
      </c>
      <c r="I71" s="4">
        <v>2035891</v>
      </c>
      <c r="J71" s="4">
        <v>704948</v>
      </c>
      <c r="K71" s="4">
        <v>2386473</v>
      </c>
      <c r="L71" s="4">
        <v>354366</v>
      </c>
      <c r="N71" s="19">
        <v>106762</v>
      </c>
      <c r="O71" s="19">
        <v>102285</v>
      </c>
      <c r="P71" s="19">
        <v>4477</v>
      </c>
      <c r="Q71" s="19">
        <v>88409</v>
      </c>
      <c r="R71" s="19">
        <v>18353</v>
      </c>
      <c r="T71" s="19">
        <v>32202</v>
      </c>
      <c r="U71" s="19">
        <v>93</v>
      </c>
      <c r="V71" s="23">
        <v>1</v>
      </c>
      <c r="W71" s="23">
        <v>1</v>
      </c>
    </row>
    <row r="72" spans="1:23" x14ac:dyDescent="0.2">
      <c r="A72" s="5" t="s">
        <v>124</v>
      </c>
      <c r="B72" s="4">
        <v>4817474</v>
      </c>
      <c r="C72" s="4">
        <v>2891979</v>
      </c>
      <c r="D72" s="4">
        <v>1925495</v>
      </c>
      <c r="E72" s="4">
        <v>3893562</v>
      </c>
      <c r="F72" s="4">
        <v>923912</v>
      </c>
      <c r="H72" s="4">
        <v>2849247</v>
      </c>
      <c r="I72" s="4">
        <v>2150835</v>
      </c>
      <c r="J72" s="4">
        <v>698412</v>
      </c>
      <c r="K72" s="4">
        <v>2469820</v>
      </c>
      <c r="L72" s="4">
        <v>379427</v>
      </c>
      <c r="N72" s="19">
        <v>108335</v>
      </c>
      <c r="O72" s="19">
        <v>104856</v>
      </c>
      <c r="P72" s="19">
        <v>3479</v>
      </c>
      <c r="Q72" s="19">
        <v>88699</v>
      </c>
      <c r="R72" s="19">
        <v>19636</v>
      </c>
      <c r="T72" s="19">
        <v>29995</v>
      </c>
      <c r="U72" s="19">
        <v>83</v>
      </c>
      <c r="V72" s="23">
        <v>0</v>
      </c>
      <c r="W72" s="23">
        <v>0</v>
      </c>
    </row>
    <row r="73" spans="1:23" x14ac:dyDescent="0.2">
      <c r="A73" s="5" t="s">
        <v>126</v>
      </c>
      <c r="B73" s="4">
        <v>4806369</v>
      </c>
      <c r="C73" s="4">
        <v>2850844</v>
      </c>
      <c r="D73" s="4">
        <v>1955525</v>
      </c>
      <c r="E73" s="4">
        <v>3885666</v>
      </c>
      <c r="F73" s="4">
        <v>920703</v>
      </c>
      <c r="H73" s="4">
        <v>2463309</v>
      </c>
      <c r="I73" s="4">
        <v>2006771</v>
      </c>
      <c r="J73" s="4">
        <v>456538</v>
      </c>
      <c r="K73" s="4">
        <v>2144265</v>
      </c>
      <c r="L73" s="4">
        <v>319044</v>
      </c>
      <c r="N73" s="19">
        <v>110583</v>
      </c>
      <c r="O73" s="19">
        <v>109149</v>
      </c>
      <c r="P73" s="19">
        <v>1434</v>
      </c>
      <c r="Q73" s="19">
        <v>91674</v>
      </c>
      <c r="R73" s="19">
        <v>18909</v>
      </c>
      <c r="T73" s="19">
        <v>28535</v>
      </c>
      <c r="U73" s="19">
        <v>6946</v>
      </c>
      <c r="V73" s="23">
        <v>22</v>
      </c>
      <c r="W73" s="23">
        <v>9</v>
      </c>
    </row>
    <row r="74" spans="1:23" x14ac:dyDescent="0.2">
      <c r="A74" s="5" t="s">
        <v>127</v>
      </c>
      <c r="B74" s="4">
        <v>4815380</v>
      </c>
      <c r="C74" s="4">
        <v>2929558</v>
      </c>
      <c r="D74" s="4">
        <v>1885822</v>
      </c>
      <c r="E74" s="4">
        <v>3897792</v>
      </c>
      <c r="F74" s="4">
        <v>917588</v>
      </c>
      <c r="H74" s="4">
        <v>2142133</v>
      </c>
      <c r="I74" s="4">
        <v>1859569</v>
      </c>
      <c r="J74" s="4">
        <v>282564</v>
      </c>
      <c r="K74" s="4">
        <v>1872547</v>
      </c>
      <c r="L74" s="4">
        <v>269586</v>
      </c>
      <c r="N74" s="19">
        <v>102713</v>
      </c>
      <c r="O74" s="19">
        <v>101737</v>
      </c>
      <c r="P74" s="19">
        <v>976</v>
      </c>
      <c r="Q74" s="19">
        <v>86606</v>
      </c>
      <c r="R74" s="19">
        <v>16107</v>
      </c>
      <c r="T74" s="19">
        <v>25340</v>
      </c>
      <c r="U74" s="19">
        <v>6719</v>
      </c>
      <c r="V74" s="23">
        <v>27</v>
      </c>
      <c r="W74" s="23">
        <v>12</v>
      </c>
    </row>
    <row r="75" spans="1:23" x14ac:dyDescent="0.2">
      <c r="A75" s="5" t="s">
        <v>128</v>
      </c>
      <c r="B75" s="16">
        <v>4802162</v>
      </c>
      <c r="C75" s="16">
        <v>2838893</v>
      </c>
      <c r="D75" s="16">
        <v>1963269</v>
      </c>
      <c r="E75" s="16">
        <v>3875939</v>
      </c>
      <c r="F75" s="16">
        <v>926223</v>
      </c>
      <c r="G75" s="16"/>
      <c r="H75" s="16">
        <v>2551627</v>
      </c>
      <c r="I75" s="16">
        <v>2055883</v>
      </c>
      <c r="J75" s="16">
        <v>495744</v>
      </c>
      <c r="K75" s="16">
        <v>2210550</v>
      </c>
      <c r="L75" s="16">
        <v>341077</v>
      </c>
      <c r="M75" s="16"/>
      <c r="N75" s="20">
        <v>115085</v>
      </c>
      <c r="O75" s="20">
        <v>113391</v>
      </c>
      <c r="P75" s="20">
        <v>1694</v>
      </c>
      <c r="Q75" s="20">
        <v>94588</v>
      </c>
      <c r="R75" s="20">
        <v>20497</v>
      </c>
      <c r="S75" s="16"/>
      <c r="T75" s="20">
        <v>31785</v>
      </c>
      <c r="U75" s="20">
        <v>121</v>
      </c>
      <c r="V75" s="25">
        <v>0</v>
      </c>
      <c r="W75" s="25">
        <v>0</v>
      </c>
    </row>
    <row r="76" spans="1:23" x14ac:dyDescent="0.2">
      <c r="A76" s="10" t="s">
        <v>141</v>
      </c>
      <c r="B76" s="7">
        <v>4819155.7352941176</v>
      </c>
      <c r="C76" s="7">
        <v>2956584.75</v>
      </c>
      <c r="D76" s="7">
        <v>1862570.9852941176</v>
      </c>
      <c r="E76" s="7">
        <v>3901803.2941176472</v>
      </c>
      <c r="F76" s="7">
        <v>917352.4411764706</v>
      </c>
      <c r="G76" s="7"/>
      <c r="H76" s="7">
        <v>3071059.6029411764</v>
      </c>
      <c r="I76" s="7">
        <v>2261342.2058823528</v>
      </c>
      <c r="J76" s="7">
        <v>809717.3970588235</v>
      </c>
      <c r="K76" s="7">
        <v>2666208.1029411764</v>
      </c>
      <c r="L76" s="7">
        <v>404851.5</v>
      </c>
      <c r="M76" s="7"/>
      <c r="N76" s="7">
        <v>112512.19117647059</v>
      </c>
      <c r="O76" s="7">
        <v>110449.67647058824</v>
      </c>
      <c r="P76" s="7">
        <v>2062.5147058823532</v>
      </c>
      <c r="Q76" s="7">
        <v>92198.01470588235</v>
      </c>
      <c r="R76" s="7">
        <v>20314.176470588234</v>
      </c>
      <c r="S76" s="7"/>
      <c r="T76" s="7">
        <v>34839.617647058825</v>
      </c>
      <c r="U76" s="8">
        <v>5580</v>
      </c>
      <c r="V76" s="254">
        <v>24</v>
      </c>
      <c r="W76" s="254">
        <v>8</v>
      </c>
    </row>
    <row r="77" spans="1:23" x14ac:dyDescent="0.2">
      <c r="A77" s="5" t="s">
        <v>142</v>
      </c>
      <c r="B77" s="4">
        <v>4800320.2727272725</v>
      </c>
      <c r="C77" s="4">
        <v>2922892.2272727271</v>
      </c>
      <c r="D77" s="4">
        <v>1877428.0454545454</v>
      </c>
      <c r="E77" s="4">
        <v>3886659.3181818184</v>
      </c>
      <c r="F77" s="4">
        <v>913660.95454545459</v>
      </c>
      <c r="H77" s="4">
        <v>3091847.9090909092</v>
      </c>
      <c r="I77" s="4">
        <v>2270141.3636363638</v>
      </c>
      <c r="J77" s="4">
        <v>821706.54545454541</v>
      </c>
      <c r="K77" s="4">
        <v>2686517.9090909092</v>
      </c>
      <c r="L77" s="4">
        <v>405330</v>
      </c>
      <c r="N77" s="4">
        <v>112307.54545454546</v>
      </c>
      <c r="O77" s="4">
        <v>110407.5</v>
      </c>
      <c r="P77" s="4">
        <v>1900.0454545454545</v>
      </c>
      <c r="Q77" s="4">
        <v>92225.681818181823</v>
      </c>
      <c r="R77" s="4">
        <v>20081.863636363636</v>
      </c>
      <c r="T77" s="4">
        <v>35298.772727272728</v>
      </c>
      <c r="U77" s="19">
        <v>8333</v>
      </c>
      <c r="V77" s="255">
        <v>36</v>
      </c>
      <c r="W77" s="255">
        <v>13</v>
      </c>
    </row>
    <row r="78" spans="1:23" x14ac:dyDescent="0.2">
      <c r="A78" s="5" t="s">
        <v>143</v>
      </c>
      <c r="B78" s="4">
        <v>4844601.1363636367</v>
      </c>
      <c r="C78" s="4">
        <v>3007123.6363636362</v>
      </c>
      <c r="D78" s="4">
        <v>1837477.5</v>
      </c>
      <c r="E78" s="4">
        <v>3922659.6363636362</v>
      </c>
      <c r="F78" s="4">
        <v>921941.5</v>
      </c>
      <c r="H78" s="4">
        <v>3124057.3181818184</v>
      </c>
      <c r="I78" s="4">
        <v>2308337</v>
      </c>
      <c r="J78" s="4">
        <v>815720.31818181823</v>
      </c>
      <c r="K78" s="4">
        <v>2714219.1818181816</v>
      </c>
      <c r="L78" s="4">
        <v>409838.13636363635</v>
      </c>
      <c r="N78" s="4">
        <v>116329.22727272728</v>
      </c>
      <c r="O78" s="4">
        <v>114186.45454545454</v>
      </c>
      <c r="P78" s="4">
        <v>2142.7727272727275</v>
      </c>
      <c r="Q78" s="4">
        <v>95670.636363636368</v>
      </c>
      <c r="R78" s="4">
        <v>20658.590909090908</v>
      </c>
      <c r="T78" s="4">
        <v>35936.545454545456</v>
      </c>
      <c r="U78" s="19">
        <v>8800</v>
      </c>
      <c r="V78" s="255">
        <v>36</v>
      </c>
      <c r="W78" s="255">
        <v>12</v>
      </c>
    </row>
    <row r="79" spans="1:23" x14ac:dyDescent="0.2">
      <c r="A79" s="5" t="s">
        <v>144</v>
      </c>
      <c r="B79" s="4">
        <v>4813096.625</v>
      </c>
      <c r="C79" s="4">
        <v>2941142.25</v>
      </c>
      <c r="D79" s="4">
        <v>1871954.375</v>
      </c>
      <c r="E79" s="4">
        <v>3896566.9583333335</v>
      </c>
      <c r="F79" s="4">
        <v>916529.66666666663</v>
      </c>
      <c r="H79" s="4">
        <v>3003422.4166666665</v>
      </c>
      <c r="I79" s="4">
        <v>2210197.75</v>
      </c>
      <c r="J79" s="4">
        <v>793224.66666666663</v>
      </c>
      <c r="K79" s="4">
        <v>2603580.625</v>
      </c>
      <c r="L79" s="4">
        <v>399841.79166666669</v>
      </c>
      <c r="N79" s="4">
        <v>109200.83333333333</v>
      </c>
      <c r="O79" s="4">
        <v>107062.95833333333</v>
      </c>
      <c r="P79" s="4">
        <v>2137.875</v>
      </c>
      <c r="Q79" s="4">
        <v>88989.416666666672</v>
      </c>
      <c r="R79" s="4">
        <v>20211.416666666668</v>
      </c>
      <c r="T79" s="4">
        <v>33413.208333333336</v>
      </c>
      <c r="U79" s="19">
        <v>105</v>
      </c>
      <c r="V79" s="255">
        <v>1</v>
      </c>
      <c r="W79" s="255">
        <v>0</v>
      </c>
    </row>
    <row r="80" spans="1:23" x14ac:dyDescent="0.2">
      <c r="A80" s="5" t="s">
        <v>145</v>
      </c>
      <c r="B80" s="4">
        <v>4801928.0714285718</v>
      </c>
      <c r="C80" s="4">
        <v>2922426.9523809524</v>
      </c>
      <c r="D80" s="4">
        <v>1879501.1190476189</v>
      </c>
      <c r="E80" s="4">
        <v>3886703.4761904762</v>
      </c>
      <c r="F80" s="4">
        <v>915224.59523809527</v>
      </c>
      <c r="H80" s="4">
        <v>3109006.4523809524</v>
      </c>
      <c r="I80" s="4">
        <v>2271235.6190476189</v>
      </c>
      <c r="J80" s="4">
        <v>837770.83333333337</v>
      </c>
      <c r="K80" s="4">
        <v>2698003.2857142859</v>
      </c>
      <c r="L80" s="4">
        <v>411003.16666666669</v>
      </c>
      <c r="N80" s="4">
        <v>111924.45238095238</v>
      </c>
      <c r="O80" s="4">
        <v>109838.83333333333</v>
      </c>
      <c r="P80" s="4">
        <v>2085.6190476190477</v>
      </c>
      <c r="Q80" s="4">
        <v>91464.357142857145</v>
      </c>
      <c r="R80" s="4">
        <v>20460.095238095237</v>
      </c>
      <c r="T80" s="4">
        <v>34934.261904761908</v>
      </c>
      <c r="U80" s="19">
        <v>4417</v>
      </c>
      <c r="V80" s="255">
        <v>19</v>
      </c>
      <c r="W80" s="255">
        <v>7</v>
      </c>
    </row>
    <row r="81" spans="1:23" x14ac:dyDescent="0.2">
      <c r="A81" s="5" t="s">
        <v>146</v>
      </c>
      <c r="B81" s="4">
        <v>4846985.038461538</v>
      </c>
      <c r="C81" s="4">
        <v>3011762.730769231</v>
      </c>
      <c r="D81" s="4">
        <v>1835222.3076923077</v>
      </c>
      <c r="E81" s="4">
        <v>3926195.3076923075</v>
      </c>
      <c r="F81" s="4">
        <v>920789.73076923075</v>
      </c>
      <c r="H81" s="4">
        <v>3009760.846153846</v>
      </c>
      <c r="I81" s="4">
        <v>2245360.5384615385</v>
      </c>
      <c r="J81" s="4">
        <v>764400.30769230775</v>
      </c>
      <c r="K81" s="4">
        <v>2614846.653846154</v>
      </c>
      <c r="L81" s="4">
        <v>394914.19230769231</v>
      </c>
      <c r="N81" s="4">
        <v>113461.61538461539</v>
      </c>
      <c r="O81" s="4">
        <v>111436.42307692308</v>
      </c>
      <c r="P81" s="4">
        <v>2025.1923076923076</v>
      </c>
      <c r="Q81" s="4">
        <v>93383.153846153844</v>
      </c>
      <c r="R81" s="4">
        <v>20078.461538461539</v>
      </c>
      <c r="T81" s="4">
        <v>34686.730769230766</v>
      </c>
      <c r="U81" s="19">
        <v>7459</v>
      </c>
      <c r="V81" s="255">
        <v>31</v>
      </c>
      <c r="W81" s="255">
        <v>10</v>
      </c>
    </row>
    <row r="82" spans="1:23" x14ac:dyDescent="0.2">
      <c r="A82" s="5" t="s">
        <v>147</v>
      </c>
      <c r="B82" s="4">
        <v>4823860.5777777778</v>
      </c>
      <c r="C82" s="4">
        <v>2968609.6444444442</v>
      </c>
      <c r="D82" s="4">
        <v>1855250.9333333333</v>
      </c>
      <c r="E82" s="4">
        <v>3906331.2666666666</v>
      </c>
      <c r="F82" s="4">
        <v>917529.31111111108</v>
      </c>
      <c r="H82" s="4">
        <v>3098534.4666666668</v>
      </c>
      <c r="I82" s="4">
        <v>2285898.0444444446</v>
      </c>
      <c r="J82" s="4">
        <v>812636.4222222222</v>
      </c>
      <c r="K82" s="4">
        <v>2692865.2444444443</v>
      </c>
      <c r="L82" s="4">
        <v>405669.22222222225</v>
      </c>
      <c r="N82" s="4">
        <v>114183.46666666666</v>
      </c>
      <c r="O82" s="4">
        <v>112190.51111111112</v>
      </c>
      <c r="P82" s="4">
        <v>1992.9555555555555</v>
      </c>
      <c r="Q82" s="4">
        <v>93905.511111111118</v>
      </c>
      <c r="R82" s="4">
        <v>20277.955555555556</v>
      </c>
      <c r="T82" s="4">
        <v>35447.177777777775</v>
      </c>
      <c r="U82" s="19">
        <v>8378</v>
      </c>
      <c r="V82" s="255">
        <v>35</v>
      </c>
      <c r="W82" s="255">
        <v>12</v>
      </c>
    </row>
    <row r="83" spans="1:23" x14ac:dyDescent="0.2">
      <c r="A83" s="11" t="s">
        <v>148</v>
      </c>
      <c r="B83" s="16">
        <v>4809950.6086956523</v>
      </c>
      <c r="C83" s="16">
        <v>2933057.7826086958</v>
      </c>
      <c r="D83" s="16">
        <v>1876892.8260869565</v>
      </c>
      <c r="E83" s="16">
        <v>3892944.2173913042</v>
      </c>
      <c r="F83" s="16">
        <v>917006.39130434778</v>
      </c>
      <c r="G83" s="16"/>
      <c r="H83" s="16">
        <v>3017304.4347826089</v>
      </c>
      <c r="I83" s="16">
        <v>2213298.1739130435</v>
      </c>
      <c r="J83" s="16">
        <v>804006.26086956519</v>
      </c>
      <c r="K83" s="16">
        <v>2614052.8260869565</v>
      </c>
      <c r="L83" s="16">
        <v>403251.60869565216</v>
      </c>
      <c r="M83" s="16"/>
      <c r="N83" s="16">
        <v>109242.30434782608</v>
      </c>
      <c r="O83" s="16">
        <v>107043.69565217392</v>
      </c>
      <c r="P83" s="16">
        <v>2198.608695652174</v>
      </c>
      <c r="Q83" s="16">
        <v>88857.260869565216</v>
      </c>
      <c r="R83" s="16">
        <v>20385.043478260868</v>
      </c>
      <c r="S83" s="16"/>
      <c r="T83" s="16">
        <v>33650.913043478264</v>
      </c>
      <c r="U83" s="20">
        <v>106</v>
      </c>
      <c r="V83" s="256">
        <v>1</v>
      </c>
      <c r="W83" s="256">
        <v>0</v>
      </c>
    </row>
    <row r="86" spans="1:23" x14ac:dyDescent="0.2">
      <c r="V86" s="19"/>
      <c r="W86" s="19"/>
    </row>
  </sheetData>
  <sortState xmlns:xlrd2="http://schemas.microsoft.com/office/spreadsheetml/2017/richdata2" ref="A8:W47">
    <sortCondition ref="A8:A47"/>
  </sortState>
  <mergeCells count="3">
    <mergeCell ref="H6:L6"/>
    <mergeCell ref="N6:R6"/>
    <mergeCell ref="A1:O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2"/>
  <sheetViews>
    <sheetView zoomScaleNormal="100" workbookViewId="0">
      <selection activeCell="A3" sqref="A3"/>
    </sheetView>
  </sheetViews>
  <sheetFormatPr baseColWidth="10" defaultColWidth="8.83203125" defaultRowHeight="15" x14ac:dyDescent="0.2"/>
  <cols>
    <col min="1" max="1" width="11.83203125" customWidth="1"/>
    <col min="2" max="2" width="11.6640625" customWidth="1"/>
    <col min="3" max="3" width="20" customWidth="1"/>
    <col min="4" max="4" width="24.83203125" customWidth="1"/>
    <col min="5" max="5" width="2.5" customWidth="1"/>
    <col min="6" max="6" width="19" customWidth="1"/>
    <col min="7" max="7" width="11.33203125" bestFit="1" customWidth="1"/>
    <col min="8" max="8" width="14.5" bestFit="1" customWidth="1"/>
    <col min="9" max="10" width="12.5" bestFit="1" customWidth="1"/>
    <col min="11" max="11" width="11.6640625" customWidth="1"/>
    <col min="12" max="12" width="16.6640625" customWidth="1"/>
  </cols>
  <sheetData>
    <row r="1" spans="1:12" x14ac:dyDescent="0.2">
      <c r="A1" s="294" t="s">
        <v>1737</v>
      </c>
      <c r="B1" s="294"/>
      <c r="C1" s="294"/>
      <c r="D1" s="294"/>
      <c r="E1" s="294"/>
      <c r="F1" s="294"/>
      <c r="G1" s="294"/>
      <c r="H1" s="294"/>
      <c r="I1" s="294"/>
      <c r="J1" s="294"/>
      <c r="K1" s="294"/>
      <c r="L1" s="294"/>
    </row>
    <row r="2" spans="1:12" x14ac:dyDescent="0.2">
      <c r="A2" s="294"/>
      <c r="B2" s="294"/>
      <c r="C2" s="294"/>
      <c r="D2" s="294"/>
      <c r="E2" s="294"/>
      <c r="F2" s="294"/>
      <c r="G2" s="294"/>
      <c r="H2" s="294"/>
      <c r="I2" s="294"/>
      <c r="J2" s="294"/>
      <c r="K2" s="294"/>
      <c r="L2" s="294"/>
    </row>
    <row r="3" spans="1:12" x14ac:dyDescent="0.2">
      <c r="A3" s="246"/>
      <c r="B3" s="246"/>
      <c r="C3" s="246"/>
      <c r="D3" s="246"/>
      <c r="E3" s="246"/>
      <c r="F3" s="246"/>
      <c r="G3" s="246"/>
      <c r="H3" s="246"/>
      <c r="I3" s="246"/>
      <c r="J3" s="246"/>
      <c r="K3" s="246"/>
      <c r="L3" s="246"/>
    </row>
    <row r="5" spans="1:12" ht="21.75" customHeight="1" thickBot="1" x14ac:dyDescent="0.25">
      <c r="A5" s="295" t="s">
        <v>149</v>
      </c>
      <c r="B5" s="295"/>
      <c r="C5" s="295"/>
      <c r="D5" s="295"/>
      <c r="E5" s="173"/>
      <c r="F5" s="164"/>
      <c r="G5" s="164"/>
      <c r="H5" s="164"/>
      <c r="I5" s="164"/>
      <c r="J5" s="164"/>
      <c r="K5" s="164"/>
      <c r="L5" s="165"/>
    </row>
    <row r="6" spans="1:12" ht="21" customHeight="1" thickBot="1" x14ac:dyDescent="0.25">
      <c r="A6" s="166" t="s">
        <v>150</v>
      </c>
      <c r="B6" s="247" t="s">
        <v>151</v>
      </c>
      <c r="C6" s="247" t="s">
        <v>152</v>
      </c>
      <c r="D6" s="166" t="s">
        <v>153</v>
      </c>
      <c r="E6" s="166"/>
      <c r="F6" s="166" t="s">
        <v>154</v>
      </c>
      <c r="G6" s="166" t="s">
        <v>152</v>
      </c>
      <c r="H6" s="166" t="s">
        <v>155</v>
      </c>
      <c r="I6" s="166" t="s">
        <v>156</v>
      </c>
      <c r="J6" s="166" t="s">
        <v>157</v>
      </c>
      <c r="K6" s="247" t="s">
        <v>151</v>
      </c>
      <c r="L6" s="166" t="s">
        <v>158</v>
      </c>
    </row>
    <row r="7" spans="1:12" x14ac:dyDescent="0.2">
      <c r="A7" s="243" t="s">
        <v>159</v>
      </c>
      <c r="B7" s="163">
        <v>4.3999990000000002</v>
      </c>
      <c r="C7" s="243" t="s">
        <v>160</v>
      </c>
      <c r="D7" s="244">
        <v>0.9946094905385735</v>
      </c>
      <c r="E7" s="244"/>
      <c r="F7" s="245" t="s">
        <v>67</v>
      </c>
      <c r="G7" s="248" t="s">
        <v>161</v>
      </c>
      <c r="H7" s="248">
        <v>1</v>
      </c>
      <c r="I7" s="171">
        <v>145665995</v>
      </c>
      <c r="J7" s="171">
        <v>146776376</v>
      </c>
      <c r="K7" s="244">
        <f>(J7-I7)/1000000</f>
        <v>1.1103810000000001</v>
      </c>
      <c r="L7" s="168" t="s">
        <v>162</v>
      </c>
    </row>
    <row r="8" spans="1:12" x14ac:dyDescent="0.2">
      <c r="A8" s="66"/>
      <c r="B8" s="66"/>
      <c r="C8" s="66"/>
      <c r="D8" s="248"/>
      <c r="E8" s="248"/>
      <c r="F8" s="245"/>
      <c r="G8" s="248"/>
      <c r="H8" s="248"/>
      <c r="I8" s="171"/>
      <c r="J8" s="171"/>
      <c r="K8" s="248"/>
      <c r="L8" s="169"/>
    </row>
    <row r="9" spans="1:12" x14ac:dyDescent="0.2">
      <c r="A9" s="291" t="s">
        <v>163</v>
      </c>
      <c r="B9" s="291">
        <v>5.722429</v>
      </c>
      <c r="C9" s="291" t="s">
        <v>160</v>
      </c>
      <c r="D9" s="292">
        <v>0.67372702215189872</v>
      </c>
      <c r="E9" s="244"/>
      <c r="F9" s="245" t="s">
        <v>110</v>
      </c>
      <c r="G9" s="248" t="s">
        <v>161</v>
      </c>
      <c r="H9" s="248">
        <v>3</v>
      </c>
      <c r="I9" s="171">
        <v>195737314</v>
      </c>
      <c r="J9" s="171">
        <v>196934201</v>
      </c>
      <c r="K9" s="244">
        <f>(J9-I9)/1000000</f>
        <v>1.196887</v>
      </c>
      <c r="L9" s="168" t="s">
        <v>164</v>
      </c>
    </row>
    <row r="10" spans="1:12" x14ac:dyDescent="0.2">
      <c r="A10" s="291"/>
      <c r="B10" s="291"/>
      <c r="C10" s="291"/>
      <c r="D10" s="292"/>
      <c r="E10" s="244"/>
      <c r="F10" s="245" t="s">
        <v>115</v>
      </c>
      <c r="G10" s="248" t="s">
        <v>161</v>
      </c>
      <c r="H10" s="248">
        <v>3</v>
      </c>
      <c r="I10" s="171">
        <v>195723968</v>
      </c>
      <c r="J10" s="171">
        <v>197344755</v>
      </c>
      <c r="K10" s="244">
        <f>(J10-I10)/1000000</f>
        <v>1.620787</v>
      </c>
      <c r="L10" s="168" t="s">
        <v>165</v>
      </c>
    </row>
    <row r="11" spans="1:12" x14ac:dyDescent="0.2">
      <c r="A11" s="66"/>
      <c r="B11" s="66"/>
      <c r="C11" s="66"/>
      <c r="D11" s="248"/>
      <c r="E11" s="248"/>
      <c r="F11" s="245"/>
      <c r="G11" s="248"/>
      <c r="H11" s="248"/>
      <c r="I11" s="171"/>
      <c r="J11" s="171"/>
      <c r="K11" s="248"/>
      <c r="L11" s="169"/>
    </row>
    <row r="12" spans="1:12" x14ac:dyDescent="0.2">
      <c r="A12" s="291" t="s">
        <v>166</v>
      </c>
      <c r="B12" s="291">
        <v>7.8999990000000002</v>
      </c>
      <c r="C12" s="291" t="s">
        <v>160</v>
      </c>
      <c r="D12" s="292">
        <v>0.46480600630914826</v>
      </c>
      <c r="E12" s="244"/>
      <c r="F12" s="245" t="s">
        <v>47</v>
      </c>
      <c r="G12" s="248" t="s">
        <v>161</v>
      </c>
      <c r="H12" s="248">
        <v>16</v>
      </c>
      <c r="I12" s="171">
        <v>4182871</v>
      </c>
      <c r="J12" s="171">
        <v>4679057</v>
      </c>
      <c r="K12" s="244">
        <f t="shared" ref="K12:K18" si="0">(J12-I12)/1000000</f>
        <v>0.49618600000000002</v>
      </c>
      <c r="L12" s="168" t="s">
        <v>167</v>
      </c>
    </row>
    <row r="13" spans="1:12" x14ac:dyDescent="0.2">
      <c r="A13" s="291"/>
      <c r="B13" s="291"/>
      <c r="C13" s="291"/>
      <c r="D13" s="292"/>
      <c r="E13" s="244"/>
      <c r="F13" s="245" t="s">
        <v>90</v>
      </c>
      <c r="G13" s="248" t="s">
        <v>161</v>
      </c>
      <c r="H13" s="248">
        <v>16</v>
      </c>
      <c r="I13" s="171">
        <v>5193623</v>
      </c>
      <c r="J13" s="171">
        <v>6623110</v>
      </c>
      <c r="K13" s="244">
        <f t="shared" si="0"/>
        <v>1.429487</v>
      </c>
      <c r="L13" s="168" t="s">
        <v>168</v>
      </c>
    </row>
    <row r="14" spans="1:12" x14ac:dyDescent="0.2">
      <c r="A14" s="291"/>
      <c r="B14" s="291"/>
      <c r="C14" s="291"/>
      <c r="D14" s="292"/>
      <c r="E14" s="244"/>
      <c r="F14" s="245" t="s">
        <v>110</v>
      </c>
      <c r="G14" s="248" t="s">
        <v>161</v>
      </c>
      <c r="H14" s="248">
        <v>16</v>
      </c>
      <c r="I14" s="171">
        <v>2965104</v>
      </c>
      <c r="J14" s="171">
        <v>4067602</v>
      </c>
      <c r="K14" s="244">
        <f t="shared" si="0"/>
        <v>1.102498</v>
      </c>
      <c r="L14" s="168" t="s">
        <v>169</v>
      </c>
    </row>
    <row r="15" spans="1:12" x14ac:dyDescent="0.2">
      <c r="A15" s="291"/>
      <c r="B15" s="291"/>
      <c r="C15" s="291"/>
      <c r="D15" s="292"/>
      <c r="E15" s="244"/>
      <c r="F15" s="293" t="s">
        <v>115</v>
      </c>
      <c r="G15" s="296" t="s">
        <v>161</v>
      </c>
      <c r="H15" s="296">
        <v>16</v>
      </c>
      <c r="I15" s="171">
        <v>1072983</v>
      </c>
      <c r="J15" s="171">
        <v>1752765</v>
      </c>
      <c r="K15" s="244">
        <f t="shared" si="0"/>
        <v>0.679782</v>
      </c>
      <c r="L15" s="168" t="s">
        <v>170</v>
      </c>
    </row>
    <row r="16" spans="1:12" x14ac:dyDescent="0.2">
      <c r="A16" s="291"/>
      <c r="B16" s="291"/>
      <c r="C16" s="291"/>
      <c r="D16" s="292"/>
      <c r="E16" s="244"/>
      <c r="F16" s="293"/>
      <c r="G16" s="296"/>
      <c r="H16" s="296"/>
      <c r="I16" s="171">
        <v>1908421</v>
      </c>
      <c r="J16" s="171">
        <v>2696433</v>
      </c>
      <c r="K16" s="244">
        <f t="shared" si="0"/>
        <v>0.78801200000000005</v>
      </c>
      <c r="L16" s="168" t="s">
        <v>171</v>
      </c>
    </row>
    <row r="17" spans="1:12" x14ac:dyDescent="0.2">
      <c r="A17" s="291"/>
      <c r="B17" s="291"/>
      <c r="C17" s="291"/>
      <c r="D17" s="292"/>
      <c r="E17" s="244"/>
      <c r="F17" s="293"/>
      <c r="G17" s="296"/>
      <c r="H17" s="296"/>
      <c r="I17" s="171">
        <v>2700081</v>
      </c>
      <c r="J17" s="171">
        <v>3490525</v>
      </c>
      <c r="K17" s="244">
        <f t="shared" si="0"/>
        <v>0.79044400000000004</v>
      </c>
      <c r="L17" s="168" t="s">
        <v>172</v>
      </c>
    </row>
    <row r="18" spans="1:12" x14ac:dyDescent="0.2">
      <c r="A18" s="291"/>
      <c r="B18" s="291"/>
      <c r="C18" s="291"/>
      <c r="D18" s="292"/>
      <c r="E18" s="244"/>
      <c r="F18" s="293"/>
      <c r="G18" s="296"/>
      <c r="H18" s="296"/>
      <c r="I18" s="171">
        <v>4045051</v>
      </c>
      <c r="J18" s="171">
        <v>4722401</v>
      </c>
      <c r="K18" s="244">
        <f t="shared" si="0"/>
        <v>0.67735000000000001</v>
      </c>
      <c r="L18" s="168" t="s">
        <v>173</v>
      </c>
    </row>
    <row r="19" spans="1:12" x14ac:dyDescent="0.2">
      <c r="A19" s="66"/>
      <c r="B19" s="66"/>
      <c r="C19" s="66"/>
      <c r="D19" s="248"/>
      <c r="E19" s="248"/>
      <c r="F19" s="245"/>
      <c r="G19" s="248"/>
      <c r="H19" s="248"/>
      <c r="I19" s="171"/>
      <c r="J19" s="171"/>
      <c r="K19" s="248"/>
      <c r="L19" s="169"/>
    </row>
    <row r="20" spans="1:12" x14ac:dyDescent="0.2">
      <c r="A20" s="291" t="s">
        <v>174</v>
      </c>
      <c r="B20" s="291">
        <v>6.4999989999999999</v>
      </c>
      <c r="C20" s="291" t="s">
        <v>160</v>
      </c>
      <c r="D20" s="292">
        <v>0.4703277035175879</v>
      </c>
      <c r="E20" s="244"/>
      <c r="F20" s="245" t="s">
        <v>27</v>
      </c>
      <c r="G20" s="248" t="s">
        <v>175</v>
      </c>
      <c r="H20" s="248">
        <v>16</v>
      </c>
      <c r="I20" s="171">
        <v>32654767</v>
      </c>
      <c r="J20" s="171">
        <v>33297907</v>
      </c>
      <c r="K20" s="244">
        <f t="shared" ref="K20:K30" si="1">(J20-I20)/1000000</f>
        <v>0.64314000000000004</v>
      </c>
      <c r="L20" s="168" t="s">
        <v>176</v>
      </c>
    </row>
    <row r="21" spans="1:12" x14ac:dyDescent="0.2">
      <c r="A21" s="291"/>
      <c r="B21" s="291"/>
      <c r="C21" s="291"/>
      <c r="D21" s="292"/>
      <c r="E21" s="244"/>
      <c r="F21" s="245" t="s">
        <v>42</v>
      </c>
      <c r="G21" s="248" t="s">
        <v>175</v>
      </c>
      <c r="H21" s="248">
        <v>16</v>
      </c>
      <c r="I21" s="171">
        <v>33428792</v>
      </c>
      <c r="J21" s="171">
        <v>33902640</v>
      </c>
      <c r="K21" s="244">
        <f t="shared" si="1"/>
        <v>0.47384799999999999</v>
      </c>
      <c r="L21" s="168" t="s">
        <v>177</v>
      </c>
    </row>
    <row r="22" spans="1:12" x14ac:dyDescent="0.2">
      <c r="A22" s="291"/>
      <c r="B22" s="291"/>
      <c r="C22" s="291"/>
      <c r="D22" s="292"/>
      <c r="E22" s="244"/>
      <c r="F22" s="245" t="s">
        <v>51</v>
      </c>
      <c r="G22" s="248" t="s">
        <v>175</v>
      </c>
      <c r="H22" s="248">
        <v>16</v>
      </c>
      <c r="I22" s="171">
        <v>33428439</v>
      </c>
      <c r="J22" s="171">
        <v>33902191</v>
      </c>
      <c r="K22" s="244">
        <f t="shared" si="1"/>
        <v>0.47375200000000001</v>
      </c>
      <c r="L22" s="168" t="s">
        <v>177</v>
      </c>
    </row>
    <row r="23" spans="1:12" x14ac:dyDescent="0.2">
      <c r="A23" s="291"/>
      <c r="B23" s="291"/>
      <c r="C23" s="291"/>
      <c r="D23" s="292"/>
      <c r="E23" s="244"/>
      <c r="F23" s="245" t="s">
        <v>76</v>
      </c>
      <c r="G23" s="248" t="s">
        <v>175</v>
      </c>
      <c r="H23" s="248">
        <v>16</v>
      </c>
      <c r="I23" s="171">
        <v>32659317</v>
      </c>
      <c r="J23" s="171">
        <v>33309817</v>
      </c>
      <c r="K23" s="244">
        <f t="shared" si="1"/>
        <v>0.65049999999999997</v>
      </c>
      <c r="L23" s="168" t="s">
        <v>176</v>
      </c>
    </row>
    <row r="24" spans="1:12" x14ac:dyDescent="0.2">
      <c r="A24" s="291"/>
      <c r="B24" s="291"/>
      <c r="C24" s="291"/>
      <c r="D24" s="292"/>
      <c r="E24" s="244"/>
      <c r="F24" s="293" t="s">
        <v>110</v>
      </c>
      <c r="G24" s="296" t="s">
        <v>175</v>
      </c>
      <c r="H24" s="296">
        <v>16</v>
      </c>
      <c r="I24" s="171">
        <v>33428850</v>
      </c>
      <c r="J24" s="171">
        <v>33903359</v>
      </c>
      <c r="K24" s="244">
        <f t="shared" si="1"/>
        <v>0.47450900000000001</v>
      </c>
      <c r="L24" s="168" t="s">
        <v>177</v>
      </c>
    </row>
    <row r="25" spans="1:12" x14ac:dyDescent="0.2">
      <c r="A25" s="291"/>
      <c r="B25" s="291"/>
      <c r="C25" s="291"/>
      <c r="D25" s="292"/>
      <c r="E25" s="244"/>
      <c r="F25" s="293"/>
      <c r="G25" s="296"/>
      <c r="H25" s="296"/>
      <c r="I25" s="171">
        <v>33991748</v>
      </c>
      <c r="J25" s="171">
        <v>34494039</v>
      </c>
      <c r="K25" s="244">
        <f t="shared" si="1"/>
        <v>0.50229100000000004</v>
      </c>
      <c r="L25" s="168" t="s">
        <v>178</v>
      </c>
    </row>
    <row r="26" spans="1:12" x14ac:dyDescent="0.2">
      <c r="A26" s="291"/>
      <c r="B26" s="291"/>
      <c r="C26" s="291"/>
      <c r="D26" s="292"/>
      <c r="E26" s="244"/>
      <c r="F26" s="293" t="s">
        <v>110</v>
      </c>
      <c r="G26" s="296" t="s">
        <v>161</v>
      </c>
      <c r="H26" s="296">
        <v>16</v>
      </c>
      <c r="I26" s="171">
        <v>28720975</v>
      </c>
      <c r="J26" s="171">
        <v>29443206</v>
      </c>
      <c r="K26" s="244">
        <f t="shared" si="1"/>
        <v>0.72223099999999996</v>
      </c>
      <c r="L26" s="168" t="s">
        <v>179</v>
      </c>
    </row>
    <row r="27" spans="1:12" x14ac:dyDescent="0.2">
      <c r="A27" s="291"/>
      <c r="B27" s="291"/>
      <c r="C27" s="291"/>
      <c r="D27" s="292"/>
      <c r="E27" s="244"/>
      <c r="F27" s="293"/>
      <c r="G27" s="296"/>
      <c r="H27" s="296"/>
      <c r="I27" s="171">
        <v>29545551</v>
      </c>
      <c r="J27" s="171">
        <v>30200327</v>
      </c>
      <c r="K27" s="244">
        <f t="shared" si="1"/>
        <v>0.65477600000000002</v>
      </c>
      <c r="L27" s="168" t="s">
        <v>180</v>
      </c>
    </row>
    <row r="28" spans="1:12" x14ac:dyDescent="0.2">
      <c r="A28" s="291"/>
      <c r="B28" s="291"/>
      <c r="C28" s="291"/>
      <c r="D28" s="292"/>
      <c r="E28" s="244"/>
      <c r="F28" s="293"/>
      <c r="G28" s="296"/>
      <c r="H28" s="296"/>
      <c r="I28" s="171">
        <v>30301509</v>
      </c>
      <c r="J28" s="171">
        <v>31099336</v>
      </c>
      <c r="K28" s="244">
        <f t="shared" si="1"/>
        <v>0.79782699999999995</v>
      </c>
      <c r="L28" s="168" t="s">
        <v>181</v>
      </c>
    </row>
    <row r="29" spans="1:12" x14ac:dyDescent="0.2">
      <c r="A29" s="291"/>
      <c r="B29" s="291"/>
      <c r="C29" s="291"/>
      <c r="D29" s="292"/>
      <c r="E29" s="244"/>
      <c r="F29" s="293" t="s">
        <v>115</v>
      </c>
      <c r="G29" s="296" t="s">
        <v>175</v>
      </c>
      <c r="H29" s="296">
        <v>16</v>
      </c>
      <c r="I29" s="171">
        <v>33428534</v>
      </c>
      <c r="J29" s="171">
        <v>33902767</v>
      </c>
      <c r="K29" s="244">
        <f t="shared" si="1"/>
        <v>0.47423300000000002</v>
      </c>
      <c r="L29" s="168" t="s">
        <v>177</v>
      </c>
    </row>
    <row r="30" spans="1:12" x14ac:dyDescent="0.2">
      <c r="A30" s="291"/>
      <c r="B30" s="291"/>
      <c r="C30" s="291"/>
      <c r="D30" s="292"/>
      <c r="E30" s="244"/>
      <c r="F30" s="293"/>
      <c r="G30" s="296"/>
      <c r="H30" s="296"/>
      <c r="I30" s="171">
        <v>33902767</v>
      </c>
      <c r="J30" s="171">
        <v>35284584</v>
      </c>
      <c r="K30" s="244">
        <f t="shared" si="1"/>
        <v>1.3818170000000001</v>
      </c>
      <c r="L30" s="168" t="s">
        <v>182</v>
      </c>
    </row>
    <row r="31" spans="1:12" x14ac:dyDescent="0.2">
      <c r="A31" s="66"/>
      <c r="B31" s="66"/>
      <c r="C31" s="66"/>
      <c r="D31" s="248"/>
      <c r="E31" s="248"/>
      <c r="F31" s="245"/>
      <c r="G31" s="248"/>
      <c r="H31" s="248"/>
      <c r="I31" s="171"/>
      <c r="J31" s="171"/>
      <c r="K31" s="248"/>
      <c r="L31" s="169"/>
    </row>
    <row r="32" spans="1:12" ht="16" thickBot="1" x14ac:dyDescent="0.25">
      <c r="A32" s="149" t="s">
        <v>183</v>
      </c>
      <c r="B32" s="149">
        <v>6.2999989999999997</v>
      </c>
      <c r="C32" s="149" t="s">
        <v>160</v>
      </c>
      <c r="D32" s="167">
        <v>1.0512402763157895</v>
      </c>
      <c r="E32" s="167"/>
      <c r="F32" s="36" t="s">
        <v>105</v>
      </c>
      <c r="G32" s="3" t="s">
        <v>161</v>
      </c>
      <c r="H32" s="3">
        <v>17</v>
      </c>
      <c r="I32" s="172">
        <v>37440203</v>
      </c>
      <c r="J32" s="172">
        <v>38551880</v>
      </c>
      <c r="K32" s="167">
        <f>(J32-I32)/1000000</f>
        <v>1.111677</v>
      </c>
      <c r="L32" s="170" t="s">
        <v>184</v>
      </c>
    </row>
  </sheetData>
  <mergeCells count="26">
    <mergeCell ref="A12:A18"/>
    <mergeCell ref="B12:B18"/>
    <mergeCell ref="C12:C18"/>
    <mergeCell ref="D12:D18"/>
    <mergeCell ref="F15:F18"/>
    <mergeCell ref="H15:H18"/>
    <mergeCell ref="F26:F28"/>
    <mergeCell ref="H26:H28"/>
    <mergeCell ref="F29:F30"/>
    <mergeCell ref="H29:H30"/>
    <mergeCell ref="G26:G28"/>
    <mergeCell ref="G29:G30"/>
    <mergeCell ref="G15:G18"/>
    <mergeCell ref="H24:H25"/>
    <mergeCell ref="G24:G25"/>
    <mergeCell ref="A1:L2"/>
    <mergeCell ref="A5:D5"/>
    <mergeCell ref="A9:A10"/>
    <mergeCell ref="B9:B10"/>
    <mergeCell ref="C9:C10"/>
    <mergeCell ref="D9:D10"/>
    <mergeCell ref="A20:A30"/>
    <mergeCell ref="B20:B30"/>
    <mergeCell ref="C20:C30"/>
    <mergeCell ref="D20:D30"/>
    <mergeCell ref="F24:F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3"/>
  <sheetViews>
    <sheetView zoomScaleNormal="100" workbookViewId="0">
      <selection activeCell="A3" sqref="A3"/>
    </sheetView>
  </sheetViews>
  <sheetFormatPr baseColWidth="10" defaultColWidth="8.83203125" defaultRowHeight="14" x14ac:dyDescent="0.2"/>
  <cols>
    <col min="1" max="1" width="15" style="5" customWidth="1"/>
    <col min="2" max="2" width="10.33203125" style="5" bestFit="1" customWidth="1"/>
    <col min="3" max="3" width="13.33203125" style="66" customWidth="1"/>
    <col min="4" max="4" width="15.6640625" style="5" bestFit="1" customWidth="1"/>
    <col min="5" max="5" width="15.6640625" style="5" customWidth="1"/>
    <col min="6" max="6" width="14.5" style="5" bestFit="1" customWidth="1"/>
    <col min="7" max="7" width="15.6640625" style="5" customWidth="1"/>
    <col min="8" max="8" width="30.83203125" style="5" customWidth="1"/>
    <col min="9" max="9" width="10.6640625" style="66" customWidth="1"/>
    <col min="10" max="10" width="18.33203125" style="5" customWidth="1"/>
    <col min="11" max="11" width="22.5" style="5" bestFit="1" customWidth="1"/>
    <col min="12" max="12" width="22.33203125" style="5" customWidth="1"/>
    <col min="13" max="13" width="20.83203125" style="5" bestFit="1" customWidth="1"/>
    <col min="14" max="16384" width="8.83203125" style="5"/>
  </cols>
  <sheetData>
    <row r="1" spans="1:36" ht="15" customHeight="1" x14ac:dyDescent="0.2">
      <c r="A1" s="294" t="s">
        <v>1738</v>
      </c>
      <c r="B1" s="294"/>
      <c r="C1" s="294"/>
      <c r="D1" s="294"/>
      <c r="E1" s="294"/>
      <c r="F1" s="294"/>
      <c r="G1" s="294"/>
      <c r="H1" s="294"/>
      <c r="I1" s="294"/>
      <c r="J1" s="294"/>
      <c r="K1" s="294"/>
      <c r="L1" s="294"/>
    </row>
    <row r="2" spans="1:36" x14ac:dyDescent="0.2">
      <c r="A2" s="294"/>
      <c r="B2" s="294"/>
      <c r="C2" s="294"/>
      <c r="D2" s="294"/>
      <c r="E2" s="294"/>
      <c r="F2" s="294"/>
      <c r="G2" s="294"/>
      <c r="H2" s="294"/>
      <c r="I2" s="294"/>
      <c r="J2" s="294"/>
      <c r="K2" s="294"/>
      <c r="L2" s="294"/>
    </row>
    <row r="4" spans="1:36" s="23" customFormat="1" ht="14" customHeight="1" thickBot="1" x14ac:dyDescent="0.25">
      <c r="A4" s="225" t="s">
        <v>185</v>
      </c>
      <c r="B4" s="225" t="s">
        <v>185</v>
      </c>
      <c r="C4" s="225" t="s">
        <v>185</v>
      </c>
      <c r="D4" s="225" t="s">
        <v>185</v>
      </c>
      <c r="E4" s="225" t="s">
        <v>185</v>
      </c>
      <c r="F4" s="225" t="s">
        <v>185</v>
      </c>
      <c r="G4" s="225" t="s">
        <v>185</v>
      </c>
      <c r="H4" s="225" t="s">
        <v>185</v>
      </c>
      <c r="I4" s="297" t="s">
        <v>186</v>
      </c>
      <c r="J4" s="297"/>
      <c r="K4" s="297"/>
      <c r="L4" s="297"/>
      <c r="M4" s="225" t="s">
        <v>185</v>
      </c>
      <c r="N4" s="297" t="s">
        <v>187</v>
      </c>
      <c r="O4" s="297"/>
      <c r="P4" s="297"/>
      <c r="Q4" s="297"/>
      <c r="R4" s="297"/>
      <c r="S4" s="297"/>
      <c r="T4" s="297"/>
      <c r="U4" s="297"/>
      <c r="V4" s="297"/>
      <c r="W4" s="297"/>
      <c r="X4" s="297"/>
      <c r="Y4" s="297"/>
      <c r="Z4" s="297"/>
      <c r="AA4" s="297"/>
      <c r="AB4" s="297"/>
      <c r="AC4" s="297"/>
      <c r="AD4" s="297"/>
      <c r="AE4" s="297"/>
      <c r="AF4" s="297"/>
      <c r="AG4" s="297"/>
      <c r="AH4" s="297"/>
      <c r="AI4" s="297"/>
      <c r="AJ4" s="297"/>
    </row>
    <row r="5" spans="1:36" s="23" customFormat="1" ht="16" thickBot="1" x14ac:dyDescent="0.25">
      <c r="A5" s="226" t="s">
        <v>152</v>
      </c>
      <c r="B5" s="226" t="s">
        <v>188</v>
      </c>
      <c r="C5" s="249" t="s">
        <v>155</v>
      </c>
      <c r="D5" s="226" t="s">
        <v>156</v>
      </c>
      <c r="E5" s="226" t="s">
        <v>157</v>
      </c>
      <c r="F5" s="249" t="s">
        <v>189</v>
      </c>
      <c r="G5" s="227" t="s">
        <v>190</v>
      </c>
      <c r="H5" s="6" t="s">
        <v>191</v>
      </c>
      <c r="I5" s="249" t="s">
        <v>150</v>
      </c>
      <c r="J5" s="226" t="s">
        <v>152</v>
      </c>
      <c r="K5" s="249" t="s">
        <v>192</v>
      </c>
      <c r="L5" s="226" t="s">
        <v>193</v>
      </c>
      <c r="M5" s="249" t="s">
        <v>194</v>
      </c>
      <c r="N5" s="226" t="s">
        <v>27</v>
      </c>
      <c r="O5" s="226" t="s">
        <v>38</v>
      </c>
      <c r="P5" s="226" t="s">
        <v>42</v>
      </c>
      <c r="Q5" s="226" t="s">
        <v>47</v>
      </c>
      <c r="R5" s="226" t="s">
        <v>51</v>
      </c>
      <c r="S5" s="226" t="s">
        <v>55</v>
      </c>
      <c r="T5" s="226" t="s">
        <v>59</v>
      </c>
      <c r="U5" s="226" t="s">
        <v>63</v>
      </c>
      <c r="V5" s="226" t="s">
        <v>67</v>
      </c>
      <c r="W5" s="226" t="s">
        <v>71</v>
      </c>
      <c r="X5" s="226" t="s">
        <v>76</v>
      </c>
      <c r="Y5" s="226" t="s">
        <v>80</v>
      </c>
      <c r="Z5" s="226" t="s">
        <v>84</v>
      </c>
      <c r="AA5" s="226" t="s">
        <v>195</v>
      </c>
      <c r="AB5" s="226" t="s">
        <v>196</v>
      </c>
      <c r="AC5" s="226" t="s">
        <v>100</v>
      </c>
      <c r="AD5" s="226" t="s">
        <v>105</v>
      </c>
      <c r="AE5" s="226" t="s">
        <v>110</v>
      </c>
      <c r="AF5" s="226" t="s">
        <v>115</v>
      </c>
      <c r="AG5" s="226" t="s">
        <v>119</v>
      </c>
      <c r="AH5" s="226" t="s">
        <v>124</v>
      </c>
      <c r="AI5" s="226" t="s">
        <v>123</v>
      </c>
      <c r="AJ5" s="226" t="s">
        <v>128</v>
      </c>
    </row>
    <row r="6" spans="1:36" s="23" customFormat="1" ht="15" x14ac:dyDescent="0.2">
      <c r="A6" s="225" t="s">
        <v>197</v>
      </c>
      <c r="B6" s="225" t="s">
        <v>198</v>
      </c>
      <c r="C6" s="228">
        <v>1</v>
      </c>
      <c r="D6" s="229">
        <v>121477643</v>
      </c>
      <c r="E6" s="229">
        <v>142691200</v>
      </c>
      <c r="F6" s="228">
        <v>21.21</v>
      </c>
      <c r="G6" s="230">
        <v>8.6900000000000005E-2</v>
      </c>
      <c r="H6" s="231" t="s">
        <v>199</v>
      </c>
      <c r="I6" s="228" t="s">
        <v>159</v>
      </c>
      <c r="J6" s="232" t="s">
        <v>160</v>
      </c>
      <c r="K6" s="228">
        <v>0.82</v>
      </c>
      <c r="L6" s="225" t="s">
        <v>200</v>
      </c>
      <c r="M6" s="228">
        <v>22</v>
      </c>
      <c r="N6" s="225">
        <v>2</v>
      </c>
      <c r="O6" s="225">
        <v>2</v>
      </c>
      <c r="P6" s="225">
        <v>2</v>
      </c>
      <c r="Q6" s="225">
        <v>2</v>
      </c>
      <c r="R6" s="225">
        <v>2</v>
      </c>
      <c r="S6" s="225">
        <v>2</v>
      </c>
      <c r="T6" s="225">
        <v>2</v>
      </c>
      <c r="U6" s="225">
        <v>2</v>
      </c>
      <c r="V6" s="225">
        <v>2</v>
      </c>
      <c r="W6" s="225">
        <v>2</v>
      </c>
      <c r="X6" s="225">
        <v>2</v>
      </c>
      <c r="Y6" s="225">
        <v>2</v>
      </c>
      <c r="Z6" s="225">
        <v>2</v>
      </c>
      <c r="AA6" s="225">
        <v>2</v>
      </c>
      <c r="AB6" s="225">
        <v>2</v>
      </c>
      <c r="AC6" s="225">
        <v>2</v>
      </c>
      <c r="AD6" s="225">
        <v>2</v>
      </c>
      <c r="AE6" s="225">
        <v>2</v>
      </c>
      <c r="AF6" s="225">
        <v>2</v>
      </c>
      <c r="AG6" s="225">
        <v>2</v>
      </c>
      <c r="AH6" s="225">
        <v>2</v>
      </c>
      <c r="AI6" s="225">
        <v>2</v>
      </c>
      <c r="AJ6" s="225">
        <v>0</v>
      </c>
    </row>
    <row r="7" spans="1:36" s="23" customFormat="1" ht="15" x14ac:dyDescent="0.2">
      <c r="A7" s="225" t="s">
        <v>197</v>
      </c>
      <c r="B7" s="225" t="s">
        <v>201</v>
      </c>
      <c r="C7" s="228">
        <v>8</v>
      </c>
      <c r="D7" s="229">
        <v>7870951</v>
      </c>
      <c r="E7" s="229">
        <v>7899892</v>
      </c>
      <c r="F7" s="228">
        <v>146.36000000000001</v>
      </c>
      <c r="G7" s="230">
        <v>0.113</v>
      </c>
      <c r="H7" s="231" t="s">
        <v>202</v>
      </c>
      <c r="I7" s="228" t="s">
        <v>203</v>
      </c>
      <c r="J7" s="232" t="s">
        <v>160</v>
      </c>
      <c r="K7" s="228">
        <v>0.48</v>
      </c>
      <c r="L7" s="225" t="s">
        <v>204</v>
      </c>
      <c r="M7" s="228">
        <v>8</v>
      </c>
      <c r="N7" s="225">
        <v>2</v>
      </c>
      <c r="O7" s="225">
        <v>0</v>
      </c>
      <c r="P7" s="225">
        <v>0</v>
      </c>
      <c r="Q7" s="225">
        <v>2</v>
      </c>
      <c r="R7" s="225">
        <v>1</v>
      </c>
      <c r="S7" s="225">
        <v>0</v>
      </c>
      <c r="T7" s="225">
        <v>0</v>
      </c>
      <c r="U7" s="225">
        <v>1</v>
      </c>
      <c r="V7" s="225">
        <v>0</v>
      </c>
      <c r="W7" s="225">
        <v>0</v>
      </c>
      <c r="X7" s="225">
        <v>2</v>
      </c>
      <c r="Y7" s="225">
        <v>0</v>
      </c>
      <c r="Z7" s="225">
        <v>2</v>
      </c>
      <c r="AA7" s="225">
        <v>0</v>
      </c>
      <c r="AB7" s="225">
        <v>0</v>
      </c>
      <c r="AC7" s="225">
        <v>2</v>
      </c>
      <c r="AD7" s="225">
        <v>0</v>
      </c>
      <c r="AE7" s="225">
        <v>2</v>
      </c>
      <c r="AF7" s="225">
        <v>2</v>
      </c>
      <c r="AG7" s="225">
        <v>2</v>
      </c>
      <c r="AH7" s="225">
        <v>1</v>
      </c>
      <c r="AI7" s="225">
        <v>0</v>
      </c>
      <c r="AJ7" s="225">
        <v>0</v>
      </c>
    </row>
    <row r="8" spans="1:36" s="23" customFormat="1" ht="15" x14ac:dyDescent="0.2">
      <c r="A8" s="225" t="s">
        <v>161</v>
      </c>
      <c r="B8" s="225" t="s">
        <v>205</v>
      </c>
      <c r="C8" s="228">
        <v>2</v>
      </c>
      <c r="D8" s="229">
        <v>97924590</v>
      </c>
      <c r="E8" s="229">
        <v>98086648</v>
      </c>
      <c r="F8" s="228">
        <v>0.16</v>
      </c>
      <c r="G8" s="230">
        <v>2.2499999999999999E-2</v>
      </c>
      <c r="H8" s="231" t="s">
        <v>206</v>
      </c>
      <c r="I8" s="228" t="s">
        <v>207</v>
      </c>
      <c r="J8" s="232" t="s">
        <v>160</v>
      </c>
      <c r="K8" s="228">
        <v>0.16</v>
      </c>
      <c r="L8" s="225" t="s">
        <v>208</v>
      </c>
      <c r="M8" s="228">
        <v>8</v>
      </c>
      <c r="N8" s="225">
        <v>0</v>
      </c>
      <c r="O8" s="225">
        <v>0</v>
      </c>
      <c r="P8" s="225">
        <v>1</v>
      </c>
      <c r="Q8" s="225">
        <v>0</v>
      </c>
      <c r="R8" s="225">
        <v>0</v>
      </c>
      <c r="S8" s="225">
        <v>0</v>
      </c>
      <c r="T8" s="225">
        <v>0</v>
      </c>
      <c r="U8" s="225">
        <v>0</v>
      </c>
      <c r="V8" s="225">
        <v>1</v>
      </c>
      <c r="W8" s="225">
        <v>0</v>
      </c>
      <c r="X8" s="225">
        <v>1</v>
      </c>
      <c r="Y8" s="225">
        <v>0</v>
      </c>
      <c r="Z8" s="225">
        <v>0</v>
      </c>
      <c r="AA8" s="225">
        <v>1</v>
      </c>
      <c r="AB8" s="225">
        <v>0</v>
      </c>
      <c r="AC8" s="225">
        <v>1</v>
      </c>
      <c r="AD8" s="225">
        <v>0</v>
      </c>
      <c r="AE8" s="225">
        <v>1</v>
      </c>
      <c r="AF8" s="225">
        <v>0</v>
      </c>
      <c r="AG8" s="225">
        <v>0</v>
      </c>
      <c r="AH8" s="225">
        <v>1</v>
      </c>
      <c r="AI8" s="225">
        <v>0</v>
      </c>
      <c r="AJ8" s="225">
        <v>1</v>
      </c>
    </row>
    <row r="9" spans="1:36" s="23" customFormat="1" ht="16" thickBot="1" x14ac:dyDescent="0.25">
      <c r="A9" s="233" t="s">
        <v>161</v>
      </c>
      <c r="B9" s="233" t="s">
        <v>205</v>
      </c>
      <c r="C9" s="234">
        <v>2</v>
      </c>
      <c r="D9" s="235">
        <v>98086650</v>
      </c>
      <c r="E9" s="235">
        <v>98270426</v>
      </c>
      <c r="F9" s="234">
        <v>0.18</v>
      </c>
      <c r="G9" s="236">
        <v>3.7699999999999999E-6</v>
      </c>
      <c r="H9" s="237" t="s">
        <v>209</v>
      </c>
      <c r="I9" s="234" t="s">
        <v>207</v>
      </c>
      <c r="J9" s="238" t="s">
        <v>160</v>
      </c>
      <c r="K9" s="234">
        <v>0.16</v>
      </c>
      <c r="L9" s="233" t="s">
        <v>208</v>
      </c>
      <c r="M9" s="234">
        <v>8</v>
      </c>
      <c r="N9" s="233">
        <v>0</v>
      </c>
      <c r="O9" s="233">
        <v>0</v>
      </c>
      <c r="P9" s="233">
        <v>1</v>
      </c>
      <c r="Q9" s="233">
        <v>1</v>
      </c>
      <c r="R9" s="233">
        <v>1</v>
      </c>
      <c r="S9" s="233">
        <v>1</v>
      </c>
      <c r="T9" s="233">
        <v>0</v>
      </c>
      <c r="U9" s="233">
        <v>0</v>
      </c>
      <c r="V9" s="233">
        <v>1</v>
      </c>
      <c r="W9" s="233">
        <v>1</v>
      </c>
      <c r="X9" s="233">
        <v>1</v>
      </c>
      <c r="Y9" s="233">
        <v>0</v>
      </c>
      <c r="Z9" s="233">
        <v>0</v>
      </c>
      <c r="AA9" s="233">
        <v>0</v>
      </c>
      <c r="AB9" s="233">
        <v>0</v>
      </c>
      <c r="AC9" s="233">
        <v>0</v>
      </c>
      <c r="AD9" s="233">
        <v>0</v>
      </c>
      <c r="AE9" s="233">
        <v>1</v>
      </c>
      <c r="AF9" s="233">
        <v>0</v>
      </c>
      <c r="AG9" s="233">
        <v>0</v>
      </c>
      <c r="AH9" s="233">
        <v>0</v>
      </c>
      <c r="AI9" s="233">
        <v>0</v>
      </c>
      <c r="AJ9" s="233">
        <v>0</v>
      </c>
    </row>
    <row r="10" spans="1:36" s="23" customFormat="1" x14ac:dyDescent="0.2">
      <c r="C10" s="248"/>
      <c r="I10" s="248"/>
    </row>
    <row r="11" spans="1:36" s="23" customFormat="1" x14ac:dyDescent="0.2">
      <c r="C11" s="248"/>
      <c r="I11" s="248"/>
    </row>
    <row r="12" spans="1:36" s="23" customFormat="1" x14ac:dyDescent="0.2">
      <c r="C12" s="248"/>
      <c r="I12" s="248"/>
    </row>
    <row r="13" spans="1:36" s="23" customFormat="1" x14ac:dyDescent="0.2">
      <c r="C13" s="248"/>
      <c r="I13" s="248"/>
    </row>
  </sheetData>
  <mergeCells count="3">
    <mergeCell ref="A1:L2"/>
    <mergeCell ref="I4:L4"/>
    <mergeCell ref="N4:A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6"/>
  <sheetViews>
    <sheetView zoomScaleNormal="100" workbookViewId="0">
      <selection activeCell="A3" sqref="A3"/>
    </sheetView>
  </sheetViews>
  <sheetFormatPr baseColWidth="10" defaultColWidth="8.83203125" defaultRowHeight="14" x14ac:dyDescent="0.2"/>
  <cols>
    <col min="1" max="1" width="15.5" style="14" bestFit="1" customWidth="1"/>
    <col min="2" max="3" width="14.5" style="13" bestFit="1" customWidth="1"/>
    <col min="4" max="4" width="14.5" style="22" customWidth="1"/>
    <col min="5" max="5" width="33.5" style="21" bestFit="1" customWidth="1"/>
    <col min="6" max="6" width="12" style="14" bestFit="1" customWidth="1"/>
    <col min="7" max="16384" width="8.83203125" style="14"/>
  </cols>
  <sheetData>
    <row r="1" spans="1:24" x14ac:dyDescent="0.2">
      <c r="A1" s="298" t="s">
        <v>1739</v>
      </c>
      <c r="B1" s="298"/>
      <c r="C1" s="298"/>
      <c r="D1" s="298"/>
      <c r="E1" s="298"/>
      <c r="F1" s="298"/>
      <c r="G1" s="298"/>
      <c r="H1" s="298"/>
      <c r="I1" s="13"/>
      <c r="J1" s="13"/>
      <c r="K1" s="13"/>
      <c r="L1" s="13"/>
      <c r="M1" s="13"/>
      <c r="N1" s="13"/>
      <c r="O1" s="13"/>
      <c r="P1" s="13"/>
      <c r="Q1" s="13"/>
      <c r="R1" s="13"/>
      <c r="S1" s="13"/>
      <c r="T1" s="13"/>
      <c r="U1" s="13"/>
      <c r="V1" s="13"/>
      <c r="W1" s="13"/>
      <c r="X1" s="13"/>
    </row>
    <row r="2" spans="1:24" x14ac:dyDescent="0.2">
      <c r="A2" s="298"/>
      <c r="B2" s="298"/>
      <c r="C2" s="298"/>
      <c r="D2" s="298"/>
      <c r="E2" s="298"/>
      <c r="F2" s="298"/>
      <c r="G2" s="298"/>
      <c r="H2" s="298"/>
      <c r="I2" s="13"/>
      <c r="J2" s="13"/>
      <c r="K2" s="13"/>
      <c r="L2" s="13"/>
      <c r="M2" s="13"/>
      <c r="N2" s="13"/>
      <c r="O2" s="13"/>
      <c r="P2" s="13"/>
      <c r="Q2" s="13"/>
      <c r="R2" s="13"/>
      <c r="S2" s="13"/>
      <c r="T2" s="13"/>
      <c r="U2" s="13"/>
      <c r="V2" s="13"/>
      <c r="W2" s="13"/>
      <c r="X2" s="13"/>
    </row>
    <row r="3" spans="1:24" x14ac:dyDescent="0.2">
      <c r="A3" s="15"/>
      <c r="E3" s="22"/>
      <c r="F3" s="13"/>
      <c r="G3" s="13"/>
      <c r="H3" s="13"/>
      <c r="I3" s="13"/>
      <c r="J3" s="13"/>
      <c r="K3" s="13"/>
      <c r="L3" s="13"/>
      <c r="M3" s="13"/>
      <c r="N3" s="13"/>
      <c r="O3" s="13"/>
      <c r="P3" s="13"/>
      <c r="Q3" s="13"/>
      <c r="R3" s="13"/>
      <c r="S3" s="13"/>
      <c r="T3" s="13"/>
      <c r="U3" s="13"/>
      <c r="V3" s="13"/>
      <c r="W3" s="13"/>
      <c r="X3" s="13"/>
    </row>
    <row r="4" spans="1:24" x14ac:dyDescent="0.2">
      <c r="A4" s="15"/>
      <c r="E4" s="22"/>
      <c r="F4" s="13"/>
      <c r="G4" s="13"/>
      <c r="H4" s="13"/>
      <c r="I4" s="13"/>
      <c r="J4" s="13"/>
      <c r="K4" s="13"/>
      <c r="L4" s="13"/>
      <c r="M4" s="13"/>
      <c r="N4" s="13"/>
      <c r="O4" s="13"/>
      <c r="P4" s="13"/>
      <c r="Q4" s="13"/>
      <c r="R4" s="13"/>
      <c r="S4" s="13"/>
      <c r="T4" s="13"/>
      <c r="U4" s="13"/>
      <c r="V4" s="13"/>
      <c r="W4" s="13"/>
      <c r="X4" s="13"/>
    </row>
    <row r="5" spans="1:24" ht="15" thickBot="1" x14ac:dyDescent="0.25">
      <c r="A5" s="251" t="s">
        <v>155</v>
      </c>
      <c r="B5" s="253" t="s">
        <v>156</v>
      </c>
      <c r="C5" s="253" t="s">
        <v>157</v>
      </c>
      <c r="D5" s="253" t="s">
        <v>151</v>
      </c>
      <c r="E5" s="252" t="s">
        <v>210</v>
      </c>
    </row>
    <row r="6" spans="1:24" x14ac:dyDescent="0.2">
      <c r="A6" s="21">
        <v>1</v>
      </c>
      <c r="B6" s="13">
        <v>52368319</v>
      </c>
      <c r="C6" s="13">
        <v>53292606</v>
      </c>
      <c r="D6" s="68">
        <v>0.92428699999999997</v>
      </c>
      <c r="E6" s="21">
        <v>12</v>
      </c>
    </row>
    <row r="7" spans="1:24" x14ac:dyDescent="0.2">
      <c r="A7" s="21">
        <v>1</v>
      </c>
      <c r="B7" s="13">
        <v>147856379</v>
      </c>
      <c r="C7" s="13">
        <v>149603304</v>
      </c>
      <c r="D7" s="68">
        <v>1.7469250000000001</v>
      </c>
      <c r="E7" s="21">
        <v>15</v>
      </c>
    </row>
    <row r="8" spans="1:24" x14ac:dyDescent="0.2">
      <c r="A8" s="21">
        <v>2</v>
      </c>
      <c r="B8" s="13">
        <v>71849250</v>
      </c>
      <c r="C8" s="13">
        <v>73641239</v>
      </c>
      <c r="D8" s="68">
        <v>1.7919890000000001</v>
      </c>
      <c r="E8" s="21">
        <v>18</v>
      </c>
    </row>
    <row r="9" spans="1:24" x14ac:dyDescent="0.2">
      <c r="A9" s="21">
        <v>2</v>
      </c>
      <c r="B9" s="13">
        <v>84069139</v>
      </c>
      <c r="C9" s="13">
        <v>85161242</v>
      </c>
      <c r="D9" s="68">
        <v>1.092103</v>
      </c>
      <c r="E9" s="21">
        <v>15</v>
      </c>
    </row>
    <row r="10" spans="1:24" x14ac:dyDescent="0.2">
      <c r="A10" s="21">
        <v>2</v>
      </c>
      <c r="B10" s="13">
        <v>95404409</v>
      </c>
      <c r="C10" s="13">
        <v>97043802</v>
      </c>
      <c r="D10" s="68">
        <v>1.6393930000000001</v>
      </c>
      <c r="E10" s="21">
        <v>13</v>
      </c>
    </row>
    <row r="11" spans="1:24" x14ac:dyDescent="0.2">
      <c r="A11" s="21">
        <v>2</v>
      </c>
      <c r="B11" s="13">
        <v>97212755</v>
      </c>
      <c r="C11" s="13">
        <v>97621273</v>
      </c>
      <c r="D11" s="68">
        <v>0.40851799999999999</v>
      </c>
      <c r="E11" s="21">
        <v>12</v>
      </c>
    </row>
    <row r="12" spans="1:24" x14ac:dyDescent="0.2">
      <c r="A12" s="21">
        <v>2</v>
      </c>
      <c r="B12" s="13">
        <v>194580583</v>
      </c>
      <c r="C12" s="13">
        <v>195573780</v>
      </c>
      <c r="D12" s="68">
        <v>0.993197</v>
      </c>
      <c r="E12" s="21">
        <v>14</v>
      </c>
    </row>
    <row r="13" spans="1:24" x14ac:dyDescent="0.2">
      <c r="A13" s="21">
        <v>3</v>
      </c>
      <c r="B13" s="13">
        <v>18804734</v>
      </c>
      <c r="C13" s="13">
        <v>19450213</v>
      </c>
      <c r="D13" s="68">
        <v>0.64547900000000002</v>
      </c>
      <c r="E13" s="21">
        <v>12</v>
      </c>
    </row>
    <row r="14" spans="1:24" x14ac:dyDescent="0.2">
      <c r="A14" s="21" t="s">
        <v>211</v>
      </c>
      <c r="B14" s="13">
        <v>48187679</v>
      </c>
      <c r="C14" s="13">
        <v>52913780</v>
      </c>
      <c r="D14" s="68">
        <v>4.7261009999999999</v>
      </c>
      <c r="E14" s="21">
        <v>19</v>
      </c>
      <c r="F14" s="33"/>
      <c r="G14" s="45"/>
    </row>
    <row r="15" spans="1:24" x14ac:dyDescent="0.2">
      <c r="A15" s="21">
        <v>3</v>
      </c>
      <c r="B15" s="13">
        <v>96114360</v>
      </c>
      <c r="C15" s="13">
        <v>97364663</v>
      </c>
      <c r="D15" s="68">
        <v>1.2503029999999999</v>
      </c>
      <c r="E15" s="21">
        <v>13</v>
      </c>
    </row>
    <row r="16" spans="1:24" x14ac:dyDescent="0.2">
      <c r="A16" s="21" t="s">
        <v>212</v>
      </c>
      <c r="B16" s="13">
        <v>33294517</v>
      </c>
      <c r="C16" s="13">
        <v>34943265</v>
      </c>
      <c r="D16" s="68">
        <v>1.6487480000000001</v>
      </c>
      <c r="E16" s="21">
        <v>19</v>
      </c>
      <c r="F16" s="33"/>
      <c r="G16" s="45"/>
    </row>
    <row r="17" spans="1:5" x14ac:dyDescent="0.2">
      <c r="A17" s="21">
        <v>4</v>
      </c>
      <c r="B17" s="13">
        <v>81620595</v>
      </c>
      <c r="C17" s="13">
        <v>82616500</v>
      </c>
      <c r="D17" s="68">
        <v>0.99590500000000004</v>
      </c>
      <c r="E17" s="21">
        <v>13</v>
      </c>
    </row>
    <row r="18" spans="1:5" x14ac:dyDescent="0.2">
      <c r="A18" s="21">
        <v>4</v>
      </c>
      <c r="B18" s="13">
        <v>147157051</v>
      </c>
      <c r="C18" s="13">
        <v>147994957</v>
      </c>
      <c r="D18" s="68">
        <v>0.83790600000000004</v>
      </c>
      <c r="E18" s="21">
        <v>12</v>
      </c>
    </row>
    <row r="19" spans="1:5" x14ac:dyDescent="0.2">
      <c r="A19" s="21">
        <v>4</v>
      </c>
      <c r="B19" s="13">
        <v>151259617</v>
      </c>
      <c r="C19" s="13">
        <v>152287921</v>
      </c>
      <c r="D19" s="68">
        <v>1.0283040000000001</v>
      </c>
      <c r="E19" s="21">
        <v>12</v>
      </c>
    </row>
    <row r="20" spans="1:5" x14ac:dyDescent="0.2">
      <c r="A20" s="21">
        <v>5</v>
      </c>
      <c r="B20" s="13">
        <v>86637164</v>
      </c>
      <c r="C20" s="13">
        <v>87227611</v>
      </c>
      <c r="D20" s="68">
        <v>0.59044700000000006</v>
      </c>
      <c r="E20" s="21">
        <v>12</v>
      </c>
    </row>
    <row r="21" spans="1:5" x14ac:dyDescent="0.2">
      <c r="A21" s="21">
        <v>5</v>
      </c>
      <c r="B21" s="13">
        <v>130355044</v>
      </c>
      <c r="C21" s="13">
        <v>131590113</v>
      </c>
      <c r="D21" s="68">
        <v>1.235069</v>
      </c>
      <c r="E21" s="21">
        <v>14</v>
      </c>
    </row>
    <row r="22" spans="1:5" x14ac:dyDescent="0.2">
      <c r="A22" s="21">
        <v>6</v>
      </c>
      <c r="B22" s="13">
        <v>27153296</v>
      </c>
      <c r="C22" s="13">
        <v>28665943</v>
      </c>
      <c r="D22" s="68">
        <v>1.5126470000000001</v>
      </c>
      <c r="E22" s="21">
        <v>14</v>
      </c>
    </row>
    <row r="23" spans="1:5" x14ac:dyDescent="0.2">
      <c r="A23" s="21">
        <v>7</v>
      </c>
      <c r="B23" s="13">
        <v>118841467</v>
      </c>
      <c r="C23" s="13">
        <v>120778010</v>
      </c>
      <c r="D23" s="68">
        <v>1.9365429999999999</v>
      </c>
      <c r="E23" s="21">
        <v>15</v>
      </c>
    </row>
    <row r="24" spans="1:5" x14ac:dyDescent="0.2">
      <c r="A24" s="21">
        <v>8</v>
      </c>
      <c r="B24" s="13">
        <v>42551161</v>
      </c>
      <c r="C24" s="13">
        <v>43773305</v>
      </c>
      <c r="D24" s="68">
        <v>1.2221439999999999</v>
      </c>
      <c r="E24" s="21">
        <v>13</v>
      </c>
    </row>
    <row r="25" spans="1:5" x14ac:dyDescent="0.2">
      <c r="A25" s="21">
        <v>8</v>
      </c>
      <c r="B25" s="13">
        <v>99387488</v>
      </c>
      <c r="C25" s="13">
        <v>101039832</v>
      </c>
      <c r="D25" s="68">
        <v>1.652344</v>
      </c>
      <c r="E25" s="21">
        <v>17</v>
      </c>
    </row>
    <row r="26" spans="1:5" x14ac:dyDescent="0.2">
      <c r="A26" s="21">
        <v>9</v>
      </c>
      <c r="B26" s="13">
        <v>42997996</v>
      </c>
      <c r="C26" s="13">
        <v>44240223</v>
      </c>
      <c r="D26" s="68">
        <v>1.242227</v>
      </c>
      <c r="E26" s="21">
        <v>15</v>
      </c>
    </row>
    <row r="27" spans="1:5" x14ac:dyDescent="0.2">
      <c r="A27" s="21">
        <v>9</v>
      </c>
      <c r="B27" s="13">
        <v>65619795</v>
      </c>
      <c r="C27" s="13">
        <v>66675792</v>
      </c>
      <c r="D27" s="68">
        <v>1.0559970000000001</v>
      </c>
      <c r="E27" s="21">
        <v>12</v>
      </c>
    </row>
    <row r="28" spans="1:5" x14ac:dyDescent="0.2">
      <c r="A28" s="21">
        <v>9</v>
      </c>
      <c r="B28" s="13">
        <v>67784073</v>
      </c>
      <c r="C28" s="13">
        <v>69166471</v>
      </c>
      <c r="D28" s="68">
        <v>1.382398</v>
      </c>
      <c r="E28" s="21">
        <v>12</v>
      </c>
    </row>
    <row r="29" spans="1:5" x14ac:dyDescent="0.2">
      <c r="A29" s="21">
        <v>11</v>
      </c>
      <c r="B29" s="13">
        <v>45830289</v>
      </c>
      <c r="C29" s="13">
        <v>47379614</v>
      </c>
      <c r="D29" s="68">
        <v>1.5493250000000001</v>
      </c>
      <c r="E29" s="21">
        <v>16</v>
      </c>
    </row>
    <row r="30" spans="1:5" x14ac:dyDescent="0.2">
      <c r="A30" s="21">
        <v>12</v>
      </c>
      <c r="B30" s="13">
        <v>61282738</v>
      </c>
      <c r="C30" s="13">
        <v>61901417</v>
      </c>
      <c r="D30" s="68">
        <v>0.61867899999999998</v>
      </c>
      <c r="E30" s="21">
        <v>12</v>
      </c>
    </row>
    <row r="31" spans="1:5" x14ac:dyDescent="0.2">
      <c r="A31" s="21">
        <v>12</v>
      </c>
      <c r="B31" s="13">
        <v>88339849</v>
      </c>
      <c r="C31" s="13">
        <v>89577714</v>
      </c>
      <c r="D31" s="68">
        <v>1.237865</v>
      </c>
      <c r="E31" s="21">
        <v>15</v>
      </c>
    </row>
    <row r="32" spans="1:5" x14ac:dyDescent="0.2">
      <c r="A32" s="21">
        <v>15</v>
      </c>
      <c r="B32" s="13">
        <v>44051156</v>
      </c>
      <c r="C32" s="13">
        <v>45515343</v>
      </c>
      <c r="D32" s="68">
        <v>1.4641869999999999</v>
      </c>
      <c r="E32" s="21">
        <v>17</v>
      </c>
    </row>
    <row r="33" spans="1:5" x14ac:dyDescent="0.2">
      <c r="A33" s="21">
        <v>15</v>
      </c>
      <c r="B33" s="13">
        <v>71960312</v>
      </c>
      <c r="C33" s="13">
        <v>73140926</v>
      </c>
      <c r="D33" s="68">
        <v>1.1806140000000001</v>
      </c>
      <c r="E33" s="21">
        <v>14</v>
      </c>
    </row>
    <row r="34" spans="1:5" x14ac:dyDescent="0.2">
      <c r="A34" s="21">
        <v>16</v>
      </c>
      <c r="B34" s="13">
        <v>14473575</v>
      </c>
      <c r="C34" s="13">
        <v>15156970</v>
      </c>
      <c r="D34" s="68">
        <v>0.68339499999999997</v>
      </c>
      <c r="E34" s="21">
        <v>12</v>
      </c>
    </row>
    <row r="35" spans="1:5" x14ac:dyDescent="0.2">
      <c r="A35" s="21">
        <v>20</v>
      </c>
      <c r="B35" s="13">
        <v>35048419</v>
      </c>
      <c r="C35" s="13">
        <v>36132265</v>
      </c>
      <c r="D35" s="68">
        <v>1.0838460000000001</v>
      </c>
      <c r="E35" s="21">
        <v>13</v>
      </c>
    </row>
    <row r="36" spans="1:5" ht="15" thickBot="1" x14ac:dyDescent="0.25">
      <c r="A36" s="18">
        <v>21</v>
      </c>
      <c r="B36" s="16">
        <v>9503389</v>
      </c>
      <c r="C36" s="16">
        <v>15288044</v>
      </c>
      <c r="D36" s="69">
        <v>5.7846549999999999</v>
      </c>
      <c r="E36" s="18">
        <v>17</v>
      </c>
    </row>
  </sheetData>
  <mergeCells count="1">
    <mergeCell ref="A1: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
  <sheetViews>
    <sheetView zoomScaleNormal="100" workbookViewId="0">
      <selection activeCell="A3" sqref="A3"/>
    </sheetView>
  </sheetViews>
  <sheetFormatPr baseColWidth="10" defaultColWidth="8.83203125" defaultRowHeight="15" x14ac:dyDescent="0.2"/>
  <cols>
    <col min="1" max="1" width="17.6640625" style="1" customWidth="1"/>
    <col min="2" max="2" width="15.1640625" style="1" customWidth="1"/>
    <col min="3" max="4" width="13.33203125" style="1" customWidth="1"/>
    <col min="5" max="5" width="11" style="1" customWidth="1"/>
    <col min="6" max="6" width="27.5" style="1" bestFit="1" customWidth="1"/>
    <col min="7" max="16384" width="8.83203125" style="1"/>
  </cols>
  <sheetData>
    <row r="1" spans="1:7" x14ac:dyDescent="0.2">
      <c r="A1" s="299" t="s">
        <v>1740</v>
      </c>
      <c r="B1" s="299"/>
      <c r="C1" s="299"/>
      <c r="D1" s="299"/>
      <c r="E1" s="299"/>
      <c r="F1" s="299"/>
      <c r="G1" s="5"/>
    </row>
    <row r="2" spans="1:7" x14ac:dyDescent="0.2">
      <c r="A2" s="299"/>
      <c r="B2" s="299"/>
      <c r="C2" s="299"/>
      <c r="D2" s="299"/>
      <c r="E2" s="299"/>
      <c r="F2" s="299"/>
      <c r="G2" s="5"/>
    </row>
    <row r="3" spans="1:7" x14ac:dyDescent="0.2">
      <c r="A3" s="250"/>
      <c r="B3" s="250"/>
      <c r="C3" s="250"/>
      <c r="D3" s="250"/>
      <c r="E3" s="250"/>
      <c r="F3" s="250"/>
      <c r="G3" s="5"/>
    </row>
    <row r="4" spans="1:7" x14ac:dyDescent="0.2">
      <c r="A4" s="5"/>
      <c r="B4" s="66"/>
      <c r="C4" s="4"/>
      <c r="D4" s="4"/>
      <c r="E4" s="66"/>
      <c r="F4" s="5"/>
      <c r="G4" s="5"/>
    </row>
    <row r="5" spans="1:7" ht="16" thickBot="1" x14ac:dyDescent="0.25">
      <c r="A5" s="37" t="s">
        <v>154</v>
      </c>
      <c r="B5" s="251" t="s">
        <v>155</v>
      </c>
      <c r="C5" s="242" t="s">
        <v>156</v>
      </c>
      <c r="D5" s="242" t="s">
        <v>157</v>
      </c>
      <c r="E5" s="251" t="s">
        <v>189</v>
      </c>
      <c r="F5" s="6" t="s">
        <v>191</v>
      </c>
      <c r="G5" s="5"/>
    </row>
    <row r="6" spans="1:7" ht="22.5" customHeight="1" x14ac:dyDescent="0.2">
      <c r="A6" s="23" t="s">
        <v>213</v>
      </c>
      <c r="B6" s="248">
        <v>3</v>
      </c>
      <c r="C6" s="19">
        <v>18335384</v>
      </c>
      <c r="D6" s="19">
        <v>18359238</v>
      </c>
      <c r="E6" s="248">
        <v>23.9</v>
      </c>
      <c r="F6" s="5" t="s">
        <v>214</v>
      </c>
      <c r="G6" s="5"/>
    </row>
    <row r="7" spans="1:7" ht="37.5" customHeight="1" x14ac:dyDescent="0.2">
      <c r="A7" s="24" t="s">
        <v>215</v>
      </c>
      <c r="B7" s="248">
        <v>4</v>
      </c>
      <c r="C7" s="19">
        <v>3389923</v>
      </c>
      <c r="D7" s="19">
        <v>3476537</v>
      </c>
      <c r="E7" s="248">
        <v>86.6</v>
      </c>
      <c r="F7" s="5" t="s">
        <v>216</v>
      </c>
      <c r="G7" s="5"/>
    </row>
    <row r="8" spans="1:7" ht="22.5" customHeight="1" x14ac:dyDescent="0.2">
      <c r="A8" s="23" t="s">
        <v>217</v>
      </c>
      <c r="B8" s="248">
        <v>5</v>
      </c>
      <c r="C8" s="19">
        <v>20655861</v>
      </c>
      <c r="D8" s="19">
        <v>20719925</v>
      </c>
      <c r="E8" s="248">
        <v>64.099999999999994</v>
      </c>
      <c r="F8" s="5" t="s">
        <v>218</v>
      </c>
      <c r="G8" s="5"/>
    </row>
    <row r="9" spans="1:7" ht="22.5" customHeight="1" thickBot="1" x14ac:dyDescent="0.25">
      <c r="A9" s="25" t="s">
        <v>219</v>
      </c>
      <c r="B9" s="3">
        <v>22</v>
      </c>
      <c r="C9" s="20">
        <v>30138149</v>
      </c>
      <c r="D9" s="20">
        <v>30151686</v>
      </c>
      <c r="E9" s="3">
        <v>13.5</v>
      </c>
      <c r="F9" s="26" t="s">
        <v>220</v>
      </c>
      <c r="G9" s="5"/>
    </row>
    <row r="10" spans="1:7" x14ac:dyDescent="0.2">
      <c r="A10" s="5"/>
      <c r="B10" s="66"/>
      <c r="C10" s="4"/>
      <c r="D10" s="4"/>
      <c r="E10" s="66"/>
      <c r="F10" s="5"/>
      <c r="G10" s="5"/>
    </row>
    <row r="11" spans="1:7" x14ac:dyDescent="0.2">
      <c r="A11" s="5"/>
      <c r="B11" s="66"/>
      <c r="C11" s="4"/>
      <c r="D11" s="4"/>
      <c r="E11" s="66"/>
      <c r="F11" s="5"/>
      <c r="G11" s="5"/>
    </row>
    <row r="12" spans="1:7" x14ac:dyDescent="0.2">
      <c r="A12" s="5"/>
      <c r="B12" s="66"/>
      <c r="C12" s="4"/>
      <c r="D12" s="4"/>
      <c r="E12" s="66"/>
      <c r="F12" s="5"/>
      <c r="G12" s="5"/>
    </row>
    <row r="13" spans="1:7" x14ac:dyDescent="0.2">
      <c r="A13" s="5"/>
      <c r="B13" s="66"/>
      <c r="C13" s="4"/>
      <c r="D13" s="4"/>
      <c r="E13" s="66"/>
      <c r="F13" s="5"/>
      <c r="G13" s="5"/>
    </row>
  </sheetData>
  <mergeCells count="1">
    <mergeCell ref="A1: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5"/>
  <sheetViews>
    <sheetView zoomScaleNormal="100" workbookViewId="0">
      <pane ySplit="6" topLeftCell="A60" activePane="bottomLeft" state="frozen"/>
      <selection pane="bottomLeft" activeCell="A3" sqref="A3"/>
    </sheetView>
  </sheetViews>
  <sheetFormatPr baseColWidth="10" defaultColWidth="8.83203125" defaultRowHeight="14" x14ac:dyDescent="0.2"/>
  <cols>
    <col min="1" max="1" width="24.5" style="5" customWidth="1"/>
    <col min="2" max="2" width="13.5" style="17" customWidth="1"/>
    <col min="3" max="4" width="14" style="4" bestFit="1" customWidth="1"/>
    <col min="5" max="5" width="15" style="17" bestFit="1" customWidth="1"/>
    <col min="6" max="6" width="15" style="17" customWidth="1"/>
    <col min="7" max="7" width="15.83203125" style="5" bestFit="1" customWidth="1"/>
    <col min="8" max="8" width="48.1640625" style="5" bestFit="1" customWidth="1"/>
    <col min="9" max="9" width="17.5" style="5" bestFit="1" customWidth="1"/>
    <col min="10" max="10" width="17.5" style="5" customWidth="1"/>
    <col min="11" max="14" width="17.5" style="5" bestFit="1" customWidth="1"/>
    <col min="15" max="15" width="17.5" style="5" customWidth="1"/>
    <col min="16" max="17" width="17.5" style="5" bestFit="1" customWidth="1"/>
    <col min="18" max="18" width="10.5" style="5" bestFit="1" customWidth="1"/>
    <col min="19" max="16384" width="8.83203125" style="5"/>
  </cols>
  <sheetData>
    <row r="1" spans="1:17" ht="14.25" customHeight="1" x14ac:dyDescent="0.2">
      <c r="A1" s="299" t="s">
        <v>1744</v>
      </c>
      <c r="B1" s="299"/>
      <c r="C1" s="299"/>
      <c r="D1" s="299"/>
      <c r="E1" s="299"/>
      <c r="F1" s="299"/>
      <c r="G1" s="299"/>
      <c r="H1" s="299"/>
      <c r="I1" s="299"/>
      <c r="J1" s="299"/>
      <c r="K1" s="70"/>
      <c r="L1" s="70"/>
      <c r="M1" s="70"/>
      <c r="N1" s="70"/>
      <c r="O1" s="70"/>
      <c r="P1" s="70"/>
      <c r="Q1" s="70"/>
    </row>
    <row r="2" spans="1:17" x14ac:dyDescent="0.2">
      <c r="A2" s="299"/>
      <c r="B2" s="299"/>
      <c r="C2" s="299"/>
      <c r="D2" s="299"/>
      <c r="E2" s="299"/>
      <c r="F2" s="299"/>
      <c r="G2" s="299"/>
      <c r="H2" s="299"/>
      <c r="I2" s="299"/>
      <c r="J2" s="299"/>
      <c r="K2" s="70"/>
      <c r="L2" s="70"/>
      <c r="M2" s="70"/>
      <c r="N2" s="70"/>
      <c r="O2" s="70"/>
      <c r="P2" s="70"/>
      <c r="Q2" s="70"/>
    </row>
    <row r="3" spans="1:17" x14ac:dyDescent="0.2">
      <c r="A3" s="250"/>
      <c r="B3" s="250"/>
      <c r="C3" s="250"/>
      <c r="D3" s="250"/>
      <c r="E3" s="250"/>
      <c r="F3" s="250"/>
      <c r="G3" s="250"/>
      <c r="H3" s="250"/>
      <c r="I3" s="250"/>
      <c r="J3" s="250"/>
      <c r="K3" s="250"/>
      <c r="L3" s="250"/>
      <c r="M3" s="70"/>
      <c r="N3" s="70"/>
      <c r="O3" s="70"/>
      <c r="P3" s="70"/>
      <c r="Q3" s="70"/>
    </row>
    <row r="4" spans="1:17" ht="15" thickBot="1" x14ac:dyDescent="0.25">
      <c r="B4" s="66"/>
      <c r="E4" s="66"/>
      <c r="F4" s="66"/>
    </row>
    <row r="5" spans="1:17" ht="15" thickBot="1" x14ac:dyDescent="0.25">
      <c r="B5" s="66"/>
      <c r="E5" s="66"/>
      <c r="F5" s="66"/>
      <c r="I5" s="300" t="s">
        <v>221</v>
      </c>
      <c r="J5" s="301"/>
      <c r="K5" s="301"/>
      <c r="L5" s="301"/>
      <c r="M5" s="301"/>
      <c r="N5" s="301"/>
      <c r="O5" s="301"/>
      <c r="P5" s="301"/>
      <c r="Q5" s="302"/>
    </row>
    <row r="6" spans="1:17" ht="15" thickBot="1" x14ac:dyDescent="0.25">
      <c r="A6" s="6" t="s">
        <v>222</v>
      </c>
      <c r="B6" s="251" t="s">
        <v>155</v>
      </c>
      <c r="C6" s="242" t="s">
        <v>156</v>
      </c>
      <c r="D6" s="242" t="s">
        <v>157</v>
      </c>
      <c r="E6" s="37" t="s">
        <v>223</v>
      </c>
      <c r="F6" s="37" t="s">
        <v>224</v>
      </c>
      <c r="G6" s="6" t="s">
        <v>225</v>
      </c>
      <c r="H6" s="6" t="s">
        <v>191</v>
      </c>
      <c r="I6" s="49" t="s">
        <v>226</v>
      </c>
      <c r="J6" s="50" t="s">
        <v>227</v>
      </c>
      <c r="K6" s="50" t="s">
        <v>228</v>
      </c>
      <c r="L6" s="50" t="s">
        <v>229</v>
      </c>
      <c r="M6" s="50" t="s">
        <v>230</v>
      </c>
      <c r="N6" s="50" t="s">
        <v>231</v>
      </c>
      <c r="O6" s="50" t="s">
        <v>232</v>
      </c>
      <c r="P6" s="50" t="s">
        <v>233</v>
      </c>
      <c r="Q6" s="51" t="s">
        <v>234</v>
      </c>
    </row>
    <row r="7" spans="1:17" x14ac:dyDescent="0.2">
      <c r="A7" s="23" t="s">
        <v>213</v>
      </c>
      <c r="B7" s="248">
        <v>3</v>
      </c>
      <c r="C7" s="19">
        <v>18346890</v>
      </c>
      <c r="D7" s="4">
        <v>18346890</v>
      </c>
      <c r="E7" s="66" t="s">
        <v>235</v>
      </c>
      <c r="F7" s="66" t="s">
        <v>236</v>
      </c>
      <c r="G7" s="5" t="s">
        <v>237</v>
      </c>
      <c r="H7" s="5" t="s">
        <v>238</v>
      </c>
      <c r="I7" s="52" t="s">
        <v>239</v>
      </c>
      <c r="J7" s="52" t="s">
        <v>239</v>
      </c>
      <c r="K7" s="52" t="s">
        <v>239</v>
      </c>
      <c r="L7" s="53" t="s">
        <v>240</v>
      </c>
      <c r="M7" s="52" t="s">
        <v>239</v>
      </c>
      <c r="N7" s="52" t="s">
        <v>239</v>
      </c>
      <c r="O7" s="52" t="s">
        <v>239</v>
      </c>
      <c r="P7" s="52" t="s">
        <v>239</v>
      </c>
      <c r="Q7" s="52" t="s">
        <v>239</v>
      </c>
    </row>
    <row r="8" spans="1:17" x14ac:dyDescent="0.2">
      <c r="A8" s="23"/>
      <c r="B8" s="248"/>
      <c r="C8" s="19"/>
      <c r="E8" s="66"/>
      <c r="F8" s="66"/>
    </row>
    <row r="9" spans="1:17" x14ac:dyDescent="0.2">
      <c r="A9" s="23" t="s">
        <v>241</v>
      </c>
      <c r="B9" s="248">
        <v>4</v>
      </c>
      <c r="C9" s="19">
        <v>3390900</v>
      </c>
      <c r="D9" s="4">
        <v>3390900</v>
      </c>
      <c r="E9" s="66" t="s">
        <v>242</v>
      </c>
      <c r="F9" s="66" t="s">
        <v>236</v>
      </c>
      <c r="G9" s="5" t="s">
        <v>243</v>
      </c>
      <c r="H9" s="35" t="s">
        <v>244</v>
      </c>
      <c r="I9" s="54" t="s">
        <v>245</v>
      </c>
      <c r="J9" s="40" t="s">
        <v>246</v>
      </c>
      <c r="K9" s="53" t="s">
        <v>240</v>
      </c>
      <c r="L9" s="54" t="s">
        <v>245</v>
      </c>
      <c r="M9" s="54" t="s">
        <v>245</v>
      </c>
      <c r="N9" s="54" t="s">
        <v>245</v>
      </c>
      <c r="O9" s="55" t="s">
        <v>247</v>
      </c>
      <c r="P9" s="54" t="s">
        <v>245</v>
      </c>
      <c r="Q9" s="54" t="s">
        <v>245</v>
      </c>
    </row>
    <row r="10" spans="1:17" x14ac:dyDescent="0.2">
      <c r="A10" s="23" t="s">
        <v>241</v>
      </c>
      <c r="B10" s="248">
        <v>4</v>
      </c>
      <c r="C10" s="19">
        <v>3391297</v>
      </c>
      <c r="D10" s="4">
        <v>3391297</v>
      </c>
      <c r="E10" s="66" t="s">
        <v>235</v>
      </c>
      <c r="F10" s="66" t="s">
        <v>242</v>
      </c>
      <c r="G10" s="5" t="s">
        <v>243</v>
      </c>
      <c r="H10" s="35" t="s">
        <v>244</v>
      </c>
      <c r="I10" s="54" t="s">
        <v>245</v>
      </c>
      <c r="J10" s="40" t="s">
        <v>246</v>
      </c>
      <c r="K10" s="53" t="s">
        <v>240</v>
      </c>
      <c r="L10" s="54" t="s">
        <v>245</v>
      </c>
      <c r="M10" s="54" t="s">
        <v>245</v>
      </c>
      <c r="N10" s="40" t="s">
        <v>246</v>
      </c>
      <c r="O10" s="55" t="s">
        <v>247</v>
      </c>
      <c r="P10" s="54" t="s">
        <v>245</v>
      </c>
      <c r="Q10" s="56" t="s">
        <v>248</v>
      </c>
    </row>
    <row r="11" spans="1:17" x14ac:dyDescent="0.2">
      <c r="A11" s="23" t="s">
        <v>241</v>
      </c>
      <c r="B11" s="248">
        <v>4</v>
      </c>
      <c r="C11" s="19">
        <v>3396963</v>
      </c>
      <c r="D11" s="4">
        <v>3396963</v>
      </c>
      <c r="E11" s="66" t="s">
        <v>235</v>
      </c>
      <c r="F11" s="66" t="s">
        <v>236</v>
      </c>
      <c r="G11" s="5" t="s">
        <v>243</v>
      </c>
      <c r="H11" s="35" t="s">
        <v>244</v>
      </c>
      <c r="I11" s="52" t="s">
        <v>239</v>
      </c>
      <c r="J11" s="53" t="s">
        <v>240</v>
      </c>
      <c r="K11" s="53" t="s">
        <v>240</v>
      </c>
      <c r="L11" s="57" t="s">
        <v>249</v>
      </c>
      <c r="M11" s="57" t="s">
        <v>249</v>
      </c>
      <c r="N11" s="53" t="s">
        <v>240</v>
      </c>
      <c r="O11" s="52" t="s">
        <v>239</v>
      </c>
      <c r="P11" s="53" t="s">
        <v>240</v>
      </c>
      <c r="Q11" s="53" t="s">
        <v>240</v>
      </c>
    </row>
    <row r="12" spans="1:17" x14ac:dyDescent="0.2">
      <c r="A12" s="23" t="s">
        <v>250</v>
      </c>
      <c r="B12" s="248">
        <v>4</v>
      </c>
      <c r="C12" s="19">
        <v>3398390</v>
      </c>
      <c r="D12" s="4">
        <v>3398390</v>
      </c>
      <c r="E12" s="66" t="s">
        <v>235</v>
      </c>
      <c r="F12" s="66" t="s">
        <v>236</v>
      </c>
      <c r="G12" s="5" t="s">
        <v>243</v>
      </c>
      <c r="H12" s="35" t="s">
        <v>244</v>
      </c>
      <c r="I12" s="52" t="s">
        <v>239</v>
      </c>
      <c r="J12" s="53" t="s">
        <v>240</v>
      </c>
      <c r="K12" s="53" t="s">
        <v>240</v>
      </c>
      <c r="L12" s="57" t="s">
        <v>249</v>
      </c>
      <c r="M12" s="53" t="s">
        <v>240</v>
      </c>
      <c r="N12" s="53" t="s">
        <v>240</v>
      </c>
      <c r="O12" s="52" t="s">
        <v>239</v>
      </c>
      <c r="P12" s="53" t="s">
        <v>240</v>
      </c>
      <c r="Q12" s="53" t="s">
        <v>240</v>
      </c>
    </row>
    <row r="13" spans="1:17" x14ac:dyDescent="0.2">
      <c r="A13" s="23" t="s">
        <v>251</v>
      </c>
      <c r="B13" s="248">
        <v>4</v>
      </c>
      <c r="C13" s="19">
        <v>3405165</v>
      </c>
      <c r="D13" s="4">
        <v>3405165</v>
      </c>
      <c r="E13" s="66" t="s">
        <v>242</v>
      </c>
      <c r="F13" s="66" t="s">
        <v>252</v>
      </c>
      <c r="G13" s="5" t="s">
        <v>243</v>
      </c>
      <c r="H13" s="35" t="s">
        <v>244</v>
      </c>
      <c r="I13" s="52" t="s">
        <v>239</v>
      </c>
      <c r="J13" s="53" t="s">
        <v>240</v>
      </c>
      <c r="K13" s="53" t="s">
        <v>240</v>
      </c>
      <c r="L13" s="57" t="s">
        <v>249</v>
      </c>
      <c r="M13" s="56" t="s">
        <v>245</v>
      </c>
      <c r="N13" s="52" t="s">
        <v>239</v>
      </c>
      <c r="O13" s="55" t="s">
        <v>247</v>
      </c>
      <c r="P13" s="57" t="s">
        <v>249</v>
      </c>
      <c r="Q13" s="40" t="s">
        <v>246</v>
      </c>
    </row>
    <row r="14" spans="1:17" x14ac:dyDescent="0.2">
      <c r="A14" s="23" t="s">
        <v>253</v>
      </c>
      <c r="B14" s="248">
        <v>4</v>
      </c>
      <c r="C14" s="19">
        <v>3409359</v>
      </c>
      <c r="D14" s="4">
        <v>3409359</v>
      </c>
      <c r="E14" s="66" t="s">
        <v>236</v>
      </c>
      <c r="F14" s="66" t="s">
        <v>235</v>
      </c>
      <c r="G14" s="5" t="s">
        <v>243</v>
      </c>
      <c r="H14" s="35" t="s">
        <v>244</v>
      </c>
      <c r="I14" s="52" t="s">
        <v>239</v>
      </c>
      <c r="J14" s="53" t="s">
        <v>240</v>
      </c>
      <c r="K14" s="56" t="s">
        <v>248</v>
      </c>
      <c r="L14" s="53" t="s">
        <v>240</v>
      </c>
      <c r="M14" s="53" t="s">
        <v>240</v>
      </c>
      <c r="N14" s="53" t="s">
        <v>240</v>
      </c>
      <c r="O14" s="55" t="s">
        <v>247</v>
      </c>
      <c r="P14" s="57" t="s">
        <v>249</v>
      </c>
      <c r="Q14" s="52" t="s">
        <v>239</v>
      </c>
    </row>
    <row r="15" spans="1:17" x14ac:dyDescent="0.2">
      <c r="A15" s="23" t="s">
        <v>250</v>
      </c>
      <c r="B15" s="248">
        <v>4</v>
      </c>
      <c r="C15" s="19">
        <v>3409383</v>
      </c>
      <c r="D15" s="4">
        <v>3409383</v>
      </c>
      <c r="E15" s="66" t="s">
        <v>235</v>
      </c>
      <c r="F15" s="66" t="s">
        <v>236</v>
      </c>
      <c r="G15" s="5" t="s">
        <v>243</v>
      </c>
      <c r="H15" s="35" t="s">
        <v>244</v>
      </c>
      <c r="I15" s="52" t="s">
        <v>239</v>
      </c>
      <c r="J15" s="53" t="s">
        <v>240</v>
      </c>
      <c r="K15" s="56" t="s">
        <v>248</v>
      </c>
      <c r="L15" s="53" t="s">
        <v>240</v>
      </c>
      <c r="M15" s="53" t="s">
        <v>240</v>
      </c>
      <c r="N15" s="53" t="s">
        <v>240</v>
      </c>
      <c r="O15" s="55" t="s">
        <v>247</v>
      </c>
      <c r="P15" s="57" t="s">
        <v>249</v>
      </c>
      <c r="Q15" s="52" t="s">
        <v>239</v>
      </c>
    </row>
    <row r="16" spans="1:17" x14ac:dyDescent="0.2">
      <c r="A16" s="23" t="s">
        <v>250</v>
      </c>
      <c r="B16" s="248">
        <v>4</v>
      </c>
      <c r="C16" s="19">
        <v>3409600</v>
      </c>
      <c r="D16" s="4">
        <v>3409600</v>
      </c>
      <c r="E16" s="66" t="s">
        <v>242</v>
      </c>
      <c r="F16" s="66" t="s">
        <v>236</v>
      </c>
      <c r="G16" s="5" t="s">
        <v>243</v>
      </c>
      <c r="H16" s="35" t="s">
        <v>244</v>
      </c>
      <c r="I16" s="52" t="s">
        <v>239</v>
      </c>
      <c r="J16" s="53" t="s">
        <v>240</v>
      </c>
      <c r="K16" s="56" t="s">
        <v>245</v>
      </c>
      <c r="L16" s="40" t="s">
        <v>246</v>
      </c>
      <c r="M16" s="53" t="s">
        <v>240</v>
      </c>
      <c r="N16" s="53" t="s">
        <v>240</v>
      </c>
      <c r="O16" s="55" t="s">
        <v>247</v>
      </c>
      <c r="P16" s="57" t="s">
        <v>254</v>
      </c>
      <c r="Q16" s="52" t="s">
        <v>239</v>
      </c>
    </row>
    <row r="17" spans="1:17" x14ac:dyDescent="0.2">
      <c r="A17" s="23" t="s">
        <v>250</v>
      </c>
      <c r="B17" s="248">
        <v>4</v>
      </c>
      <c r="C17" s="19">
        <v>3410994</v>
      </c>
      <c r="D17" s="4">
        <v>3410994</v>
      </c>
      <c r="E17" s="66" t="s">
        <v>236</v>
      </c>
      <c r="F17" s="66" t="s">
        <v>235</v>
      </c>
      <c r="G17" s="5" t="s">
        <v>243</v>
      </c>
      <c r="H17" s="35" t="s">
        <v>244</v>
      </c>
      <c r="I17" s="52" t="s">
        <v>239</v>
      </c>
      <c r="J17" s="40" t="s">
        <v>246</v>
      </c>
      <c r="K17" s="56" t="s">
        <v>245</v>
      </c>
      <c r="L17" s="53" t="s">
        <v>240</v>
      </c>
      <c r="M17" s="53" t="s">
        <v>240</v>
      </c>
      <c r="N17" s="53" t="s">
        <v>240</v>
      </c>
      <c r="O17" s="55" t="s">
        <v>247</v>
      </c>
      <c r="P17" s="57" t="s">
        <v>254</v>
      </c>
      <c r="Q17" s="52" t="s">
        <v>239</v>
      </c>
    </row>
    <row r="18" spans="1:17" x14ac:dyDescent="0.2">
      <c r="A18" s="23" t="s">
        <v>255</v>
      </c>
      <c r="B18" s="248">
        <v>4</v>
      </c>
      <c r="C18" s="19">
        <v>3411110</v>
      </c>
      <c r="D18" s="4">
        <v>3411110</v>
      </c>
      <c r="E18" s="66" t="s">
        <v>235</v>
      </c>
      <c r="F18" s="66" t="s">
        <v>236</v>
      </c>
      <c r="G18" s="5" t="s">
        <v>243</v>
      </c>
      <c r="H18" s="35" t="s">
        <v>244</v>
      </c>
      <c r="I18" s="52" t="s">
        <v>239</v>
      </c>
      <c r="J18" s="40" t="s">
        <v>246</v>
      </c>
      <c r="K18" s="56" t="s">
        <v>248</v>
      </c>
      <c r="L18" s="53" t="s">
        <v>240</v>
      </c>
      <c r="M18" s="53" t="s">
        <v>240</v>
      </c>
      <c r="N18" s="53" t="s">
        <v>240</v>
      </c>
      <c r="O18" s="55" t="s">
        <v>247</v>
      </c>
      <c r="P18" s="57" t="s">
        <v>254</v>
      </c>
      <c r="Q18" s="52" t="s">
        <v>239</v>
      </c>
    </row>
    <row r="19" spans="1:17" x14ac:dyDescent="0.2">
      <c r="A19" s="23" t="s">
        <v>256</v>
      </c>
      <c r="B19" s="248">
        <v>4</v>
      </c>
      <c r="C19" s="19">
        <v>3434336</v>
      </c>
      <c r="D19" s="4">
        <v>3434336</v>
      </c>
      <c r="E19" s="66" t="s">
        <v>235</v>
      </c>
      <c r="F19" s="66" t="s">
        <v>252</v>
      </c>
      <c r="G19" s="5" t="s">
        <v>243</v>
      </c>
      <c r="H19" s="5" t="s">
        <v>257</v>
      </c>
      <c r="I19" s="52" t="s">
        <v>239</v>
      </c>
      <c r="J19" s="53" t="s">
        <v>240</v>
      </c>
      <c r="K19" s="53" t="s">
        <v>240</v>
      </c>
      <c r="L19" s="53" t="s">
        <v>240</v>
      </c>
      <c r="M19" s="53" t="s">
        <v>240</v>
      </c>
      <c r="N19" s="53" t="s">
        <v>240</v>
      </c>
      <c r="O19" s="53" t="s">
        <v>240</v>
      </c>
      <c r="P19" s="53" t="s">
        <v>240</v>
      </c>
      <c r="Q19" s="53" t="s">
        <v>240</v>
      </c>
    </row>
    <row r="20" spans="1:17" x14ac:dyDescent="0.2">
      <c r="A20" s="23" t="s">
        <v>256</v>
      </c>
      <c r="B20" s="248">
        <v>4</v>
      </c>
      <c r="C20" s="19">
        <v>3434885</v>
      </c>
      <c r="D20" s="4">
        <v>3434885</v>
      </c>
      <c r="E20" s="66" t="s">
        <v>252</v>
      </c>
      <c r="F20" s="66" t="s">
        <v>235</v>
      </c>
      <c r="G20" s="5" t="s">
        <v>243</v>
      </c>
      <c r="H20" s="5" t="s">
        <v>258</v>
      </c>
      <c r="I20" s="52" t="s">
        <v>239</v>
      </c>
      <c r="J20" s="53" t="s">
        <v>240</v>
      </c>
      <c r="K20" s="53" t="s">
        <v>240</v>
      </c>
      <c r="L20" s="53" t="s">
        <v>240</v>
      </c>
      <c r="M20" s="53" t="s">
        <v>240</v>
      </c>
      <c r="N20" s="53" t="s">
        <v>240</v>
      </c>
      <c r="O20" s="53" t="s">
        <v>240</v>
      </c>
      <c r="P20" s="53" t="s">
        <v>240</v>
      </c>
      <c r="Q20" s="53" t="s">
        <v>240</v>
      </c>
    </row>
    <row r="21" spans="1:17" x14ac:dyDescent="0.2">
      <c r="A21" s="23" t="s">
        <v>259</v>
      </c>
      <c r="B21" s="248">
        <v>4</v>
      </c>
      <c r="C21" s="19">
        <v>3467504</v>
      </c>
      <c r="D21" s="4">
        <v>3467504</v>
      </c>
      <c r="E21" s="66" t="s">
        <v>242</v>
      </c>
      <c r="F21" s="66" t="s">
        <v>236</v>
      </c>
      <c r="G21" s="5" t="s">
        <v>243</v>
      </c>
      <c r="H21" s="35" t="s">
        <v>260</v>
      </c>
      <c r="I21" s="52" t="s">
        <v>239</v>
      </c>
      <c r="J21" s="55" t="s">
        <v>247</v>
      </c>
      <c r="K21" s="55" t="s">
        <v>247</v>
      </c>
      <c r="L21" s="55" t="s">
        <v>247</v>
      </c>
      <c r="M21" s="58" t="s">
        <v>261</v>
      </c>
      <c r="N21" s="52" t="s">
        <v>239</v>
      </c>
      <c r="O21" s="55" t="s">
        <v>247</v>
      </c>
      <c r="P21" s="55" t="s">
        <v>247</v>
      </c>
      <c r="Q21" s="55" t="s">
        <v>247</v>
      </c>
    </row>
    <row r="22" spans="1:17" x14ac:dyDescent="0.2">
      <c r="A22" s="23" t="s">
        <v>259</v>
      </c>
      <c r="B22" s="248">
        <v>4</v>
      </c>
      <c r="C22" s="19">
        <v>3467505</v>
      </c>
      <c r="D22" s="4">
        <v>3467505</v>
      </c>
      <c r="E22" s="66" t="s">
        <v>235</v>
      </c>
      <c r="F22" s="66" t="s">
        <v>236</v>
      </c>
      <c r="G22" s="5" t="s">
        <v>243</v>
      </c>
      <c r="H22" s="35" t="s">
        <v>260</v>
      </c>
      <c r="I22" s="52" t="s">
        <v>239</v>
      </c>
      <c r="J22" s="55" t="s">
        <v>247</v>
      </c>
      <c r="K22" s="55" t="s">
        <v>247</v>
      </c>
      <c r="L22" s="55" t="s">
        <v>247</v>
      </c>
      <c r="M22" s="58" t="s">
        <v>261</v>
      </c>
      <c r="N22" s="52" t="s">
        <v>239</v>
      </c>
      <c r="O22" s="55" t="s">
        <v>247</v>
      </c>
      <c r="P22" s="55" t="s">
        <v>247</v>
      </c>
      <c r="Q22" s="55" t="s">
        <v>247</v>
      </c>
    </row>
    <row r="23" spans="1:17" x14ac:dyDescent="0.2">
      <c r="A23" s="23" t="s">
        <v>259</v>
      </c>
      <c r="B23" s="248">
        <v>4</v>
      </c>
      <c r="C23" s="19">
        <v>3470088</v>
      </c>
      <c r="D23" s="4">
        <v>3470088</v>
      </c>
      <c r="E23" s="66" t="s">
        <v>242</v>
      </c>
      <c r="F23" s="66" t="s">
        <v>252</v>
      </c>
      <c r="G23" s="5" t="s">
        <v>243</v>
      </c>
      <c r="H23" s="35" t="s">
        <v>260</v>
      </c>
      <c r="I23" s="52" t="s">
        <v>239</v>
      </c>
      <c r="J23" s="53" t="s">
        <v>240</v>
      </c>
      <c r="K23" s="52" t="s">
        <v>239</v>
      </c>
      <c r="L23" s="52" t="s">
        <v>239</v>
      </c>
      <c r="M23" s="57" t="s">
        <v>254</v>
      </c>
      <c r="N23" s="52" t="s">
        <v>239</v>
      </c>
      <c r="O23" s="52" t="s">
        <v>239</v>
      </c>
      <c r="P23" s="55" t="s">
        <v>247</v>
      </c>
      <c r="Q23" s="55" t="s">
        <v>247</v>
      </c>
    </row>
    <row r="24" spans="1:17" x14ac:dyDescent="0.2">
      <c r="A24" s="23" t="s">
        <v>259</v>
      </c>
      <c r="B24" s="248">
        <v>4</v>
      </c>
      <c r="C24" s="19">
        <v>3470864</v>
      </c>
      <c r="D24" s="4">
        <v>3470864</v>
      </c>
      <c r="E24" s="66" t="s">
        <v>235</v>
      </c>
      <c r="F24" s="66" t="s">
        <v>236</v>
      </c>
      <c r="G24" s="5" t="s">
        <v>243</v>
      </c>
      <c r="H24" s="35" t="s">
        <v>260</v>
      </c>
      <c r="I24" s="52" t="s">
        <v>239</v>
      </c>
      <c r="J24" s="59" t="s">
        <v>262</v>
      </c>
      <c r="K24" s="55" t="s">
        <v>247</v>
      </c>
      <c r="L24" s="52" t="s">
        <v>263</v>
      </c>
      <c r="M24" s="57" t="s">
        <v>254</v>
      </c>
      <c r="N24" s="52" t="s">
        <v>263</v>
      </c>
      <c r="O24" s="52" t="s">
        <v>239</v>
      </c>
      <c r="P24" s="55" t="s">
        <v>247</v>
      </c>
      <c r="Q24" s="55" t="s">
        <v>247</v>
      </c>
    </row>
    <row r="25" spans="1:17" x14ac:dyDescent="0.2">
      <c r="A25" s="23" t="s">
        <v>259</v>
      </c>
      <c r="B25" s="248">
        <v>4</v>
      </c>
      <c r="C25" s="19">
        <v>3474267</v>
      </c>
      <c r="D25" s="4">
        <v>3474267</v>
      </c>
      <c r="E25" s="66" t="s">
        <v>235</v>
      </c>
      <c r="F25" s="66" t="s">
        <v>236</v>
      </c>
      <c r="G25" s="5" t="s">
        <v>243</v>
      </c>
      <c r="H25" s="35" t="s">
        <v>260</v>
      </c>
      <c r="I25" s="52" t="s">
        <v>239</v>
      </c>
      <c r="J25" s="55" t="s">
        <v>247</v>
      </c>
      <c r="K25" s="55" t="s">
        <v>247</v>
      </c>
      <c r="L25" s="52" t="s">
        <v>239</v>
      </c>
      <c r="M25" s="57" t="s">
        <v>254</v>
      </c>
      <c r="N25" s="52" t="s">
        <v>239</v>
      </c>
      <c r="O25" s="52" t="s">
        <v>239</v>
      </c>
      <c r="P25" s="55" t="s">
        <v>247</v>
      </c>
      <c r="Q25" s="55" t="s">
        <v>247</v>
      </c>
    </row>
    <row r="26" spans="1:17" x14ac:dyDescent="0.2">
      <c r="A26" s="23"/>
      <c r="B26" s="248"/>
      <c r="C26" s="19"/>
      <c r="E26" s="66"/>
      <c r="F26" s="66"/>
    </row>
    <row r="27" spans="1:17" x14ac:dyDescent="0.2">
      <c r="A27" s="23" t="s">
        <v>264</v>
      </c>
      <c r="B27" s="248">
        <v>5</v>
      </c>
      <c r="C27" s="19">
        <v>20656326</v>
      </c>
      <c r="D27" s="4">
        <v>20656326</v>
      </c>
      <c r="E27" s="66" t="s">
        <v>235</v>
      </c>
      <c r="F27" s="66" t="s">
        <v>236</v>
      </c>
      <c r="G27" s="5" t="s">
        <v>237</v>
      </c>
      <c r="H27" s="5" t="s">
        <v>265</v>
      </c>
      <c r="I27" s="52" t="s">
        <v>239</v>
      </c>
      <c r="J27" s="52" t="s">
        <v>239</v>
      </c>
      <c r="K27" s="52" t="s">
        <v>239</v>
      </c>
      <c r="L27" s="52" t="s">
        <v>239</v>
      </c>
      <c r="M27" s="52" t="s">
        <v>239</v>
      </c>
      <c r="N27" s="52" t="s">
        <v>239</v>
      </c>
      <c r="O27" s="52" t="s">
        <v>239</v>
      </c>
      <c r="P27" s="52" t="s">
        <v>239</v>
      </c>
      <c r="Q27" s="52" t="s">
        <v>239</v>
      </c>
    </row>
    <row r="28" spans="1:17" x14ac:dyDescent="0.2">
      <c r="A28" s="23" t="s">
        <v>264</v>
      </c>
      <c r="B28" s="248">
        <v>5</v>
      </c>
      <c r="C28" s="19">
        <v>20658550</v>
      </c>
      <c r="D28" s="4">
        <v>20658550</v>
      </c>
      <c r="E28" s="66" t="s">
        <v>236</v>
      </c>
      <c r="F28" s="66" t="s">
        <v>235</v>
      </c>
      <c r="G28" s="5" t="s">
        <v>237</v>
      </c>
      <c r="H28" s="5" t="s">
        <v>266</v>
      </c>
      <c r="I28" s="52" t="s">
        <v>239</v>
      </c>
      <c r="J28" s="52" t="s">
        <v>239</v>
      </c>
      <c r="K28" s="52" t="s">
        <v>239</v>
      </c>
      <c r="L28" s="52" t="s">
        <v>239</v>
      </c>
      <c r="M28" s="52" t="s">
        <v>239</v>
      </c>
      <c r="N28" s="52" t="s">
        <v>239</v>
      </c>
      <c r="O28" s="52" t="s">
        <v>239</v>
      </c>
      <c r="P28" s="52" t="s">
        <v>239</v>
      </c>
      <c r="Q28" s="52" t="s">
        <v>239</v>
      </c>
    </row>
    <row r="29" spans="1:17" x14ac:dyDescent="0.2">
      <c r="A29" s="23" t="s">
        <v>264</v>
      </c>
      <c r="B29" s="248">
        <v>5</v>
      </c>
      <c r="C29" s="19">
        <v>20658805</v>
      </c>
      <c r="D29" s="4">
        <v>20658805</v>
      </c>
      <c r="E29" s="66" t="s">
        <v>236</v>
      </c>
      <c r="F29" s="66" t="s">
        <v>235</v>
      </c>
      <c r="G29" s="5" t="s">
        <v>237</v>
      </c>
      <c r="H29" s="5" t="s">
        <v>267</v>
      </c>
      <c r="I29" s="52" t="s">
        <v>239</v>
      </c>
      <c r="J29" s="52" t="s">
        <v>239</v>
      </c>
      <c r="K29" s="52" t="s">
        <v>239</v>
      </c>
      <c r="L29" s="52" t="s">
        <v>239</v>
      </c>
      <c r="M29" s="52" t="s">
        <v>239</v>
      </c>
      <c r="N29" s="52" t="s">
        <v>239</v>
      </c>
      <c r="O29" s="52" t="s">
        <v>239</v>
      </c>
      <c r="P29" s="52" t="s">
        <v>239</v>
      </c>
      <c r="Q29" s="52" t="s">
        <v>239</v>
      </c>
    </row>
    <row r="30" spans="1:17" x14ac:dyDescent="0.2">
      <c r="A30" s="23" t="s">
        <v>264</v>
      </c>
      <c r="B30" s="248">
        <v>5</v>
      </c>
      <c r="C30" s="19">
        <v>20662047</v>
      </c>
      <c r="D30" s="4">
        <v>20662047</v>
      </c>
      <c r="E30" s="66" t="s">
        <v>242</v>
      </c>
      <c r="F30" s="66" t="s">
        <v>236</v>
      </c>
      <c r="G30" s="5" t="s">
        <v>237</v>
      </c>
      <c r="H30" s="5" t="s">
        <v>268</v>
      </c>
      <c r="I30" s="52" t="s">
        <v>239</v>
      </c>
      <c r="J30" s="52" t="s">
        <v>239</v>
      </c>
      <c r="K30" s="52" t="s">
        <v>239</v>
      </c>
      <c r="L30" s="52" t="s">
        <v>239</v>
      </c>
      <c r="M30" s="52" t="s">
        <v>239</v>
      </c>
      <c r="N30" s="52" t="s">
        <v>239</v>
      </c>
      <c r="O30" s="52" t="s">
        <v>239</v>
      </c>
      <c r="P30" s="52" t="s">
        <v>239</v>
      </c>
      <c r="Q30" s="52" t="s">
        <v>239</v>
      </c>
    </row>
    <row r="31" spans="1:17" x14ac:dyDescent="0.2">
      <c r="A31" s="23" t="s">
        <v>264</v>
      </c>
      <c r="B31" s="248">
        <v>5</v>
      </c>
      <c r="C31" s="19">
        <v>20666650</v>
      </c>
      <c r="D31" s="4">
        <v>20666650</v>
      </c>
      <c r="E31" s="66" t="s">
        <v>236</v>
      </c>
      <c r="F31" s="66" t="s">
        <v>235</v>
      </c>
      <c r="G31" s="5" t="s">
        <v>237</v>
      </c>
      <c r="H31" s="5" t="s">
        <v>269</v>
      </c>
      <c r="I31" s="52" t="s">
        <v>239</v>
      </c>
      <c r="J31" s="52" t="s">
        <v>239</v>
      </c>
      <c r="K31" s="52" t="s">
        <v>239</v>
      </c>
      <c r="L31" s="52" t="s">
        <v>239</v>
      </c>
      <c r="M31" s="52" t="s">
        <v>239</v>
      </c>
      <c r="N31" s="52" t="s">
        <v>239</v>
      </c>
      <c r="O31" s="52" t="s">
        <v>239</v>
      </c>
      <c r="P31" s="52" t="s">
        <v>239</v>
      </c>
      <c r="Q31" s="52" t="s">
        <v>239</v>
      </c>
    </row>
    <row r="32" spans="1:17" x14ac:dyDescent="0.2">
      <c r="A32" s="23" t="s">
        <v>264</v>
      </c>
      <c r="B32" s="248">
        <v>5</v>
      </c>
      <c r="C32" s="19">
        <v>20667137</v>
      </c>
      <c r="D32" s="4">
        <v>20667137</v>
      </c>
      <c r="E32" s="66" t="s">
        <v>252</v>
      </c>
      <c r="F32" s="66" t="s">
        <v>242</v>
      </c>
      <c r="G32" s="5" t="s">
        <v>237</v>
      </c>
      <c r="H32" s="5" t="s">
        <v>270</v>
      </c>
      <c r="I32" s="52" t="s">
        <v>239</v>
      </c>
      <c r="J32" s="52" t="s">
        <v>239</v>
      </c>
      <c r="K32" s="52" t="s">
        <v>239</v>
      </c>
      <c r="L32" s="52" t="s">
        <v>239</v>
      </c>
      <c r="M32" s="52" t="s">
        <v>239</v>
      </c>
      <c r="N32" s="52" t="s">
        <v>239</v>
      </c>
      <c r="O32" s="52" t="s">
        <v>239</v>
      </c>
      <c r="P32" s="52" t="s">
        <v>239</v>
      </c>
      <c r="Q32" s="52" t="s">
        <v>239</v>
      </c>
    </row>
    <row r="33" spans="1:17" x14ac:dyDescent="0.2">
      <c r="A33" s="23" t="s">
        <v>264</v>
      </c>
      <c r="B33" s="248">
        <v>5</v>
      </c>
      <c r="C33" s="19">
        <v>20669942</v>
      </c>
      <c r="D33" s="4">
        <v>20669942</v>
      </c>
      <c r="E33" s="66" t="s">
        <v>235</v>
      </c>
      <c r="F33" s="66" t="s">
        <v>236</v>
      </c>
      <c r="G33" s="5" t="s">
        <v>237</v>
      </c>
      <c r="H33" s="5" t="s">
        <v>271</v>
      </c>
      <c r="I33" s="52" t="s">
        <v>239</v>
      </c>
      <c r="J33" s="52" t="s">
        <v>239</v>
      </c>
      <c r="K33" s="52" t="s">
        <v>239</v>
      </c>
      <c r="L33" s="52" t="s">
        <v>239</v>
      </c>
      <c r="M33" s="52" t="s">
        <v>239</v>
      </c>
      <c r="N33" s="52" t="s">
        <v>239</v>
      </c>
      <c r="O33" s="52" t="s">
        <v>239</v>
      </c>
      <c r="P33" s="52" t="s">
        <v>239</v>
      </c>
      <c r="Q33" s="52" t="s">
        <v>239</v>
      </c>
    </row>
    <row r="34" spans="1:17" x14ac:dyDescent="0.2">
      <c r="A34" s="23" t="s">
        <v>264</v>
      </c>
      <c r="B34" s="248">
        <v>5</v>
      </c>
      <c r="C34" s="19">
        <v>20672919</v>
      </c>
      <c r="D34" s="4">
        <v>20672919</v>
      </c>
      <c r="E34" s="66" t="s">
        <v>236</v>
      </c>
      <c r="F34" s="66" t="s">
        <v>242</v>
      </c>
      <c r="G34" s="5" t="s">
        <v>237</v>
      </c>
      <c r="H34" s="5" t="s">
        <v>272</v>
      </c>
      <c r="I34" s="52" t="s">
        <v>239</v>
      </c>
      <c r="J34" s="52" t="s">
        <v>239</v>
      </c>
      <c r="K34" s="52" t="s">
        <v>239</v>
      </c>
      <c r="L34" s="52" t="s">
        <v>239</v>
      </c>
      <c r="M34" s="52" t="s">
        <v>239</v>
      </c>
      <c r="N34" s="52" t="s">
        <v>239</v>
      </c>
      <c r="O34" s="52" t="s">
        <v>239</v>
      </c>
      <c r="P34" s="52" t="s">
        <v>239</v>
      </c>
      <c r="Q34" s="52" t="s">
        <v>239</v>
      </c>
    </row>
    <row r="35" spans="1:17" x14ac:dyDescent="0.2">
      <c r="A35" s="23" t="s">
        <v>264</v>
      </c>
      <c r="B35" s="248">
        <v>5</v>
      </c>
      <c r="C35" s="19">
        <v>20673240</v>
      </c>
      <c r="D35" s="4">
        <v>20673240</v>
      </c>
      <c r="E35" s="66" t="s">
        <v>236</v>
      </c>
      <c r="F35" s="66" t="s">
        <v>235</v>
      </c>
      <c r="G35" s="5" t="s">
        <v>237</v>
      </c>
      <c r="H35" s="5" t="s">
        <v>273</v>
      </c>
      <c r="I35" s="52" t="s">
        <v>239</v>
      </c>
      <c r="J35" s="52" t="s">
        <v>239</v>
      </c>
      <c r="K35" s="52" t="s">
        <v>239</v>
      </c>
      <c r="L35" s="52" t="s">
        <v>239</v>
      </c>
      <c r="M35" s="52" t="s">
        <v>239</v>
      </c>
      <c r="N35" s="52" t="s">
        <v>239</v>
      </c>
      <c r="O35" s="52" t="s">
        <v>239</v>
      </c>
      <c r="P35" s="52" t="s">
        <v>239</v>
      </c>
      <c r="Q35" s="52" t="s">
        <v>239</v>
      </c>
    </row>
    <row r="36" spans="1:17" x14ac:dyDescent="0.2">
      <c r="A36" s="23" t="s">
        <v>264</v>
      </c>
      <c r="B36" s="248">
        <v>5</v>
      </c>
      <c r="C36" s="19">
        <v>20673404</v>
      </c>
      <c r="D36" s="4">
        <v>20673404</v>
      </c>
      <c r="E36" s="66" t="s">
        <v>235</v>
      </c>
      <c r="F36" s="66" t="s">
        <v>252</v>
      </c>
      <c r="G36" s="5" t="s">
        <v>237</v>
      </c>
      <c r="H36" s="5" t="s">
        <v>274</v>
      </c>
      <c r="I36" s="52" t="s">
        <v>239</v>
      </c>
      <c r="J36" s="52" t="s">
        <v>239</v>
      </c>
      <c r="K36" s="52" t="s">
        <v>239</v>
      </c>
      <c r="L36" s="52" t="s">
        <v>239</v>
      </c>
      <c r="M36" s="52" t="s">
        <v>239</v>
      </c>
      <c r="N36" s="52" t="s">
        <v>239</v>
      </c>
      <c r="O36" s="52" t="s">
        <v>239</v>
      </c>
      <c r="P36" s="52" t="s">
        <v>239</v>
      </c>
      <c r="Q36" s="52" t="s">
        <v>239</v>
      </c>
    </row>
    <row r="37" spans="1:17" x14ac:dyDescent="0.2">
      <c r="A37" s="23" t="s">
        <v>264</v>
      </c>
      <c r="B37" s="248">
        <v>5</v>
      </c>
      <c r="C37" s="19">
        <v>20673405</v>
      </c>
      <c r="D37" s="4">
        <v>20673405</v>
      </c>
      <c r="E37" s="66" t="s">
        <v>252</v>
      </c>
      <c r="F37" s="66" t="s">
        <v>242</v>
      </c>
      <c r="G37" s="5" t="s">
        <v>237</v>
      </c>
      <c r="H37" s="5" t="s">
        <v>275</v>
      </c>
      <c r="I37" s="52" t="s">
        <v>239</v>
      </c>
      <c r="J37" s="52" t="s">
        <v>239</v>
      </c>
      <c r="K37" s="52" t="s">
        <v>239</v>
      </c>
      <c r="L37" s="52" t="s">
        <v>239</v>
      </c>
      <c r="M37" s="52" t="s">
        <v>239</v>
      </c>
      <c r="N37" s="52" t="s">
        <v>239</v>
      </c>
      <c r="O37" s="52" t="s">
        <v>239</v>
      </c>
      <c r="P37" s="52" t="s">
        <v>239</v>
      </c>
      <c r="Q37" s="52" t="s">
        <v>239</v>
      </c>
    </row>
    <row r="38" spans="1:17" x14ac:dyDescent="0.2">
      <c r="A38" s="23" t="s">
        <v>264</v>
      </c>
      <c r="B38" s="248">
        <v>5</v>
      </c>
      <c r="C38" s="19">
        <v>20674225</v>
      </c>
      <c r="D38" s="4">
        <v>20674225</v>
      </c>
      <c r="E38" s="66" t="s">
        <v>235</v>
      </c>
      <c r="F38" s="66" t="s">
        <v>236</v>
      </c>
      <c r="G38" s="5" t="s">
        <v>237</v>
      </c>
      <c r="H38" s="5" t="s">
        <v>276</v>
      </c>
      <c r="I38" s="52" t="s">
        <v>239</v>
      </c>
      <c r="J38" s="52" t="s">
        <v>239</v>
      </c>
      <c r="K38" s="52" t="s">
        <v>239</v>
      </c>
      <c r="L38" s="52" t="s">
        <v>239</v>
      </c>
      <c r="M38" s="52" t="s">
        <v>239</v>
      </c>
      <c r="N38" s="52" t="s">
        <v>239</v>
      </c>
      <c r="O38" s="52" t="s">
        <v>239</v>
      </c>
      <c r="P38" s="52" t="s">
        <v>239</v>
      </c>
      <c r="Q38" s="52" t="s">
        <v>239</v>
      </c>
    </row>
    <row r="39" spans="1:17" x14ac:dyDescent="0.2">
      <c r="A39" s="23" t="s">
        <v>264</v>
      </c>
      <c r="B39" s="248">
        <v>5</v>
      </c>
      <c r="C39" s="19">
        <v>20674527</v>
      </c>
      <c r="D39" s="4">
        <v>20674527</v>
      </c>
      <c r="E39" s="66" t="s">
        <v>236</v>
      </c>
      <c r="F39" s="66" t="s">
        <v>242</v>
      </c>
      <c r="G39" s="5" t="s">
        <v>237</v>
      </c>
      <c r="H39" s="5" t="s">
        <v>277</v>
      </c>
      <c r="I39" s="52" t="s">
        <v>239</v>
      </c>
      <c r="J39" s="52" t="s">
        <v>239</v>
      </c>
      <c r="K39" s="52" t="s">
        <v>239</v>
      </c>
      <c r="L39" s="53" t="s">
        <v>240</v>
      </c>
      <c r="M39" s="52" t="s">
        <v>239</v>
      </c>
      <c r="N39" s="52" t="s">
        <v>239</v>
      </c>
      <c r="O39" s="52" t="s">
        <v>239</v>
      </c>
      <c r="P39" s="52" t="s">
        <v>239</v>
      </c>
      <c r="Q39" s="52" t="s">
        <v>239</v>
      </c>
    </row>
    <row r="40" spans="1:17" x14ac:dyDescent="0.2">
      <c r="A40" s="23" t="s">
        <v>264</v>
      </c>
      <c r="B40" s="248">
        <v>5</v>
      </c>
      <c r="C40" s="19">
        <v>20675249</v>
      </c>
      <c r="D40" s="4">
        <v>20675249</v>
      </c>
      <c r="E40" s="66" t="s">
        <v>252</v>
      </c>
      <c r="F40" s="66" t="s">
        <v>242</v>
      </c>
      <c r="G40" s="5" t="s">
        <v>237</v>
      </c>
      <c r="H40" s="5" t="s">
        <v>278</v>
      </c>
      <c r="I40" s="52" t="s">
        <v>239</v>
      </c>
      <c r="J40" s="52" t="s">
        <v>239</v>
      </c>
      <c r="K40" s="52" t="s">
        <v>239</v>
      </c>
      <c r="L40" s="40" t="s">
        <v>246</v>
      </c>
      <c r="M40" s="52" t="s">
        <v>239</v>
      </c>
      <c r="N40" s="52" t="s">
        <v>239</v>
      </c>
      <c r="O40" s="52" t="s">
        <v>239</v>
      </c>
      <c r="P40" s="52" t="s">
        <v>239</v>
      </c>
      <c r="Q40" s="52" t="s">
        <v>239</v>
      </c>
    </row>
    <row r="41" spans="1:17" x14ac:dyDescent="0.2">
      <c r="A41" s="23" t="s">
        <v>264</v>
      </c>
      <c r="B41" s="248">
        <v>5</v>
      </c>
      <c r="C41" s="19">
        <v>20676630</v>
      </c>
      <c r="D41" s="4">
        <v>20676630</v>
      </c>
      <c r="E41" s="66" t="s">
        <v>236</v>
      </c>
      <c r="F41" s="66" t="s">
        <v>252</v>
      </c>
      <c r="G41" s="5" t="s">
        <v>237</v>
      </c>
      <c r="H41" s="5" t="s">
        <v>279</v>
      </c>
      <c r="I41" s="52" t="s">
        <v>239</v>
      </c>
      <c r="J41" s="52" t="s">
        <v>239</v>
      </c>
      <c r="K41" s="52" t="s">
        <v>239</v>
      </c>
      <c r="L41" s="40" t="s">
        <v>246</v>
      </c>
      <c r="M41" s="52" t="s">
        <v>239</v>
      </c>
      <c r="N41" s="52" t="s">
        <v>239</v>
      </c>
      <c r="O41" s="52" t="s">
        <v>239</v>
      </c>
      <c r="P41" s="52" t="s">
        <v>239</v>
      </c>
      <c r="Q41" s="52" t="s">
        <v>239</v>
      </c>
    </row>
    <row r="42" spans="1:17" x14ac:dyDescent="0.2">
      <c r="A42" s="23" t="s">
        <v>264</v>
      </c>
      <c r="B42" s="248">
        <v>5</v>
      </c>
      <c r="C42" s="19">
        <v>20676877</v>
      </c>
      <c r="D42" s="4">
        <v>20676877</v>
      </c>
      <c r="E42" s="66" t="s">
        <v>236</v>
      </c>
      <c r="F42" s="66" t="s">
        <v>242</v>
      </c>
      <c r="G42" s="5" t="s">
        <v>237</v>
      </c>
      <c r="H42" s="5" t="s">
        <v>280</v>
      </c>
      <c r="I42" s="52" t="s">
        <v>239</v>
      </c>
      <c r="J42" s="52" t="s">
        <v>239</v>
      </c>
      <c r="K42" s="52" t="s">
        <v>239</v>
      </c>
      <c r="L42" s="40" t="s">
        <v>246</v>
      </c>
      <c r="M42" s="52" t="s">
        <v>239</v>
      </c>
      <c r="N42" s="52" t="s">
        <v>239</v>
      </c>
      <c r="O42" s="52" t="s">
        <v>239</v>
      </c>
      <c r="P42" s="52" t="s">
        <v>239</v>
      </c>
      <c r="Q42" s="52" t="s">
        <v>239</v>
      </c>
    </row>
    <row r="43" spans="1:17" x14ac:dyDescent="0.2">
      <c r="A43" s="23" t="s">
        <v>264</v>
      </c>
      <c r="B43" s="248">
        <v>5</v>
      </c>
      <c r="C43" s="19">
        <v>20677446</v>
      </c>
      <c r="D43" s="4">
        <v>20677446</v>
      </c>
      <c r="E43" s="66" t="s">
        <v>252</v>
      </c>
      <c r="F43" s="66" t="s">
        <v>235</v>
      </c>
      <c r="G43" s="5" t="s">
        <v>237</v>
      </c>
      <c r="H43" s="5" t="s">
        <v>281</v>
      </c>
      <c r="I43" s="52" t="s">
        <v>239</v>
      </c>
      <c r="J43" s="52" t="s">
        <v>239</v>
      </c>
      <c r="K43" s="52" t="s">
        <v>239</v>
      </c>
      <c r="L43" s="56" t="s">
        <v>248</v>
      </c>
      <c r="M43" s="52" t="s">
        <v>239</v>
      </c>
      <c r="N43" s="52" t="s">
        <v>239</v>
      </c>
      <c r="O43" s="52" t="s">
        <v>239</v>
      </c>
      <c r="P43" s="52" t="s">
        <v>239</v>
      </c>
      <c r="Q43" s="52" t="s">
        <v>239</v>
      </c>
    </row>
    <row r="44" spans="1:17" x14ac:dyDescent="0.2">
      <c r="A44" s="23" t="s">
        <v>264</v>
      </c>
      <c r="B44" s="248">
        <v>5</v>
      </c>
      <c r="C44" s="19">
        <v>20682650</v>
      </c>
      <c r="D44" s="4">
        <v>20682650</v>
      </c>
      <c r="E44" s="66" t="s">
        <v>252</v>
      </c>
      <c r="F44" s="66" t="s">
        <v>242</v>
      </c>
      <c r="G44" s="5" t="s">
        <v>237</v>
      </c>
      <c r="H44" s="5" t="s">
        <v>282</v>
      </c>
      <c r="I44" s="52" t="s">
        <v>239</v>
      </c>
      <c r="J44" s="52" t="s">
        <v>239</v>
      </c>
      <c r="K44" s="52" t="s">
        <v>239</v>
      </c>
      <c r="L44" s="52" t="s">
        <v>239</v>
      </c>
      <c r="M44" s="52" t="s">
        <v>239</v>
      </c>
      <c r="N44" s="52" t="s">
        <v>239</v>
      </c>
      <c r="O44" s="52" t="s">
        <v>239</v>
      </c>
      <c r="P44" s="52" t="s">
        <v>239</v>
      </c>
      <c r="Q44" s="52" t="s">
        <v>239</v>
      </c>
    </row>
    <row r="45" spans="1:17" x14ac:dyDescent="0.2">
      <c r="A45" s="23" t="s">
        <v>264</v>
      </c>
      <c r="B45" s="248">
        <v>5</v>
      </c>
      <c r="C45" s="19">
        <v>20682830</v>
      </c>
      <c r="D45" s="4">
        <v>20682830</v>
      </c>
      <c r="E45" s="66" t="s">
        <v>235</v>
      </c>
      <c r="F45" s="66" t="s">
        <v>252</v>
      </c>
      <c r="G45" s="5" t="s">
        <v>237</v>
      </c>
      <c r="H45" s="5" t="s">
        <v>283</v>
      </c>
      <c r="I45" s="52" t="s">
        <v>239</v>
      </c>
      <c r="J45" s="52" t="s">
        <v>239</v>
      </c>
      <c r="K45" s="52" t="s">
        <v>239</v>
      </c>
      <c r="L45" s="52" t="s">
        <v>239</v>
      </c>
      <c r="M45" s="52" t="s">
        <v>239</v>
      </c>
      <c r="N45" s="52" t="s">
        <v>239</v>
      </c>
      <c r="O45" s="52" t="s">
        <v>239</v>
      </c>
      <c r="P45" s="52" t="s">
        <v>239</v>
      </c>
      <c r="Q45" s="52" t="s">
        <v>239</v>
      </c>
    </row>
    <row r="46" spans="1:17" x14ac:dyDescent="0.2">
      <c r="A46" s="23" t="s">
        <v>264</v>
      </c>
      <c r="B46" s="248">
        <v>5</v>
      </c>
      <c r="C46" s="19">
        <v>20683088</v>
      </c>
      <c r="D46" s="4">
        <v>20683088</v>
      </c>
      <c r="E46" s="66" t="s">
        <v>236</v>
      </c>
      <c r="F46" s="66" t="s">
        <v>284</v>
      </c>
      <c r="G46" s="5" t="s">
        <v>237</v>
      </c>
      <c r="H46" s="5" t="s">
        <v>285</v>
      </c>
      <c r="I46" s="52" t="s">
        <v>239</v>
      </c>
      <c r="J46" s="52" t="s">
        <v>239</v>
      </c>
      <c r="K46" s="52" t="s">
        <v>239</v>
      </c>
      <c r="L46" s="52" t="s">
        <v>239</v>
      </c>
      <c r="M46" s="52" t="s">
        <v>239</v>
      </c>
      <c r="N46" s="52" t="s">
        <v>239</v>
      </c>
      <c r="O46" s="52" t="s">
        <v>239</v>
      </c>
      <c r="P46" s="52" t="s">
        <v>239</v>
      </c>
      <c r="Q46" s="52" t="s">
        <v>239</v>
      </c>
    </row>
    <row r="47" spans="1:17" x14ac:dyDescent="0.2">
      <c r="A47" s="23" t="s">
        <v>264</v>
      </c>
      <c r="B47" s="248">
        <v>5</v>
      </c>
      <c r="C47" s="19">
        <v>20683335</v>
      </c>
      <c r="D47" s="4">
        <v>20683335</v>
      </c>
      <c r="E47" s="66" t="s">
        <v>235</v>
      </c>
      <c r="F47" s="66" t="s">
        <v>252</v>
      </c>
      <c r="G47" s="5" t="s">
        <v>237</v>
      </c>
      <c r="H47" s="5" t="s">
        <v>286</v>
      </c>
      <c r="I47" s="52" t="s">
        <v>239</v>
      </c>
      <c r="J47" s="52" t="s">
        <v>239</v>
      </c>
      <c r="K47" s="52" t="s">
        <v>239</v>
      </c>
      <c r="L47" s="52" t="s">
        <v>239</v>
      </c>
      <c r="M47" s="52" t="s">
        <v>239</v>
      </c>
      <c r="N47" s="52" t="s">
        <v>239</v>
      </c>
      <c r="O47" s="52" t="s">
        <v>239</v>
      </c>
      <c r="P47" s="52" t="s">
        <v>239</v>
      </c>
      <c r="Q47" s="52" t="s">
        <v>239</v>
      </c>
    </row>
    <row r="48" spans="1:17" x14ac:dyDescent="0.2">
      <c r="A48" s="23" t="s">
        <v>264</v>
      </c>
      <c r="B48" s="248">
        <v>5</v>
      </c>
      <c r="C48" s="19">
        <v>20683933</v>
      </c>
      <c r="D48" s="4">
        <v>20683934</v>
      </c>
      <c r="E48" s="66" t="s">
        <v>287</v>
      </c>
      <c r="F48" s="66" t="s">
        <v>235</v>
      </c>
      <c r="G48" s="5" t="s">
        <v>237</v>
      </c>
      <c r="H48" s="5" t="s">
        <v>288</v>
      </c>
      <c r="I48" s="52" t="s">
        <v>239</v>
      </c>
      <c r="J48" s="52" t="s">
        <v>239</v>
      </c>
      <c r="K48" s="52" t="s">
        <v>239</v>
      </c>
      <c r="L48" s="52" t="s">
        <v>239</v>
      </c>
      <c r="M48" s="52" t="s">
        <v>239</v>
      </c>
      <c r="N48" s="52" t="s">
        <v>239</v>
      </c>
      <c r="O48" s="52" t="s">
        <v>239</v>
      </c>
      <c r="P48" s="52" t="s">
        <v>239</v>
      </c>
      <c r="Q48" s="52" t="s">
        <v>239</v>
      </c>
    </row>
    <row r="49" spans="1:17" x14ac:dyDescent="0.2">
      <c r="A49" s="23" t="s">
        <v>264</v>
      </c>
      <c r="B49" s="248">
        <v>5</v>
      </c>
      <c r="C49" s="19">
        <v>20683946</v>
      </c>
      <c r="D49" s="4">
        <v>20683946</v>
      </c>
      <c r="E49" s="66" t="s">
        <v>252</v>
      </c>
      <c r="F49" s="66" t="s">
        <v>242</v>
      </c>
      <c r="G49" s="5" t="s">
        <v>237</v>
      </c>
      <c r="H49" s="5" t="s">
        <v>289</v>
      </c>
      <c r="I49" s="52" t="s">
        <v>239</v>
      </c>
      <c r="J49" s="52" t="s">
        <v>239</v>
      </c>
      <c r="K49" s="52" t="s">
        <v>239</v>
      </c>
      <c r="L49" s="52" t="s">
        <v>239</v>
      </c>
      <c r="M49" s="52" t="s">
        <v>239</v>
      </c>
      <c r="N49" s="52" t="s">
        <v>239</v>
      </c>
      <c r="O49" s="52" t="s">
        <v>239</v>
      </c>
      <c r="P49" s="52" t="s">
        <v>239</v>
      </c>
      <c r="Q49" s="52" t="s">
        <v>239</v>
      </c>
    </row>
    <row r="50" spans="1:17" x14ac:dyDescent="0.2">
      <c r="A50" s="23" t="s">
        <v>264</v>
      </c>
      <c r="B50" s="248">
        <v>5</v>
      </c>
      <c r="C50" s="19">
        <v>20684461</v>
      </c>
      <c r="D50" s="4">
        <v>20684461</v>
      </c>
      <c r="E50" s="66" t="s">
        <v>242</v>
      </c>
      <c r="F50" s="66" t="s">
        <v>252</v>
      </c>
      <c r="G50" s="5" t="s">
        <v>237</v>
      </c>
      <c r="H50" s="5" t="s">
        <v>290</v>
      </c>
      <c r="I50" s="52" t="s">
        <v>239</v>
      </c>
      <c r="J50" s="52" t="s">
        <v>239</v>
      </c>
      <c r="K50" s="52" t="s">
        <v>239</v>
      </c>
      <c r="L50" s="52" t="s">
        <v>239</v>
      </c>
      <c r="M50" s="52" t="s">
        <v>239</v>
      </c>
      <c r="N50" s="52" t="s">
        <v>239</v>
      </c>
      <c r="O50" s="52" t="s">
        <v>239</v>
      </c>
      <c r="P50" s="52" t="s">
        <v>239</v>
      </c>
      <c r="Q50" s="52" t="s">
        <v>239</v>
      </c>
    </row>
    <row r="51" spans="1:17" x14ac:dyDescent="0.2">
      <c r="A51" s="23" t="s">
        <v>264</v>
      </c>
      <c r="B51" s="248">
        <v>5</v>
      </c>
      <c r="C51" s="19">
        <v>20685297</v>
      </c>
      <c r="D51" s="4">
        <v>20685297</v>
      </c>
      <c r="E51" s="66" t="s">
        <v>235</v>
      </c>
      <c r="F51" s="66" t="s">
        <v>236</v>
      </c>
      <c r="G51" s="5" t="s">
        <v>237</v>
      </c>
      <c r="H51" s="5" t="s">
        <v>291</v>
      </c>
      <c r="I51" s="52" t="s">
        <v>239</v>
      </c>
      <c r="J51" s="52" t="s">
        <v>239</v>
      </c>
      <c r="K51" s="52" t="s">
        <v>239</v>
      </c>
      <c r="L51" s="52" t="s">
        <v>239</v>
      </c>
      <c r="M51" s="52" t="s">
        <v>239</v>
      </c>
      <c r="N51" s="52" t="s">
        <v>239</v>
      </c>
      <c r="O51" s="52" t="s">
        <v>239</v>
      </c>
      <c r="P51" s="52" t="s">
        <v>239</v>
      </c>
      <c r="Q51" s="52" t="s">
        <v>239</v>
      </c>
    </row>
    <row r="52" spans="1:17" x14ac:dyDescent="0.2">
      <c r="A52" s="23" t="s">
        <v>264</v>
      </c>
      <c r="B52" s="248">
        <v>5</v>
      </c>
      <c r="C52" s="19">
        <v>20685338</v>
      </c>
      <c r="D52" s="4">
        <v>20685338</v>
      </c>
      <c r="E52" s="66" t="s">
        <v>236</v>
      </c>
      <c r="F52" s="66" t="s">
        <v>242</v>
      </c>
      <c r="G52" s="5" t="s">
        <v>237</v>
      </c>
      <c r="H52" s="5" t="s">
        <v>292</v>
      </c>
      <c r="I52" s="52" t="s">
        <v>239</v>
      </c>
      <c r="J52" s="52" t="s">
        <v>239</v>
      </c>
      <c r="K52" s="52" t="s">
        <v>239</v>
      </c>
      <c r="L52" s="52" t="s">
        <v>239</v>
      </c>
      <c r="M52" s="52" t="s">
        <v>239</v>
      </c>
      <c r="N52" s="52" t="s">
        <v>239</v>
      </c>
      <c r="O52" s="52" t="s">
        <v>239</v>
      </c>
      <c r="P52" s="52" t="s">
        <v>239</v>
      </c>
      <c r="Q52" s="52" t="s">
        <v>239</v>
      </c>
    </row>
    <row r="53" spans="1:17" x14ac:dyDescent="0.2">
      <c r="A53" s="23" t="s">
        <v>264</v>
      </c>
      <c r="B53" s="248">
        <v>5</v>
      </c>
      <c r="C53" s="19">
        <v>20687444</v>
      </c>
      <c r="D53" s="4">
        <v>20687444</v>
      </c>
      <c r="E53" s="66" t="s">
        <v>242</v>
      </c>
      <c r="F53" s="66" t="s">
        <v>236</v>
      </c>
      <c r="G53" s="5" t="s">
        <v>237</v>
      </c>
      <c r="H53" s="5" t="s">
        <v>293</v>
      </c>
      <c r="I53" s="52" t="s">
        <v>239</v>
      </c>
      <c r="J53" s="52" t="s">
        <v>239</v>
      </c>
      <c r="K53" s="52" t="s">
        <v>239</v>
      </c>
      <c r="L53" s="52" t="s">
        <v>239</v>
      </c>
      <c r="M53" s="52" t="s">
        <v>239</v>
      </c>
      <c r="N53" s="52" t="s">
        <v>239</v>
      </c>
      <c r="O53" s="52" t="s">
        <v>239</v>
      </c>
      <c r="P53" s="52" t="s">
        <v>239</v>
      </c>
      <c r="Q53" s="52" t="s">
        <v>239</v>
      </c>
    </row>
    <row r="54" spans="1:17" x14ac:dyDescent="0.2">
      <c r="A54" s="23" t="s">
        <v>264</v>
      </c>
      <c r="B54" s="248">
        <v>5</v>
      </c>
      <c r="C54" s="19">
        <v>20688435</v>
      </c>
      <c r="D54" s="4">
        <v>20688435</v>
      </c>
      <c r="E54" s="66" t="s">
        <v>252</v>
      </c>
      <c r="F54" s="66" t="s">
        <v>242</v>
      </c>
      <c r="G54" s="5" t="s">
        <v>237</v>
      </c>
      <c r="H54" s="5" t="s">
        <v>294</v>
      </c>
      <c r="I54" s="52" t="s">
        <v>239</v>
      </c>
      <c r="J54" s="52" t="s">
        <v>239</v>
      </c>
      <c r="K54" s="52" t="s">
        <v>239</v>
      </c>
      <c r="L54" s="52" t="s">
        <v>239</v>
      </c>
      <c r="M54" s="52" t="s">
        <v>239</v>
      </c>
      <c r="N54" s="52" t="s">
        <v>239</v>
      </c>
      <c r="O54" s="52" t="s">
        <v>239</v>
      </c>
      <c r="P54" s="52" t="s">
        <v>239</v>
      </c>
      <c r="Q54" s="52" t="s">
        <v>239</v>
      </c>
    </row>
    <row r="55" spans="1:17" x14ac:dyDescent="0.2">
      <c r="A55" s="23" t="s">
        <v>264</v>
      </c>
      <c r="B55" s="248">
        <v>5</v>
      </c>
      <c r="C55" s="19">
        <v>20688825</v>
      </c>
      <c r="D55" s="4">
        <v>20688825</v>
      </c>
      <c r="E55" s="66" t="s">
        <v>252</v>
      </c>
      <c r="F55" s="66" t="s">
        <v>235</v>
      </c>
      <c r="G55" s="5" t="s">
        <v>237</v>
      </c>
      <c r="H55" s="5" t="s">
        <v>295</v>
      </c>
      <c r="I55" s="52" t="s">
        <v>239</v>
      </c>
      <c r="J55" s="52" t="s">
        <v>239</v>
      </c>
      <c r="K55" s="52" t="s">
        <v>239</v>
      </c>
      <c r="L55" s="52" t="s">
        <v>239</v>
      </c>
      <c r="M55" s="52" t="s">
        <v>239</v>
      </c>
      <c r="N55" s="52" t="s">
        <v>239</v>
      </c>
      <c r="O55" s="52" t="s">
        <v>239</v>
      </c>
      <c r="P55" s="52" t="s">
        <v>239</v>
      </c>
      <c r="Q55" s="52" t="s">
        <v>239</v>
      </c>
    </row>
    <row r="56" spans="1:17" x14ac:dyDescent="0.2">
      <c r="A56" s="23" t="s">
        <v>264</v>
      </c>
      <c r="B56" s="248">
        <v>5</v>
      </c>
      <c r="C56" s="19">
        <v>20689181</v>
      </c>
      <c r="D56" s="4">
        <v>20689181</v>
      </c>
      <c r="E56" s="66" t="s">
        <v>236</v>
      </c>
      <c r="F56" s="66" t="s">
        <v>235</v>
      </c>
      <c r="G56" s="5" t="s">
        <v>237</v>
      </c>
      <c r="H56" s="5" t="s">
        <v>296</v>
      </c>
      <c r="I56" s="52" t="s">
        <v>239</v>
      </c>
      <c r="J56" s="52" t="s">
        <v>239</v>
      </c>
      <c r="K56" s="52" t="s">
        <v>239</v>
      </c>
      <c r="L56" s="52" t="s">
        <v>239</v>
      </c>
      <c r="M56" s="52" t="s">
        <v>239</v>
      </c>
      <c r="N56" s="52" t="s">
        <v>239</v>
      </c>
      <c r="O56" s="52" t="s">
        <v>239</v>
      </c>
      <c r="P56" s="52" t="s">
        <v>239</v>
      </c>
      <c r="Q56" s="52" t="s">
        <v>239</v>
      </c>
    </row>
    <row r="57" spans="1:17" x14ac:dyDescent="0.2">
      <c r="A57" s="23" t="s">
        <v>264</v>
      </c>
      <c r="B57" s="248">
        <v>5</v>
      </c>
      <c r="C57" s="19">
        <v>20691673</v>
      </c>
      <c r="D57" s="4">
        <v>20691675</v>
      </c>
      <c r="E57" s="66" t="s">
        <v>297</v>
      </c>
      <c r="F57" s="66" t="s">
        <v>236</v>
      </c>
      <c r="G57" s="5" t="s">
        <v>237</v>
      </c>
      <c r="H57" s="5" t="s">
        <v>298</v>
      </c>
      <c r="I57" s="52" t="s">
        <v>239</v>
      </c>
      <c r="J57" s="52" t="s">
        <v>239</v>
      </c>
      <c r="K57" s="52" t="s">
        <v>239</v>
      </c>
      <c r="L57" s="52" t="s">
        <v>239</v>
      </c>
      <c r="M57" s="52" t="s">
        <v>239</v>
      </c>
      <c r="N57" s="52" t="s">
        <v>239</v>
      </c>
      <c r="O57" s="52" t="s">
        <v>239</v>
      </c>
      <c r="P57" s="52" t="s">
        <v>239</v>
      </c>
      <c r="Q57" s="52" t="s">
        <v>239</v>
      </c>
    </row>
    <row r="58" spans="1:17" x14ac:dyDescent="0.2">
      <c r="A58" s="23" t="s">
        <v>264</v>
      </c>
      <c r="B58" s="248">
        <v>5</v>
      </c>
      <c r="C58" s="19">
        <v>20692188</v>
      </c>
      <c r="D58" s="4">
        <v>20692188</v>
      </c>
      <c r="E58" s="66" t="s">
        <v>235</v>
      </c>
      <c r="F58" s="66" t="s">
        <v>236</v>
      </c>
      <c r="G58" s="5" t="s">
        <v>237</v>
      </c>
      <c r="H58" s="5" t="s">
        <v>299</v>
      </c>
      <c r="I58" s="52" t="s">
        <v>239</v>
      </c>
      <c r="J58" s="52" t="s">
        <v>239</v>
      </c>
      <c r="K58" s="52" t="s">
        <v>239</v>
      </c>
      <c r="L58" s="52" t="s">
        <v>239</v>
      </c>
      <c r="M58" s="52" t="s">
        <v>239</v>
      </c>
      <c r="N58" s="52" t="s">
        <v>239</v>
      </c>
      <c r="O58" s="52" t="s">
        <v>239</v>
      </c>
      <c r="P58" s="52" t="s">
        <v>239</v>
      </c>
      <c r="Q58" s="52" t="s">
        <v>239</v>
      </c>
    </row>
    <row r="59" spans="1:17" x14ac:dyDescent="0.2">
      <c r="A59" s="23" t="s">
        <v>264</v>
      </c>
      <c r="B59" s="248">
        <v>5</v>
      </c>
      <c r="C59" s="19">
        <v>20693449</v>
      </c>
      <c r="D59" s="4">
        <v>20693449</v>
      </c>
      <c r="E59" s="66" t="s">
        <v>236</v>
      </c>
      <c r="F59" s="66" t="s">
        <v>242</v>
      </c>
      <c r="G59" s="5" t="s">
        <v>237</v>
      </c>
      <c r="H59" s="5" t="s">
        <v>300</v>
      </c>
      <c r="I59" s="52" t="s">
        <v>239</v>
      </c>
      <c r="J59" s="52" t="s">
        <v>239</v>
      </c>
      <c r="K59" s="52" t="s">
        <v>239</v>
      </c>
      <c r="L59" s="52" t="s">
        <v>239</v>
      </c>
      <c r="M59" s="52" t="s">
        <v>239</v>
      </c>
      <c r="N59" s="52" t="s">
        <v>239</v>
      </c>
      <c r="O59" s="52" t="s">
        <v>239</v>
      </c>
      <c r="P59" s="52" t="s">
        <v>239</v>
      </c>
      <c r="Q59" s="52" t="s">
        <v>239</v>
      </c>
    </row>
    <row r="60" spans="1:17" x14ac:dyDescent="0.2">
      <c r="A60" s="23" t="s">
        <v>264</v>
      </c>
      <c r="B60" s="248">
        <v>5</v>
      </c>
      <c r="C60" s="19">
        <v>20693631</v>
      </c>
      <c r="D60" s="4">
        <v>20693631</v>
      </c>
      <c r="E60" s="66" t="s">
        <v>236</v>
      </c>
      <c r="F60" s="66" t="s">
        <v>235</v>
      </c>
      <c r="G60" s="5" t="s">
        <v>237</v>
      </c>
      <c r="H60" s="5" t="s">
        <v>301</v>
      </c>
      <c r="I60" s="52" t="s">
        <v>239</v>
      </c>
      <c r="J60" s="52" t="s">
        <v>239</v>
      </c>
      <c r="K60" s="52" t="s">
        <v>239</v>
      </c>
      <c r="L60" s="52" t="s">
        <v>239</v>
      </c>
      <c r="M60" s="52" t="s">
        <v>239</v>
      </c>
      <c r="N60" s="52" t="s">
        <v>239</v>
      </c>
      <c r="O60" s="52" t="s">
        <v>239</v>
      </c>
      <c r="P60" s="52" t="s">
        <v>239</v>
      </c>
      <c r="Q60" s="52" t="s">
        <v>239</v>
      </c>
    </row>
    <row r="61" spans="1:17" x14ac:dyDescent="0.2">
      <c r="A61" s="23" t="s">
        <v>264</v>
      </c>
      <c r="B61" s="248">
        <v>5</v>
      </c>
      <c r="C61" s="19">
        <v>20693744</v>
      </c>
      <c r="D61" s="4">
        <v>20693744</v>
      </c>
      <c r="E61" s="66" t="s">
        <v>242</v>
      </c>
      <c r="F61" s="66" t="s">
        <v>252</v>
      </c>
      <c r="G61" s="5" t="s">
        <v>237</v>
      </c>
      <c r="H61" s="5" t="s">
        <v>302</v>
      </c>
      <c r="I61" s="52" t="s">
        <v>239</v>
      </c>
      <c r="J61" s="52" t="s">
        <v>239</v>
      </c>
      <c r="K61" s="52" t="s">
        <v>239</v>
      </c>
      <c r="L61" s="52" t="s">
        <v>239</v>
      </c>
      <c r="M61" s="52" t="s">
        <v>239</v>
      </c>
      <c r="N61" s="52" t="s">
        <v>239</v>
      </c>
      <c r="O61" s="52" t="s">
        <v>239</v>
      </c>
      <c r="P61" s="52" t="s">
        <v>239</v>
      </c>
      <c r="Q61" s="52" t="s">
        <v>239</v>
      </c>
    </row>
    <row r="62" spans="1:17" x14ac:dyDescent="0.2">
      <c r="A62" s="23" t="s">
        <v>264</v>
      </c>
      <c r="B62" s="248">
        <v>5</v>
      </c>
      <c r="C62" s="19">
        <v>20694244</v>
      </c>
      <c r="D62" s="4">
        <v>20694244</v>
      </c>
      <c r="E62" s="66" t="s">
        <v>242</v>
      </c>
      <c r="F62" s="66" t="s">
        <v>252</v>
      </c>
      <c r="G62" s="5" t="s">
        <v>237</v>
      </c>
      <c r="H62" s="5" t="s">
        <v>303</v>
      </c>
      <c r="I62" s="52" t="s">
        <v>239</v>
      </c>
      <c r="J62" s="52" t="s">
        <v>239</v>
      </c>
      <c r="K62" s="52" t="s">
        <v>239</v>
      </c>
      <c r="L62" s="40" t="s">
        <v>246</v>
      </c>
      <c r="M62" s="52" t="s">
        <v>239</v>
      </c>
      <c r="N62" s="52" t="s">
        <v>239</v>
      </c>
      <c r="O62" s="52" t="s">
        <v>239</v>
      </c>
      <c r="P62" s="40" t="s">
        <v>304</v>
      </c>
      <c r="Q62" s="52" t="s">
        <v>239</v>
      </c>
    </row>
    <row r="63" spans="1:17" x14ac:dyDescent="0.2">
      <c r="A63" s="23" t="s">
        <v>264</v>
      </c>
      <c r="B63" s="248">
        <v>5</v>
      </c>
      <c r="C63" s="19">
        <v>20694429</v>
      </c>
      <c r="D63" s="4">
        <v>20694429</v>
      </c>
      <c r="E63" s="66" t="s">
        <v>235</v>
      </c>
      <c r="F63" s="66" t="s">
        <v>236</v>
      </c>
      <c r="G63" s="5" t="s">
        <v>237</v>
      </c>
      <c r="H63" s="5" t="s">
        <v>305</v>
      </c>
      <c r="I63" s="52" t="s">
        <v>239</v>
      </c>
      <c r="J63" s="52" t="s">
        <v>239</v>
      </c>
      <c r="K63" s="52" t="s">
        <v>239</v>
      </c>
      <c r="L63" s="40" t="s">
        <v>246</v>
      </c>
      <c r="M63" s="52" t="s">
        <v>239</v>
      </c>
      <c r="N63" s="52" t="s">
        <v>239</v>
      </c>
      <c r="O63" s="52" t="s">
        <v>239</v>
      </c>
      <c r="P63" s="40" t="s">
        <v>304</v>
      </c>
      <c r="Q63" s="52" t="s">
        <v>239</v>
      </c>
    </row>
    <row r="64" spans="1:17" x14ac:dyDescent="0.2">
      <c r="A64" s="23" t="s">
        <v>264</v>
      </c>
      <c r="B64" s="248">
        <v>5</v>
      </c>
      <c r="C64" s="19">
        <v>20696689</v>
      </c>
      <c r="D64" s="4">
        <v>20696689</v>
      </c>
      <c r="E64" s="66" t="s">
        <v>236</v>
      </c>
      <c r="F64" s="66" t="s">
        <v>235</v>
      </c>
      <c r="G64" s="5" t="s">
        <v>237</v>
      </c>
      <c r="H64" s="5" t="s">
        <v>306</v>
      </c>
      <c r="I64" s="52" t="s">
        <v>239</v>
      </c>
      <c r="J64" s="52" t="s">
        <v>239</v>
      </c>
      <c r="K64" s="52" t="s">
        <v>239</v>
      </c>
      <c r="L64" s="52" t="s">
        <v>239</v>
      </c>
      <c r="M64" s="52" t="s">
        <v>239</v>
      </c>
      <c r="N64" s="52" t="s">
        <v>239</v>
      </c>
      <c r="O64" s="52" t="s">
        <v>239</v>
      </c>
      <c r="P64" s="52" t="s">
        <v>239</v>
      </c>
      <c r="Q64" s="52" t="s">
        <v>239</v>
      </c>
    </row>
    <row r="65" spans="1:17" x14ac:dyDescent="0.2">
      <c r="A65" s="23" t="s">
        <v>264</v>
      </c>
      <c r="B65" s="248">
        <v>5</v>
      </c>
      <c r="C65" s="19">
        <v>20699378</v>
      </c>
      <c r="D65" s="4">
        <v>20699378</v>
      </c>
      <c r="E65" s="66" t="s">
        <v>242</v>
      </c>
      <c r="F65" s="66" t="s">
        <v>252</v>
      </c>
      <c r="G65" s="5" t="s">
        <v>237</v>
      </c>
      <c r="H65" s="5" t="s">
        <v>307</v>
      </c>
      <c r="I65" s="52" t="s">
        <v>239</v>
      </c>
      <c r="J65" s="52" t="s">
        <v>239</v>
      </c>
      <c r="K65" s="52" t="s">
        <v>239</v>
      </c>
      <c r="L65" s="52" t="s">
        <v>239</v>
      </c>
      <c r="M65" s="52" t="s">
        <v>239</v>
      </c>
      <c r="N65" s="52" t="s">
        <v>239</v>
      </c>
      <c r="O65" s="52" t="s">
        <v>239</v>
      </c>
      <c r="P65" s="52" t="s">
        <v>239</v>
      </c>
      <c r="Q65" s="52" t="s">
        <v>239</v>
      </c>
    </row>
    <row r="66" spans="1:17" x14ac:dyDescent="0.2">
      <c r="A66" s="23" t="s">
        <v>264</v>
      </c>
      <c r="B66" s="248">
        <v>5</v>
      </c>
      <c r="C66" s="19">
        <v>20702772</v>
      </c>
      <c r="D66" s="4">
        <v>20702772</v>
      </c>
      <c r="E66" s="66" t="s">
        <v>236</v>
      </c>
      <c r="F66" s="66" t="s">
        <v>235</v>
      </c>
      <c r="G66" s="5" t="s">
        <v>237</v>
      </c>
      <c r="H66" s="5" t="s">
        <v>308</v>
      </c>
      <c r="I66" s="52" t="s">
        <v>239</v>
      </c>
      <c r="J66" s="52" t="s">
        <v>239</v>
      </c>
      <c r="K66" s="52" t="s">
        <v>239</v>
      </c>
      <c r="L66" s="52" t="s">
        <v>239</v>
      </c>
      <c r="M66" s="52" t="s">
        <v>239</v>
      </c>
      <c r="N66" s="52" t="s">
        <v>239</v>
      </c>
      <c r="O66" s="52" t="s">
        <v>239</v>
      </c>
      <c r="P66" s="52" t="s">
        <v>239</v>
      </c>
      <c r="Q66" s="52" t="s">
        <v>239</v>
      </c>
    </row>
    <row r="67" spans="1:17" x14ac:dyDescent="0.2">
      <c r="A67" s="23" t="s">
        <v>264</v>
      </c>
      <c r="B67" s="248">
        <v>5</v>
      </c>
      <c r="C67" s="19">
        <v>20705119</v>
      </c>
      <c r="D67" s="4">
        <v>20705119</v>
      </c>
      <c r="E67" s="66" t="s">
        <v>236</v>
      </c>
      <c r="F67" s="66" t="s">
        <v>235</v>
      </c>
      <c r="G67" s="5" t="s">
        <v>237</v>
      </c>
      <c r="H67" s="5" t="s">
        <v>309</v>
      </c>
      <c r="I67" s="52" t="s">
        <v>239</v>
      </c>
      <c r="J67" s="52" t="s">
        <v>239</v>
      </c>
      <c r="K67" s="52" t="s">
        <v>239</v>
      </c>
      <c r="L67" s="52" t="s">
        <v>239</v>
      </c>
      <c r="M67" s="52" t="s">
        <v>239</v>
      </c>
      <c r="N67" s="52" t="s">
        <v>239</v>
      </c>
      <c r="O67" s="52" t="s">
        <v>239</v>
      </c>
      <c r="P67" s="52" t="s">
        <v>239</v>
      </c>
      <c r="Q67" s="52" t="s">
        <v>239</v>
      </c>
    </row>
    <row r="68" spans="1:17" x14ac:dyDescent="0.2">
      <c r="A68" s="23" t="s">
        <v>264</v>
      </c>
      <c r="B68" s="248">
        <v>5</v>
      </c>
      <c r="C68" s="19">
        <v>20709113</v>
      </c>
      <c r="D68" s="4">
        <v>20709113</v>
      </c>
      <c r="E68" s="66" t="s">
        <v>252</v>
      </c>
      <c r="F68" s="66" t="s">
        <v>242</v>
      </c>
      <c r="G68" s="5" t="s">
        <v>237</v>
      </c>
      <c r="H68" s="5" t="s">
        <v>310</v>
      </c>
      <c r="I68" s="52" t="s">
        <v>239</v>
      </c>
      <c r="J68" s="52" t="s">
        <v>239</v>
      </c>
      <c r="K68" s="52" t="s">
        <v>239</v>
      </c>
      <c r="L68" s="52" t="s">
        <v>239</v>
      </c>
      <c r="M68" s="52" t="s">
        <v>239</v>
      </c>
      <c r="N68" s="52" t="s">
        <v>239</v>
      </c>
      <c r="O68" s="52" t="s">
        <v>239</v>
      </c>
      <c r="P68" s="52" t="s">
        <v>239</v>
      </c>
      <c r="Q68" s="52" t="s">
        <v>239</v>
      </c>
    </row>
    <row r="69" spans="1:17" x14ac:dyDescent="0.2">
      <c r="A69" s="23" t="s">
        <v>264</v>
      </c>
      <c r="B69" s="248">
        <v>5</v>
      </c>
      <c r="C69" s="19">
        <v>20709593</v>
      </c>
      <c r="D69" s="4">
        <v>20709593</v>
      </c>
      <c r="E69" s="66" t="s">
        <v>242</v>
      </c>
      <c r="F69" s="66" t="s">
        <v>252</v>
      </c>
      <c r="G69" s="5" t="s">
        <v>237</v>
      </c>
      <c r="H69" s="5" t="s">
        <v>311</v>
      </c>
      <c r="I69" s="52" t="s">
        <v>239</v>
      </c>
      <c r="J69" s="52" t="s">
        <v>239</v>
      </c>
      <c r="K69" s="52" t="s">
        <v>239</v>
      </c>
      <c r="L69" s="52" t="s">
        <v>239</v>
      </c>
      <c r="M69" s="52" t="s">
        <v>239</v>
      </c>
      <c r="N69" s="52" t="s">
        <v>239</v>
      </c>
      <c r="O69" s="52" t="s">
        <v>239</v>
      </c>
      <c r="P69" s="52" t="s">
        <v>239</v>
      </c>
      <c r="Q69" s="52" t="s">
        <v>239</v>
      </c>
    </row>
    <row r="70" spans="1:17" x14ac:dyDescent="0.2">
      <c r="A70" s="23" t="s">
        <v>264</v>
      </c>
      <c r="B70" s="248">
        <v>5</v>
      </c>
      <c r="C70" s="19">
        <v>20709756</v>
      </c>
      <c r="D70" s="4">
        <v>20709756</v>
      </c>
      <c r="E70" s="66" t="s">
        <v>236</v>
      </c>
      <c r="F70" s="66" t="s">
        <v>242</v>
      </c>
      <c r="G70" s="5" t="s">
        <v>237</v>
      </c>
      <c r="H70" s="5" t="s">
        <v>312</v>
      </c>
      <c r="I70" s="52" t="s">
        <v>239</v>
      </c>
      <c r="J70" s="52" t="s">
        <v>239</v>
      </c>
      <c r="K70" s="52" t="s">
        <v>239</v>
      </c>
      <c r="L70" s="52" t="s">
        <v>239</v>
      </c>
      <c r="M70" s="52" t="s">
        <v>239</v>
      </c>
      <c r="N70" s="52" t="s">
        <v>239</v>
      </c>
      <c r="O70" s="52" t="s">
        <v>239</v>
      </c>
      <c r="P70" s="52" t="s">
        <v>239</v>
      </c>
      <c r="Q70" s="52" t="s">
        <v>239</v>
      </c>
    </row>
    <row r="71" spans="1:17" x14ac:dyDescent="0.2">
      <c r="A71" s="23" t="s">
        <v>264</v>
      </c>
      <c r="B71" s="248">
        <v>5</v>
      </c>
      <c r="C71" s="19">
        <v>20710825</v>
      </c>
      <c r="D71" s="4">
        <v>20710825</v>
      </c>
      <c r="E71" s="66" t="s">
        <v>242</v>
      </c>
      <c r="F71" s="66" t="s">
        <v>252</v>
      </c>
      <c r="G71" s="5" t="s">
        <v>237</v>
      </c>
      <c r="H71" s="5" t="s">
        <v>313</v>
      </c>
      <c r="I71" s="52" t="s">
        <v>239</v>
      </c>
      <c r="J71" s="52" t="s">
        <v>239</v>
      </c>
      <c r="K71" s="52" t="s">
        <v>239</v>
      </c>
      <c r="L71" s="52" t="s">
        <v>239</v>
      </c>
      <c r="M71" s="52" t="s">
        <v>239</v>
      </c>
      <c r="N71" s="52" t="s">
        <v>239</v>
      </c>
      <c r="O71" s="52" t="s">
        <v>239</v>
      </c>
      <c r="P71" s="52" t="s">
        <v>239</v>
      </c>
      <c r="Q71" s="52" t="s">
        <v>239</v>
      </c>
    </row>
    <row r="72" spans="1:17" x14ac:dyDescent="0.2">
      <c r="A72" s="23" t="s">
        <v>264</v>
      </c>
      <c r="B72" s="248">
        <v>5</v>
      </c>
      <c r="C72" s="19">
        <v>20711994</v>
      </c>
      <c r="D72" s="4">
        <v>20711994</v>
      </c>
      <c r="E72" s="66" t="s">
        <v>236</v>
      </c>
      <c r="F72" s="66" t="s">
        <v>235</v>
      </c>
      <c r="G72" s="5" t="s">
        <v>237</v>
      </c>
      <c r="H72" s="5" t="s">
        <v>314</v>
      </c>
      <c r="I72" s="52" t="s">
        <v>239</v>
      </c>
      <c r="J72" s="52" t="s">
        <v>239</v>
      </c>
      <c r="K72" s="52" t="s">
        <v>239</v>
      </c>
      <c r="L72" s="52" t="s">
        <v>239</v>
      </c>
      <c r="M72" s="52" t="s">
        <v>239</v>
      </c>
      <c r="N72" s="52" t="s">
        <v>239</v>
      </c>
      <c r="O72" s="52" t="s">
        <v>239</v>
      </c>
      <c r="P72" s="52" t="s">
        <v>239</v>
      </c>
      <c r="Q72" s="52" t="s">
        <v>239</v>
      </c>
    </row>
    <row r="73" spans="1:17" x14ac:dyDescent="0.2">
      <c r="A73" s="23" t="s">
        <v>264</v>
      </c>
      <c r="B73" s="248">
        <v>5</v>
      </c>
      <c r="C73" s="19">
        <v>20713163</v>
      </c>
      <c r="D73" s="4">
        <v>20713163</v>
      </c>
      <c r="E73" s="66" t="s">
        <v>235</v>
      </c>
      <c r="F73" s="66" t="s">
        <v>236</v>
      </c>
      <c r="G73" s="5" t="s">
        <v>237</v>
      </c>
      <c r="H73" s="5" t="s">
        <v>315</v>
      </c>
      <c r="I73" s="52" t="s">
        <v>239</v>
      </c>
      <c r="J73" s="52" t="s">
        <v>239</v>
      </c>
      <c r="K73" s="52" t="s">
        <v>239</v>
      </c>
      <c r="L73" s="52" t="s">
        <v>239</v>
      </c>
      <c r="M73" s="52" t="s">
        <v>239</v>
      </c>
      <c r="N73" s="52" t="s">
        <v>239</v>
      </c>
      <c r="O73" s="52" t="s">
        <v>239</v>
      </c>
      <c r="P73" s="52" t="s">
        <v>239</v>
      </c>
      <c r="Q73" s="52" t="s">
        <v>239</v>
      </c>
    </row>
    <row r="74" spans="1:17" x14ac:dyDescent="0.2">
      <c r="A74" s="23" t="s">
        <v>264</v>
      </c>
      <c r="B74" s="248">
        <v>5</v>
      </c>
      <c r="C74" s="19">
        <v>20714239</v>
      </c>
      <c r="D74" s="4">
        <v>20714239</v>
      </c>
      <c r="E74" s="66" t="s">
        <v>235</v>
      </c>
      <c r="F74" s="66" t="s">
        <v>236</v>
      </c>
      <c r="G74" s="5" t="s">
        <v>237</v>
      </c>
      <c r="H74" s="5" t="s">
        <v>316</v>
      </c>
      <c r="I74" s="52" t="s">
        <v>239</v>
      </c>
      <c r="J74" s="52" t="s">
        <v>239</v>
      </c>
      <c r="K74" s="52" t="s">
        <v>239</v>
      </c>
      <c r="L74" s="52" t="s">
        <v>239</v>
      </c>
      <c r="M74" s="52" t="s">
        <v>239</v>
      </c>
      <c r="N74" s="52" t="s">
        <v>239</v>
      </c>
      <c r="O74" s="52" t="s">
        <v>239</v>
      </c>
      <c r="P74" s="52" t="s">
        <v>239</v>
      </c>
      <c r="Q74" s="52" t="s">
        <v>239</v>
      </c>
    </row>
    <row r="75" spans="1:17" x14ac:dyDescent="0.2">
      <c r="A75" s="23" t="s">
        <v>264</v>
      </c>
      <c r="B75" s="248">
        <v>5</v>
      </c>
      <c r="C75" s="19">
        <v>20714928</v>
      </c>
      <c r="D75" s="4">
        <v>20714928</v>
      </c>
      <c r="E75" s="66" t="s">
        <v>242</v>
      </c>
      <c r="F75" s="66" t="s">
        <v>236</v>
      </c>
      <c r="G75" s="5" t="s">
        <v>237</v>
      </c>
      <c r="H75" s="5" t="s">
        <v>317</v>
      </c>
      <c r="I75" s="52" t="s">
        <v>239</v>
      </c>
      <c r="J75" s="52" t="s">
        <v>239</v>
      </c>
      <c r="K75" s="52" t="s">
        <v>239</v>
      </c>
      <c r="L75" s="52" t="s">
        <v>239</v>
      </c>
      <c r="M75" s="52" t="s">
        <v>239</v>
      </c>
      <c r="N75" s="52" t="s">
        <v>239</v>
      </c>
      <c r="O75" s="52" t="s">
        <v>239</v>
      </c>
      <c r="P75" s="52" t="s">
        <v>239</v>
      </c>
      <c r="Q75" s="52" t="s">
        <v>239</v>
      </c>
    </row>
    <row r="76" spans="1:17" x14ac:dyDescent="0.2">
      <c r="A76" s="23" t="s">
        <v>264</v>
      </c>
      <c r="B76" s="248">
        <v>5</v>
      </c>
      <c r="C76" s="19">
        <v>20715134</v>
      </c>
      <c r="D76" s="4">
        <v>20715134</v>
      </c>
      <c r="E76" s="66" t="s">
        <v>252</v>
      </c>
      <c r="F76" s="66" t="s">
        <v>242</v>
      </c>
      <c r="G76" s="5" t="s">
        <v>237</v>
      </c>
      <c r="H76" s="5" t="s">
        <v>318</v>
      </c>
      <c r="I76" s="52" t="s">
        <v>239</v>
      </c>
      <c r="J76" s="52" t="s">
        <v>239</v>
      </c>
      <c r="K76" s="52" t="s">
        <v>239</v>
      </c>
      <c r="L76" s="52" t="s">
        <v>239</v>
      </c>
      <c r="M76" s="52" t="s">
        <v>239</v>
      </c>
      <c r="N76" s="52" t="s">
        <v>239</v>
      </c>
      <c r="O76" s="52" t="s">
        <v>239</v>
      </c>
      <c r="P76" s="52" t="s">
        <v>239</v>
      </c>
      <c r="Q76" s="52" t="s">
        <v>239</v>
      </c>
    </row>
    <row r="77" spans="1:17" x14ac:dyDescent="0.2">
      <c r="A77" s="23" t="s">
        <v>264</v>
      </c>
      <c r="B77" s="248">
        <v>5</v>
      </c>
      <c r="C77" s="19">
        <v>20716136</v>
      </c>
      <c r="D77" s="4">
        <v>20716136</v>
      </c>
      <c r="E77" s="66" t="s">
        <v>242</v>
      </c>
      <c r="F77" s="66" t="s">
        <v>236</v>
      </c>
      <c r="G77" s="5" t="s">
        <v>237</v>
      </c>
      <c r="H77" s="5" t="s">
        <v>319</v>
      </c>
      <c r="I77" s="52" t="s">
        <v>239</v>
      </c>
      <c r="J77" s="52" t="s">
        <v>239</v>
      </c>
      <c r="K77" s="52" t="s">
        <v>239</v>
      </c>
      <c r="L77" s="52" t="s">
        <v>239</v>
      </c>
      <c r="M77" s="52" t="s">
        <v>239</v>
      </c>
      <c r="N77" s="52" t="s">
        <v>239</v>
      </c>
      <c r="O77" s="52" t="s">
        <v>239</v>
      </c>
      <c r="P77" s="52" t="s">
        <v>239</v>
      </c>
      <c r="Q77" s="52" t="s">
        <v>239</v>
      </c>
    </row>
    <row r="78" spans="1:17" x14ac:dyDescent="0.2">
      <c r="A78" s="23" t="s">
        <v>264</v>
      </c>
      <c r="B78" s="248">
        <v>5</v>
      </c>
      <c r="C78" s="19">
        <v>20716321</v>
      </c>
      <c r="D78" s="4">
        <v>20716321</v>
      </c>
      <c r="E78" s="66" t="s">
        <v>236</v>
      </c>
      <c r="F78" s="66" t="s">
        <v>252</v>
      </c>
      <c r="G78" s="5" t="s">
        <v>237</v>
      </c>
      <c r="H78" s="5" t="s">
        <v>320</v>
      </c>
      <c r="I78" s="52" t="s">
        <v>239</v>
      </c>
      <c r="J78" s="52" t="s">
        <v>239</v>
      </c>
      <c r="K78" s="52" t="s">
        <v>239</v>
      </c>
      <c r="L78" s="52" t="s">
        <v>239</v>
      </c>
      <c r="M78" s="52" t="s">
        <v>239</v>
      </c>
      <c r="N78" s="52" t="s">
        <v>239</v>
      </c>
      <c r="O78" s="52" t="s">
        <v>239</v>
      </c>
      <c r="P78" s="52" t="s">
        <v>239</v>
      </c>
      <c r="Q78" s="52" t="s">
        <v>239</v>
      </c>
    </row>
    <row r="79" spans="1:17" x14ac:dyDescent="0.2">
      <c r="A79" s="23" t="s">
        <v>264</v>
      </c>
      <c r="B79" s="248">
        <v>5</v>
      </c>
      <c r="C79" s="19">
        <v>20716800</v>
      </c>
      <c r="D79" s="4">
        <v>20716800</v>
      </c>
      <c r="E79" s="66" t="s">
        <v>235</v>
      </c>
      <c r="F79" s="66" t="s">
        <v>236</v>
      </c>
      <c r="G79" s="5" t="s">
        <v>237</v>
      </c>
      <c r="H79" s="5" t="s">
        <v>321</v>
      </c>
      <c r="I79" s="52" t="s">
        <v>239</v>
      </c>
      <c r="J79" s="52" t="s">
        <v>239</v>
      </c>
      <c r="K79" s="52" t="s">
        <v>239</v>
      </c>
      <c r="L79" s="52" t="s">
        <v>239</v>
      </c>
      <c r="M79" s="52" t="s">
        <v>239</v>
      </c>
      <c r="N79" s="52" t="s">
        <v>239</v>
      </c>
      <c r="O79" s="52" t="s">
        <v>239</v>
      </c>
      <c r="P79" s="52" t="s">
        <v>239</v>
      </c>
      <c r="Q79" s="52" t="s">
        <v>239</v>
      </c>
    </row>
    <row r="80" spans="1:17" x14ac:dyDescent="0.2">
      <c r="A80" s="23" t="s">
        <v>264</v>
      </c>
      <c r="B80" s="248">
        <v>5</v>
      </c>
      <c r="C80" s="19">
        <v>20716836</v>
      </c>
      <c r="D80" s="4">
        <v>20716836</v>
      </c>
      <c r="E80" s="66" t="s">
        <v>242</v>
      </c>
      <c r="F80" s="66" t="s">
        <v>236</v>
      </c>
      <c r="G80" s="5" t="s">
        <v>237</v>
      </c>
      <c r="H80" s="5" t="s">
        <v>322</v>
      </c>
      <c r="I80" s="52" t="s">
        <v>239</v>
      </c>
      <c r="J80" s="52" t="s">
        <v>239</v>
      </c>
      <c r="K80" s="52" t="s">
        <v>239</v>
      </c>
      <c r="L80" s="52" t="s">
        <v>239</v>
      </c>
      <c r="M80" s="52" t="s">
        <v>239</v>
      </c>
      <c r="N80" s="52" t="s">
        <v>239</v>
      </c>
      <c r="O80" s="52" t="s">
        <v>239</v>
      </c>
      <c r="P80" s="52" t="s">
        <v>239</v>
      </c>
      <c r="Q80" s="52" t="s">
        <v>239</v>
      </c>
    </row>
    <row r="81" spans="1:17" x14ac:dyDescent="0.2">
      <c r="A81" s="23" t="s">
        <v>264</v>
      </c>
      <c r="B81" s="248">
        <v>5</v>
      </c>
      <c r="C81" s="19">
        <v>20717078</v>
      </c>
      <c r="D81" s="4">
        <v>20717078</v>
      </c>
      <c r="E81" s="66" t="s">
        <v>236</v>
      </c>
      <c r="F81" s="66" t="s">
        <v>323</v>
      </c>
      <c r="G81" s="5" t="s">
        <v>237</v>
      </c>
      <c r="H81" s="5" t="s">
        <v>324</v>
      </c>
      <c r="I81" s="52" t="s">
        <v>239</v>
      </c>
      <c r="J81" s="52" t="s">
        <v>239</v>
      </c>
      <c r="K81" s="52" t="s">
        <v>239</v>
      </c>
      <c r="L81" s="52" t="s">
        <v>239</v>
      </c>
      <c r="M81" s="52" t="s">
        <v>239</v>
      </c>
      <c r="N81" s="52" t="s">
        <v>239</v>
      </c>
      <c r="O81" s="52" t="s">
        <v>239</v>
      </c>
      <c r="P81" s="52" t="s">
        <v>239</v>
      </c>
      <c r="Q81" s="52" t="s">
        <v>239</v>
      </c>
    </row>
    <row r="82" spans="1:17" x14ac:dyDescent="0.2">
      <c r="A82" s="23" t="s">
        <v>264</v>
      </c>
      <c r="B82" s="248">
        <v>5</v>
      </c>
      <c r="C82" s="19">
        <v>20717081</v>
      </c>
      <c r="D82" s="4">
        <v>20717081</v>
      </c>
      <c r="E82" s="66" t="s">
        <v>242</v>
      </c>
      <c r="F82" s="66" t="s">
        <v>235</v>
      </c>
      <c r="G82" s="5" t="s">
        <v>237</v>
      </c>
      <c r="H82" s="5" t="s">
        <v>325</v>
      </c>
      <c r="I82" s="52" t="s">
        <v>239</v>
      </c>
      <c r="J82" s="52" t="s">
        <v>239</v>
      </c>
      <c r="K82" s="52" t="s">
        <v>239</v>
      </c>
      <c r="L82" s="52" t="s">
        <v>239</v>
      </c>
      <c r="M82" s="52" t="s">
        <v>239</v>
      </c>
      <c r="N82" s="52" t="s">
        <v>239</v>
      </c>
      <c r="O82" s="52" t="s">
        <v>239</v>
      </c>
      <c r="P82" s="52" t="s">
        <v>239</v>
      </c>
      <c r="Q82" s="52" t="s">
        <v>239</v>
      </c>
    </row>
    <row r="83" spans="1:17" x14ac:dyDescent="0.2">
      <c r="A83" s="23" t="s">
        <v>264</v>
      </c>
      <c r="B83" s="248">
        <v>5</v>
      </c>
      <c r="C83" s="19">
        <v>20718866</v>
      </c>
      <c r="D83" s="4">
        <v>20718866</v>
      </c>
      <c r="E83" s="66" t="s">
        <v>235</v>
      </c>
      <c r="F83" s="66" t="s">
        <v>242</v>
      </c>
      <c r="G83" s="5" t="s">
        <v>237</v>
      </c>
      <c r="H83" s="5" t="s">
        <v>326</v>
      </c>
      <c r="I83" s="52" t="s">
        <v>239</v>
      </c>
      <c r="J83" s="52" t="s">
        <v>239</v>
      </c>
      <c r="K83" s="52" t="s">
        <v>239</v>
      </c>
      <c r="L83" s="52" t="s">
        <v>239</v>
      </c>
      <c r="M83" s="52" t="s">
        <v>239</v>
      </c>
      <c r="N83" s="52" t="s">
        <v>239</v>
      </c>
      <c r="O83" s="52" t="s">
        <v>239</v>
      </c>
      <c r="P83" s="52" t="s">
        <v>239</v>
      </c>
      <c r="Q83" s="52" t="s">
        <v>239</v>
      </c>
    </row>
    <row r="84" spans="1:17" x14ac:dyDescent="0.2">
      <c r="A84" s="23"/>
      <c r="B84" s="248"/>
      <c r="C84" s="19"/>
      <c r="E84" s="66"/>
      <c r="F84" s="66"/>
    </row>
    <row r="85" spans="1:17" ht="15" thickBot="1" x14ac:dyDescent="0.25">
      <c r="A85" s="25" t="s">
        <v>219</v>
      </c>
      <c r="B85" s="3">
        <v>22</v>
      </c>
      <c r="C85" s="20">
        <v>30146507</v>
      </c>
      <c r="D85" s="16">
        <v>30146507</v>
      </c>
      <c r="E85" s="18" t="s">
        <v>235</v>
      </c>
      <c r="F85" s="18" t="s">
        <v>236</v>
      </c>
      <c r="G85" s="11" t="s">
        <v>243</v>
      </c>
      <c r="H85" s="26" t="s">
        <v>220</v>
      </c>
      <c r="I85" s="60" t="s">
        <v>240</v>
      </c>
      <c r="J85" s="61" t="s">
        <v>239</v>
      </c>
      <c r="K85" s="60" t="s">
        <v>240</v>
      </c>
      <c r="L85" s="60" t="s">
        <v>240</v>
      </c>
      <c r="M85" s="62" t="s">
        <v>249</v>
      </c>
      <c r="N85" s="61" t="s">
        <v>239</v>
      </c>
      <c r="O85" s="60" t="s">
        <v>240</v>
      </c>
      <c r="P85" s="62" t="s">
        <v>249</v>
      </c>
      <c r="Q85" s="62" t="s">
        <v>249</v>
      </c>
    </row>
  </sheetData>
  <mergeCells count="2">
    <mergeCell ref="I5:Q5"/>
    <mergeCell ref="A1:J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2"/>
  <sheetViews>
    <sheetView zoomScaleNormal="100" workbookViewId="0">
      <selection activeCell="A3" sqref="A3"/>
    </sheetView>
  </sheetViews>
  <sheetFormatPr baseColWidth="10" defaultColWidth="8.83203125" defaultRowHeight="14" x14ac:dyDescent="0.2"/>
  <cols>
    <col min="1" max="1" width="18.6640625" style="5" bestFit="1" customWidth="1"/>
    <col min="2" max="2" width="8.5" style="5" customWidth="1"/>
    <col min="3" max="4" width="11.5" style="5" customWidth="1"/>
    <col min="5" max="5" width="13" style="5" bestFit="1" customWidth="1"/>
    <col min="6" max="6" width="11.5" style="5" customWidth="1"/>
    <col min="7" max="7" width="2.5" style="5" customWidth="1"/>
    <col min="8" max="8" width="8.5" style="4" customWidth="1"/>
    <col min="9" max="9" width="14.33203125" style="4" bestFit="1" customWidth="1"/>
    <col min="10" max="10" width="11.5" style="5" customWidth="1"/>
    <col min="11" max="11" width="2.5" style="5" customWidth="1"/>
    <col min="12" max="13" width="11.5" style="5" customWidth="1"/>
    <col min="14" max="14" width="13.1640625" style="5" bestFit="1" customWidth="1"/>
    <col min="15" max="15" width="11.5" style="5" customWidth="1"/>
    <col min="16" max="16" width="2.5" style="5" customWidth="1"/>
    <col min="17" max="17" width="8.5" style="5" customWidth="1"/>
    <col min="18" max="18" width="13" style="5" bestFit="1" customWidth="1"/>
    <col min="19" max="19" width="11.5" style="5" customWidth="1"/>
    <col min="20" max="20" width="2.5" style="5" customWidth="1"/>
    <col min="21" max="21" width="8.5" style="4" customWidth="1"/>
    <col min="22" max="22" width="27.33203125" style="5" bestFit="1" customWidth="1"/>
    <col min="23" max="23" width="14.33203125" style="4" bestFit="1" customWidth="1"/>
    <col min="24" max="24" width="11.5" style="5" customWidth="1"/>
    <col min="25" max="25" width="35.33203125" style="5" bestFit="1" customWidth="1"/>
    <col min="26" max="26" width="18.5" style="5" bestFit="1" customWidth="1"/>
    <col min="27" max="28" width="10.5" style="5" bestFit="1" customWidth="1"/>
    <col min="29" max="16384" width="8.83203125" style="5"/>
  </cols>
  <sheetData>
    <row r="1" spans="1:28" ht="14" customHeight="1" x14ac:dyDescent="0.2">
      <c r="A1" s="299" t="s">
        <v>1741</v>
      </c>
      <c r="B1" s="299"/>
      <c r="C1" s="299"/>
      <c r="D1" s="299"/>
      <c r="E1" s="299"/>
      <c r="F1" s="299"/>
      <c r="G1" s="299"/>
      <c r="H1" s="299"/>
      <c r="I1" s="299"/>
      <c r="J1" s="299"/>
      <c r="K1" s="299"/>
      <c r="L1" s="299"/>
      <c r="M1" s="299"/>
      <c r="N1" s="299"/>
      <c r="O1" s="299"/>
      <c r="P1" s="299"/>
      <c r="Q1" s="299"/>
      <c r="R1" s="299"/>
      <c r="S1" s="299"/>
      <c r="T1" s="70"/>
      <c r="U1" s="70"/>
      <c r="V1" s="70"/>
      <c r="W1" s="70"/>
      <c r="X1" s="12"/>
      <c r="Y1" s="12"/>
      <c r="Z1" s="12"/>
      <c r="AA1" s="12"/>
      <c r="AB1" s="12"/>
    </row>
    <row r="2" spans="1:28" x14ac:dyDescent="0.2">
      <c r="A2" s="299"/>
      <c r="B2" s="299"/>
      <c r="C2" s="299"/>
      <c r="D2" s="299"/>
      <c r="E2" s="299"/>
      <c r="F2" s="299"/>
      <c r="G2" s="299"/>
      <c r="H2" s="299"/>
      <c r="I2" s="299"/>
      <c r="J2" s="299"/>
      <c r="K2" s="299"/>
      <c r="L2" s="299"/>
      <c r="M2" s="299"/>
      <c r="N2" s="299"/>
      <c r="O2" s="299"/>
      <c r="P2" s="299"/>
      <c r="Q2" s="299"/>
      <c r="R2" s="299"/>
      <c r="S2" s="299"/>
      <c r="T2" s="70"/>
      <c r="U2" s="70"/>
      <c r="V2" s="70"/>
      <c r="W2" s="70"/>
      <c r="X2" s="12"/>
      <c r="Y2" s="12"/>
      <c r="Z2" s="12"/>
      <c r="AA2" s="12"/>
      <c r="AB2" s="12"/>
    </row>
    <row r="3" spans="1:28" x14ac:dyDescent="0.2">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row>
    <row r="4" spans="1:28" x14ac:dyDescent="0.2">
      <c r="B4" s="66"/>
      <c r="N4" s="66"/>
      <c r="O4" s="66"/>
      <c r="P4" s="66"/>
      <c r="Q4" s="4"/>
      <c r="R4" s="4"/>
    </row>
    <row r="5" spans="1:28" s="9" customFormat="1" ht="16" customHeight="1" thickBot="1" x14ac:dyDescent="0.25">
      <c r="B5" s="303" t="s">
        <v>327</v>
      </c>
      <c r="C5" s="304"/>
      <c r="D5" s="304"/>
      <c r="E5" s="304"/>
      <c r="F5" s="304"/>
      <c r="H5" s="304" t="s">
        <v>328</v>
      </c>
      <c r="I5" s="304"/>
      <c r="J5" s="304"/>
      <c r="K5" s="27"/>
      <c r="L5" s="304" t="s">
        <v>329</v>
      </c>
      <c r="M5" s="304"/>
      <c r="N5" s="304"/>
      <c r="O5" s="304"/>
      <c r="P5" s="27"/>
      <c r="Q5" s="304" t="s">
        <v>330</v>
      </c>
      <c r="R5" s="304"/>
      <c r="S5" s="304"/>
      <c r="U5" s="304" t="s">
        <v>331</v>
      </c>
      <c r="V5" s="304"/>
      <c r="W5" s="304"/>
      <c r="X5" s="304"/>
      <c r="Y5" s="304"/>
      <c r="Z5" s="304"/>
      <c r="AA5" s="304"/>
      <c r="AB5" s="304"/>
    </row>
    <row r="6" spans="1:28" s="9" customFormat="1" ht="15" thickBot="1" x14ac:dyDescent="0.25">
      <c r="A6" s="37" t="s">
        <v>154</v>
      </c>
      <c r="B6" s="251" t="s">
        <v>332</v>
      </c>
      <c r="C6" s="251" t="s">
        <v>135</v>
      </c>
      <c r="D6" s="251" t="s">
        <v>136</v>
      </c>
      <c r="E6" s="251" t="s">
        <v>333</v>
      </c>
      <c r="F6" s="252" t="s">
        <v>334</v>
      </c>
      <c r="H6" s="242" t="s">
        <v>332</v>
      </c>
      <c r="I6" s="251" t="s">
        <v>333</v>
      </c>
      <c r="J6" s="252" t="s">
        <v>334</v>
      </c>
      <c r="K6" s="28"/>
      <c r="L6" s="242" t="s">
        <v>334</v>
      </c>
      <c r="M6" s="253" t="s">
        <v>335</v>
      </c>
      <c r="N6" s="6" t="s">
        <v>336</v>
      </c>
      <c r="O6" s="253" t="s">
        <v>335</v>
      </c>
      <c r="P6" s="28"/>
      <c r="Q6" s="251" t="s">
        <v>332</v>
      </c>
      <c r="R6" s="251" t="s">
        <v>333</v>
      </c>
      <c r="S6" s="252" t="s">
        <v>334</v>
      </c>
      <c r="U6" s="253" t="s">
        <v>332</v>
      </c>
      <c r="V6" s="252" t="s">
        <v>337</v>
      </c>
      <c r="W6" s="251" t="s">
        <v>333</v>
      </c>
      <c r="X6" s="252" t="s">
        <v>334</v>
      </c>
      <c r="Y6" s="252" t="s">
        <v>338</v>
      </c>
      <c r="Z6" s="251" t="s">
        <v>339</v>
      </c>
      <c r="AA6" s="252" t="s">
        <v>340</v>
      </c>
      <c r="AB6" s="252" t="s">
        <v>341</v>
      </c>
    </row>
    <row r="7" spans="1:28" x14ac:dyDescent="0.15">
      <c r="A7" s="5" t="s">
        <v>27</v>
      </c>
      <c r="B7" s="239">
        <v>84</v>
      </c>
      <c r="C7" s="239">
        <v>71</v>
      </c>
      <c r="D7" s="239">
        <v>13</v>
      </c>
      <c r="E7" s="239">
        <v>84</v>
      </c>
      <c r="F7" s="239">
        <v>0</v>
      </c>
      <c r="G7" s="4"/>
      <c r="H7" s="4">
        <v>297</v>
      </c>
      <c r="I7" s="4">
        <v>297</v>
      </c>
      <c r="J7" s="189">
        <v>0</v>
      </c>
      <c r="K7" s="4"/>
      <c r="L7" s="4">
        <v>12</v>
      </c>
      <c r="M7" s="4">
        <v>5</v>
      </c>
      <c r="N7" s="4">
        <v>2</v>
      </c>
      <c r="O7" s="4">
        <v>1</v>
      </c>
      <c r="P7" s="4"/>
      <c r="Q7" s="176" t="s">
        <v>342</v>
      </c>
      <c r="R7" s="176" t="s">
        <v>342</v>
      </c>
      <c r="S7" s="176" t="s">
        <v>342</v>
      </c>
      <c r="T7" s="4"/>
      <c r="U7" s="4">
        <v>30</v>
      </c>
      <c r="V7" s="42">
        <v>0.10101010101010101</v>
      </c>
      <c r="W7" s="4">
        <v>30</v>
      </c>
      <c r="X7" s="5">
        <v>0</v>
      </c>
      <c r="Y7" s="243" t="s">
        <v>342</v>
      </c>
      <c r="Z7" s="5">
        <v>0</v>
      </c>
      <c r="AA7" s="5">
        <v>0</v>
      </c>
      <c r="AB7" s="5">
        <v>0</v>
      </c>
    </row>
    <row r="8" spans="1:28" x14ac:dyDescent="0.15">
      <c r="A8" s="5" t="s">
        <v>38</v>
      </c>
      <c r="B8" s="239">
        <v>75</v>
      </c>
      <c r="C8" s="239">
        <v>67</v>
      </c>
      <c r="D8" s="239">
        <v>8</v>
      </c>
      <c r="E8" s="239">
        <v>74</v>
      </c>
      <c r="F8" s="239">
        <v>1</v>
      </c>
      <c r="G8" s="4"/>
      <c r="H8" s="4">
        <v>2357</v>
      </c>
      <c r="I8" s="4">
        <v>2348</v>
      </c>
      <c r="J8" s="4">
        <v>9</v>
      </c>
      <c r="K8" s="4"/>
      <c r="L8" s="4">
        <v>6</v>
      </c>
      <c r="M8" s="4">
        <v>3</v>
      </c>
      <c r="N8" s="189">
        <v>0</v>
      </c>
      <c r="O8" s="189">
        <v>0</v>
      </c>
      <c r="P8" s="4"/>
      <c r="Q8" s="239">
        <v>2</v>
      </c>
      <c r="R8" s="239">
        <v>2</v>
      </c>
      <c r="S8" s="239">
        <v>0</v>
      </c>
      <c r="T8" s="4"/>
      <c r="U8" s="4">
        <v>852</v>
      </c>
      <c r="V8" s="42">
        <v>0.36147645311837079</v>
      </c>
      <c r="W8" s="4">
        <v>850</v>
      </c>
      <c r="X8" s="5">
        <v>2</v>
      </c>
      <c r="Y8" s="42">
        <v>0.22222222222222221</v>
      </c>
      <c r="Z8" s="5">
        <v>0</v>
      </c>
      <c r="AA8" s="5">
        <v>9</v>
      </c>
      <c r="AB8" s="5">
        <v>5</v>
      </c>
    </row>
    <row r="9" spans="1:28" x14ac:dyDescent="0.15">
      <c r="A9" s="5" t="s">
        <v>42</v>
      </c>
      <c r="B9" s="239">
        <v>86</v>
      </c>
      <c r="C9" s="239">
        <v>73</v>
      </c>
      <c r="D9" s="239">
        <v>13</v>
      </c>
      <c r="E9" s="239">
        <v>86</v>
      </c>
      <c r="F9" s="239">
        <v>0</v>
      </c>
      <c r="G9" s="4"/>
      <c r="H9" s="4">
        <v>459</v>
      </c>
      <c r="I9" s="4">
        <v>458</v>
      </c>
      <c r="J9" s="4">
        <v>1</v>
      </c>
      <c r="K9" s="4"/>
      <c r="L9" s="4">
        <v>12</v>
      </c>
      <c r="M9" s="4">
        <v>5</v>
      </c>
      <c r="N9" s="4">
        <v>2</v>
      </c>
      <c r="O9" s="4">
        <v>1</v>
      </c>
      <c r="P9" s="4"/>
      <c r="Q9" s="239">
        <v>11</v>
      </c>
      <c r="R9" s="239">
        <v>11</v>
      </c>
      <c r="S9" s="239">
        <v>0</v>
      </c>
      <c r="T9" s="4"/>
      <c r="U9" s="4">
        <v>80</v>
      </c>
      <c r="V9" s="42">
        <v>0.17429193899782136</v>
      </c>
      <c r="W9" s="4">
        <v>80</v>
      </c>
      <c r="X9" s="5">
        <v>0</v>
      </c>
      <c r="Y9" s="42">
        <v>0</v>
      </c>
      <c r="Z9" s="5">
        <v>0</v>
      </c>
      <c r="AA9" s="5">
        <v>0</v>
      </c>
      <c r="AB9" s="5">
        <v>0</v>
      </c>
    </row>
    <row r="10" spans="1:28" x14ac:dyDescent="0.15">
      <c r="A10" s="5" t="s">
        <v>47</v>
      </c>
      <c r="B10" s="239">
        <v>82</v>
      </c>
      <c r="C10" s="239">
        <v>66</v>
      </c>
      <c r="D10" s="239">
        <v>16</v>
      </c>
      <c r="E10" s="239">
        <v>81</v>
      </c>
      <c r="F10" s="239">
        <v>1</v>
      </c>
      <c r="G10" s="4"/>
      <c r="H10" s="4">
        <v>4013</v>
      </c>
      <c r="I10" s="4">
        <v>3990</v>
      </c>
      <c r="J10" s="4">
        <v>23</v>
      </c>
      <c r="K10" s="4"/>
      <c r="L10" s="4">
        <v>17</v>
      </c>
      <c r="M10" s="4">
        <v>8</v>
      </c>
      <c r="N10" s="4">
        <v>2</v>
      </c>
      <c r="O10" s="4">
        <v>1</v>
      </c>
      <c r="P10" s="4"/>
      <c r="Q10" s="239">
        <v>13</v>
      </c>
      <c r="R10" s="239">
        <v>13</v>
      </c>
      <c r="S10" s="239">
        <v>0</v>
      </c>
      <c r="T10" s="4"/>
      <c r="U10" s="4">
        <v>1551</v>
      </c>
      <c r="V10" s="42">
        <v>0.38649389484176427</v>
      </c>
      <c r="W10" s="4">
        <v>1543</v>
      </c>
      <c r="X10" s="5">
        <v>8</v>
      </c>
      <c r="Y10" s="42">
        <v>0.34782608695652173</v>
      </c>
      <c r="Z10" s="23">
        <v>4</v>
      </c>
      <c r="AA10" s="5">
        <v>12</v>
      </c>
      <c r="AB10" s="5">
        <v>6</v>
      </c>
    </row>
    <row r="11" spans="1:28" x14ac:dyDescent="0.15">
      <c r="A11" s="5" t="s">
        <v>51</v>
      </c>
      <c r="B11" s="239">
        <v>94</v>
      </c>
      <c r="C11" s="239">
        <v>88</v>
      </c>
      <c r="D11" s="239">
        <v>6</v>
      </c>
      <c r="E11" s="239">
        <v>93</v>
      </c>
      <c r="F11" s="239">
        <v>1</v>
      </c>
      <c r="G11" s="4"/>
      <c r="H11" s="4">
        <v>437</v>
      </c>
      <c r="I11" s="4">
        <v>437</v>
      </c>
      <c r="J11" s="189">
        <v>0</v>
      </c>
      <c r="K11" s="4"/>
      <c r="L11" s="19">
        <v>41</v>
      </c>
      <c r="M11" s="4">
        <v>19</v>
      </c>
      <c r="N11" s="4">
        <v>2</v>
      </c>
      <c r="O11" s="4">
        <v>1</v>
      </c>
      <c r="P11" s="4"/>
      <c r="Q11" s="239">
        <v>8</v>
      </c>
      <c r="R11" s="239">
        <v>8</v>
      </c>
      <c r="S11" s="239">
        <v>0</v>
      </c>
      <c r="T11" s="4"/>
      <c r="U11" s="4">
        <v>132</v>
      </c>
      <c r="V11" s="42">
        <v>0.30205949656750575</v>
      </c>
      <c r="W11" s="4">
        <v>132</v>
      </c>
      <c r="X11" s="5">
        <v>0</v>
      </c>
      <c r="Y11" s="243" t="s">
        <v>342</v>
      </c>
      <c r="Z11" s="5">
        <v>0</v>
      </c>
      <c r="AA11" s="5">
        <v>0</v>
      </c>
      <c r="AB11" s="5">
        <v>0</v>
      </c>
    </row>
    <row r="12" spans="1:28" x14ac:dyDescent="0.15">
      <c r="A12" s="5" t="s">
        <v>55</v>
      </c>
      <c r="B12" s="239">
        <v>56</v>
      </c>
      <c r="C12" s="239">
        <v>51</v>
      </c>
      <c r="D12" s="239">
        <v>5</v>
      </c>
      <c r="E12" s="239">
        <v>56</v>
      </c>
      <c r="F12" s="239">
        <v>0</v>
      </c>
      <c r="G12" s="4"/>
      <c r="H12" s="4">
        <v>1761</v>
      </c>
      <c r="I12" s="4">
        <v>1754</v>
      </c>
      <c r="J12" s="4">
        <v>7</v>
      </c>
      <c r="K12" s="4"/>
      <c r="L12" s="4">
        <v>11</v>
      </c>
      <c r="M12" s="4">
        <v>5</v>
      </c>
      <c r="N12" s="4">
        <v>2</v>
      </c>
      <c r="O12" s="4">
        <v>1</v>
      </c>
      <c r="P12" s="4"/>
      <c r="Q12" s="239">
        <v>5</v>
      </c>
      <c r="R12" s="239">
        <v>5</v>
      </c>
      <c r="S12" s="239">
        <v>0</v>
      </c>
      <c r="T12" s="4"/>
      <c r="U12" s="4">
        <v>596</v>
      </c>
      <c r="V12" s="42">
        <v>0.33844406587166381</v>
      </c>
      <c r="W12" s="4">
        <v>591</v>
      </c>
      <c r="X12" s="5">
        <v>5</v>
      </c>
      <c r="Y12" s="42">
        <v>0.7142857142857143</v>
      </c>
      <c r="Z12" s="5">
        <v>4</v>
      </c>
      <c r="AA12" s="5">
        <v>5</v>
      </c>
      <c r="AB12" s="5">
        <v>1</v>
      </c>
    </row>
    <row r="13" spans="1:28" x14ac:dyDescent="0.15">
      <c r="A13" s="5" t="s">
        <v>59</v>
      </c>
      <c r="B13" s="239">
        <v>77</v>
      </c>
      <c r="C13" s="239">
        <v>68</v>
      </c>
      <c r="D13" s="239">
        <v>9</v>
      </c>
      <c r="E13" s="239">
        <v>75</v>
      </c>
      <c r="F13" s="239">
        <v>2</v>
      </c>
      <c r="G13" s="4"/>
      <c r="H13" s="4">
        <v>325</v>
      </c>
      <c r="I13" s="4">
        <v>324</v>
      </c>
      <c r="J13" s="4">
        <v>1</v>
      </c>
      <c r="K13" s="4"/>
      <c r="L13" s="4">
        <v>30</v>
      </c>
      <c r="M13" s="4">
        <v>14</v>
      </c>
      <c r="N13" s="189">
        <v>0</v>
      </c>
      <c r="O13" s="189">
        <v>0</v>
      </c>
      <c r="P13" s="4"/>
      <c r="Q13" s="239">
        <v>6</v>
      </c>
      <c r="R13" s="239">
        <v>6</v>
      </c>
      <c r="S13" s="239">
        <v>0</v>
      </c>
      <c r="T13" s="4"/>
      <c r="U13" s="4">
        <v>42</v>
      </c>
      <c r="V13" s="42">
        <v>0.12923076923076923</v>
      </c>
      <c r="W13" s="4">
        <v>42</v>
      </c>
      <c r="X13" s="5">
        <v>0</v>
      </c>
      <c r="Y13" s="42">
        <v>0</v>
      </c>
      <c r="Z13" s="5">
        <v>0</v>
      </c>
      <c r="AA13" s="5">
        <v>2</v>
      </c>
      <c r="AB13" s="5">
        <v>0</v>
      </c>
    </row>
    <row r="14" spans="1:28" x14ac:dyDescent="0.15">
      <c r="A14" s="5" t="s">
        <v>63</v>
      </c>
      <c r="B14" s="239">
        <v>86</v>
      </c>
      <c r="C14" s="239">
        <v>73</v>
      </c>
      <c r="D14" s="239">
        <v>13</v>
      </c>
      <c r="E14" s="239">
        <v>86</v>
      </c>
      <c r="F14" s="239">
        <v>0</v>
      </c>
      <c r="G14" s="4"/>
      <c r="H14" s="4">
        <v>1004</v>
      </c>
      <c r="I14" s="4">
        <v>1001</v>
      </c>
      <c r="J14" s="4">
        <v>3</v>
      </c>
      <c r="K14" s="4"/>
      <c r="L14" s="4">
        <v>13</v>
      </c>
      <c r="M14" s="4">
        <v>6</v>
      </c>
      <c r="N14" s="189">
        <v>0</v>
      </c>
      <c r="O14" s="189">
        <v>0</v>
      </c>
      <c r="P14" s="4"/>
      <c r="Q14" s="239">
        <v>3</v>
      </c>
      <c r="R14" s="239">
        <v>3</v>
      </c>
      <c r="S14" s="239">
        <v>0</v>
      </c>
      <c r="T14" s="4"/>
      <c r="U14" s="4">
        <v>311</v>
      </c>
      <c r="V14" s="42">
        <v>0.30976095617529881</v>
      </c>
      <c r="W14" s="4">
        <v>311</v>
      </c>
      <c r="X14" s="5">
        <v>0</v>
      </c>
      <c r="Y14" s="42">
        <v>0</v>
      </c>
      <c r="Z14" s="5">
        <v>0</v>
      </c>
      <c r="AA14" s="5">
        <v>0</v>
      </c>
      <c r="AB14" s="5">
        <v>1</v>
      </c>
    </row>
    <row r="15" spans="1:28" x14ac:dyDescent="0.15">
      <c r="A15" s="5" t="s">
        <v>67</v>
      </c>
      <c r="B15" s="239">
        <v>71</v>
      </c>
      <c r="C15" s="239">
        <v>60</v>
      </c>
      <c r="D15" s="239">
        <v>11</v>
      </c>
      <c r="E15" s="239">
        <v>70</v>
      </c>
      <c r="F15" s="239">
        <v>1</v>
      </c>
      <c r="G15" s="4"/>
      <c r="H15" s="4">
        <v>258</v>
      </c>
      <c r="I15" s="4">
        <v>257</v>
      </c>
      <c r="J15" s="4">
        <v>1</v>
      </c>
      <c r="K15" s="4"/>
      <c r="L15" s="4">
        <v>32</v>
      </c>
      <c r="M15" s="4">
        <v>13</v>
      </c>
      <c r="N15" s="4">
        <v>9</v>
      </c>
      <c r="O15" s="4">
        <v>3</v>
      </c>
      <c r="P15" s="4"/>
      <c r="Q15" s="239">
        <v>1</v>
      </c>
      <c r="R15" s="239">
        <v>1</v>
      </c>
      <c r="S15" s="239">
        <v>0</v>
      </c>
      <c r="T15" s="4"/>
      <c r="U15" s="4">
        <v>40</v>
      </c>
      <c r="V15" s="42">
        <v>0.15503875968992248</v>
      </c>
      <c r="W15" s="4">
        <v>40</v>
      </c>
      <c r="X15" s="5">
        <v>0</v>
      </c>
      <c r="Y15" s="42">
        <v>0</v>
      </c>
      <c r="Z15" s="5">
        <v>0</v>
      </c>
      <c r="AA15" s="5">
        <v>0</v>
      </c>
      <c r="AB15" s="5">
        <v>0</v>
      </c>
    </row>
    <row r="16" spans="1:28" x14ac:dyDescent="0.15">
      <c r="A16" s="5" t="s">
        <v>71</v>
      </c>
      <c r="B16" s="239">
        <v>60</v>
      </c>
      <c r="C16" s="239">
        <v>53</v>
      </c>
      <c r="D16" s="239">
        <v>7</v>
      </c>
      <c r="E16" s="239">
        <v>60</v>
      </c>
      <c r="F16" s="239">
        <v>0</v>
      </c>
      <c r="G16" s="4"/>
      <c r="H16" s="4">
        <v>333</v>
      </c>
      <c r="I16" s="4">
        <v>332</v>
      </c>
      <c r="J16" s="4">
        <v>1</v>
      </c>
      <c r="K16" s="4"/>
      <c r="L16" s="4">
        <v>22</v>
      </c>
      <c r="M16" s="4">
        <v>10</v>
      </c>
      <c r="N16" s="4">
        <v>4</v>
      </c>
      <c r="O16" s="4">
        <v>2</v>
      </c>
      <c r="P16" s="4"/>
      <c r="Q16" s="239">
        <v>5</v>
      </c>
      <c r="R16" s="239">
        <v>5</v>
      </c>
      <c r="S16" s="239">
        <v>0</v>
      </c>
      <c r="T16" s="4"/>
      <c r="U16" s="4">
        <v>79</v>
      </c>
      <c r="V16" s="42">
        <v>0.23723723723723725</v>
      </c>
      <c r="W16" s="4">
        <v>78</v>
      </c>
      <c r="X16" s="5">
        <v>1</v>
      </c>
      <c r="Y16" s="42">
        <v>1</v>
      </c>
      <c r="Z16" s="5">
        <v>1</v>
      </c>
      <c r="AA16" s="5">
        <v>1</v>
      </c>
      <c r="AB16" s="5">
        <v>0</v>
      </c>
    </row>
    <row r="17" spans="1:28" x14ac:dyDescent="0.15">
      <c r="A17" s="5" t="s">
        <v>76</v>
      </c>
      <c r="B17" s="239">
        <v>86</v>
      </c>
      <c r="C17" s="239">
        <v>75</v>
      </c>
      <c r="D17" s="239">
        <v>11</v>
      </c>
      <c r="E17" s="239">
        <v>85</v>
      </c>
      <c r="F17" s="239">
        <v>1</v>
      </c>
      <c r="G17" s="4"/>
      <c r="H17" s="4">
        <v>566</v>
      </c>
      <c r="I17" s="4">
        <v>563</v>
      </c>
      <c r="J17" s="4">
        <v>3</v>
      </c>
      <c r="K17" s="4"/>
      <c r="L17" s="4">
        <v>35</v>
      </c>
      <c r="M17" s="4">
        <v>17</v>
      </c>
      <c r="N17" s="4">
        <v>4</v>
      </c>
      <c r="O17" s="4">
        <v>2</v>
      </c>
      <c r="P17" s="4"/>
      <c r="Q17" s="239">
        <v>5</v>
      </c>
      <c r="R17" s="239">
        <v>5</v>
      </c>
      <c r="S17" s="239">
        <v>0</v>
      </c>
      <c r="T17" s="4"/>
      <c r="U17" s="4">
        <v>81</v>
      </c>
      <c r="V17" s="42">
        <v>0.14310954063604239</v>
      </c>
      <c r="W17" s="4">
        <v>81</v>
      </c>
      <c r="X17" s="5">
        <v>0</v>
      </c>
      <c r="Y17" s="42">
        <v>0</v>
      </c>
      <c r="Z17" s="5">
        <v>0</v>
      </c>
      <c r="AA17" s="5">
        <v>0</v>
      </c>
      <c r="AB17" s="5">
        <v>0</v>
      </c>
    </row>
    <row r="18" spans="1:28" x14ac:dyDescent="0.15">
      <c r="A18" s="5" t="s">
        <v>80</v>
      </c>
      <c r="B18" s="239">
        <v>131</v>
      </c>
      <c r="C18" s="239">
        <v>109</v>
      </c>
      <c r="D18" s="239">
        <v>22</v>
      </c>
      <c r="E18" s="239">
        <v>130</v>
      </c>
      <c r="F18" s="239">
        <v>1</v>
      </c>
      <c r="G18" s="4"/>
      <c r="H18" s="4">
        <v>451</v>
      </c>
      <c r="I18" s="4">
        <v>450</v>
      </c>
      <c r="J18" s="4">
        <v>1</v>
      </c>
      <c r="K18" s="4"/>
      <c r="L18" s="4">
        <v>39</v>
      </c>
      <c r="M18" s="4">
        <v>17</v>
      </c>
      <c r="N18" s="189">
        <v>0</v>
      </c>
      <c r="O18" s="189">
        <v>0</v>
      </c>
      <c r="P18" s="4"/>
      <c r="Q18" s="239">
        <v>9</v>
      </c>
      <c r="R18" s="239">
        <v>9</v>
      </c>
      <c r="S18" s="239">
        <v>0</v>
      </c>
      <c r="T18" s="4"/>
      <c r="U18" s="4">
        <v>45</v>
      </c>
      <c r="V18" s="42">
        <v>9.9778270509977826E-2</v>
      </c>
      <c r="W18" s="4">
        <v>45</v>
      </c>
      <c r="X18" s="5">
        <v>0</v>
      </c>
      <c r="Y18" s="42">
        <v>0</v>
      </c>
      <c r="Z18" s="5">
        <v>0</v>
      </c>
      <c r="AA18" s="5">
        <v>0</v>
      </c>
      <c r="AB18" s="5">
        <v>0</v>
      </c>
    </row>
    <row r="19" spans="1:28" x14ac:dyDescent="0.15">
      <c r="A19" s="5" t="s">
        <v>84</v>
      </c>
      <c r="B19" s="239">
        <v>112</v>
      </c>
      <c r="C19" s="239">
        <v>107</v>
      </c>
      <c r="D19" s="239">
        <v>5</v>
      </c>
      <c r="E19" s="239">
        <v>112</v>
      </c>
      <c r="F19" s="239">
        <v>0</v>
      </c>
      <c r="G19" s="4"/>
      <c r="H19" s="4">
        <v>4587</v>
      </c>
      <c r="I19" s="4">
        <v>4560</v>
      </c>
      <c r="J19" s="4">
        <v>27</v>
      </c>
      <c r="K19" s="4"/>
      <c r="L19" s="4">
        <v>37</v>
      </c>
      <c r="M19" s="4">
        <v>14</v>
      </c>
      <c r="N19" s="4">
        <v>2</v>
      </c>
      <c r="O19" s="4">
        <v>1</v>
      </c>
      <c r="P19" s="4"/>
      <c r="Q19" s="239">
        <v>7</v>
      </c>
      <c r="R19" s="239">
        <v>7</v>
      </c>
      <c r="S19" s="239">
        <v>0</v>
      </c>
      <c r="T19" s="4"/>
      <c r="U19" s="4">
        <v>1504</v>
      </c>
      <c r="V19" s="42">
        <v>0.32788314802703294</v>
      </c>
      <c r="W19" s="4">
        <v>1492</v>
      </c>
      <c r="X19" s="5">
        <v>12</v>
      </c>
      <c r="Y19" s="42">
        <v>0.44444444444444442</v>
      </c>
      <c r="Z19" s="5">
        <v>5</v>
      </c>
      <c r="AA19" s="5">
        <v>13</v>
      </c>
      <c r="AB19" s="5">
        <v>7</v>
      </c>
    </row>
    <row r="20" spans="1:28" x14ac:dyDescent="0.15">
      <c r="A20" s="23" t="s">
        <v>90</v>
      </c>
      <c r="B20" s="239">
        <v>48</v>
      </c>
      <c r="C20" s="239">
        <v>40</v>
      </c>
      <c r="D20" s="239">
        <v>8</v>
      </c>
      <c r="E20" s="239">
        <v>46</v>
      </c>
      <c r="F20" s="239">
        <v>2</v>
      </c>
      <c r="G20" s="4"/>
      <c r="H20" s="4">
        <v>35</v>
      </c>
      <c r="I20" s="4">
        <v>35</v>
      </c>
      <c r="J20" s="189">
        <v>0</v>
      </c>
      <c r="K20" s="4"/>
      <c r="L20" s="4">
        <v>9</v>
      </c>
      <c r="M20" s="4">
        <v>4</v>
      </c>
      <c r="N20" s="189">
        <v>0</v>
      </c>
      <c r="O20" s="189">
        <v>0</v>
      </c>
      <c r="P20" s="4"/>
      <c r="Q20" s="176" t="s">
        <v>342</v>
      </c>
      <c r="R20" s="176" t="s">
        <v>342</v>
      </c>
      <c r="S20" s="176" t="s">
        <v>342</v>
      </c>
      <c r="T20" s="4"/>
      <c r="U20" s="4">
        <v>8</v>
      </c>
      <c r="V20" s="42">
        <v>0.22857142857142856</v>
      </c>
      <c r="W20" s="4">
        <v>8</v>
      </c>
      <c r="X20" s="5">
        <v>0</v>
      </c>
      <c r="Y20" s="243" t="s">
        <v>342</v>
      </c>
      <c r="Z20" s="5">
        <v>0</v>
      </c>
      <c r="AA20" s="5">
        <v>1</v>
      </c>
      <c r="AB20" s="5">
        <v>0</v>
      </c>
    </row>
    <row r="21" spans="1:28" x14ac:dyDescent="0.15">
      <c r="A21" s="23" t="s">
        <v>95</v>
      </c>
      <c r="B21" s="239">
        <v>47</v>
      </c>
      <c r="C21" s="239">
        <v>42</v>
      </c>
      <c r="D21" s="239">
        <v>5</v>
      </c>
      <c r="E21" s="239">
        <v>45</v>
      </c>
      <c r="F21" s="239">
        <v>2</v>
      </c>
      <c r="G21" s="4"/>
      <c r="H21" s="4">
        <v>133</v>
      </c>
      <c r="I21" s="4">
        <v>133</v>
      </c>
      <c r="J21" s="189">
        <v>0</v>
      </c>
      <c r="K21" s="4"/>
      <c r="L21" s="4">
        <v>6</v>
      </c>
      <c r="M21" s="4">
        <v>3</v>
      </c>
      <c r="N21" s="189">
        <v>0</v>
      </c>
      <c r="O21" s="189">
        <v>0</v>
      </c>
      <c r="P21" s="4"/>
      <c r="Q21" s="239">
        <v>0</v>
      </c>
      <c r="R21" s="239">
        <v>0</v>
      </c>
      <c r="S21" s="239">
        <v>0</v>
      </c>
      <c r="T21" s="4"/>
      <c r="U21" s="4">
        <v>14</v>
      </c>
      <c r="V21" s="42">
        <v>0.10526315789473684</v>
      </c>
      <c r="W21" s="4">
        <v>14</v>
      </c>
      <c r="X21" s="5">
        <v>0</v>
      </c>
      <c r="Y21" s="243" t="s">
        <v>342</v>
      </c>
      <c r="Z21" s="5">
        <v>0</v>
      </c>
      <c r="AA21" s="5">
        <v>0</v>
      </c>
      <c r="AB21" s="5">
        <v>0</v>
      </c>
    </row>
    <row r="22" spans="1:28" x14ac:dyDescent="0.15">
      <c r="A22" s="23" t="s">
        <v>100</v>
      </c>
      <c r="B22" s="239">
        <v>89</v>
      </c>
      <c r="C22" s="239">
        <v>83</v>
      </c>
      <c r="D22" s="239">
        <v>6</v>
      </c>
      <c r="E22" s="239">
        <v>88</v>
      </c>
      <c r="F22" s="239">
        <v>1</v>
      </c>
      <c r="G22" s="4"/>
      <c r="H22" s="4">
        <v>438</v>
      </c>
      <c r="I22" s="4">
        <v>437</v>
      </c>
      <c r="J22" s="4">
        <v>1</v>
      </c>
      <c r="K22" s="4"/>
      <c r="L22" s="4">
        <v>17</v>
      </c>
      <c r="M22" s="4">
        <v>8</v>
      </c>
      <c r="N22" s="4">
        <v>4</v>
      </c>
      <c r="O22" s="4">
        <v>2</v>
      </c>
      <c r="P22" s="4"/>
      <c r="Q22" s="239">
        <v>8</v>
      </c>
      <c r="R22" s="239">
        <v>8</v>
      </c>
      <c r="S22" s="239">
        <v>0</v>
      </c>
      <c r="T22" s="4"/>
      <c r="U22" s="4">
        <v>85</v>
      </c>
      <c r="V22" s="42">
        <v>0.19406392694063926</v>
      </c>
      <c r="W22" s="4">
        <v>84</v>
      </c>
      <c r="X22" s="5">
        <v>1</v>
      </c>
      <c r="Y22" s="243">
        <v>1</v>
      </c>
      <c r="Z22" s="5">
        <v>1</v>
      </c>
      <c r="AA22" s="5">
        <v>0</v>
      </c>
      <c r="AB22" s="5">
        <v>0</v>
      </c>
    </row>
    <row r="23" spans="1:28" x14ac:dyDescent="0.15">
      <c r="A23" s="5" t="s">
        <v>105</v>
      </c>
      <c r="B23" s="239">
        <v>69</v>
      </c>
      <c r="C23" s="239">
        <v>64</v>
      </c>
      <c r="D23" s="239">
        <v>5</v>
      </c>
      <c r="E23" s="239">
        <v>69</v>
      </c>
      <c r="F23" s="239">
        <v>0</v>
      </c>
      <c r="G23" s="4"/>
      <c r="H23" s="4">
        <v>3776</v>
      </c>
      <c r="I23" s="4">
        <v>3757</v>
      </c>
      <c r="J23" s="4">
        <v>19</v>
      </c>
      <c r="K23" s="4"/>
      <c r="L23" s="4">
        <v>10</v>
      </c>
      <c r="M23" s="4">
        <v>5</v>
      </c>
      <c r="N23" s="189">
        <v>0</v>
      </c>
      <c r="O23" s="189">
        <v>0</v>
      </c>
      <c r="P23" s="4"/>
      <c r="Q23" s="239">
        <v>7</v>
      </c>
      <c r="R23" s="239">
        <v>7</v>
      </c>
      <c r="S23" s="239">
        <v>0</v>
      </c>
      <c r="T23" s="4"/>
      <c r="U23" s="4">
        <v>1892</v>
      </c>
      <c r="V23" s="42">
        <v>0.50105932203389836</v>
      </c>
      <c r="W23" s="4">
        <v>1880</v>
      </c>
      <c r="X23" s="5">
        <v>12</v>
      </c>
      <c r="Y23" s="42">
        <v>0.63157894736842102</v>
      </c>
      <c r="Z23" s="5">
        <v>9</v>
      </c>
      <c r="AA23" s="5">
        <v>5</v>
      </c>
      <c r="AB23" s="5">
        <v>7</v>
      </c>
    </row>
    <row r="24" spans="1:28" x14ac:dyDescent="0.15">
      <c r="A24" s="5" t="s">
        <v>110</v>
      </c>
      <c r="B24" s="239">
        <v>82</v>
      </c>
      <c r="C24" s="239">
        <v>69</v>
      </c>
      <c r="D24" s="239">
        <v>13</v>
      </c>
      <c r="E24" s="239">
        <v>82</v>
      </c>
      <c r="F24" s="239">
        <v>0</v>
      </c>
      <c r="G24" s="4"/>
      <c r="H24" s="4">
        <v>243</v>
      </c>
      <c r="I24" s="4">
        <v>243</v>
      </c>
      <c r="J24" s="189">
        <v>0</v>
      </c>
      <c r="K24" s="4"/>
      <c r="L24" s="4">
        <v>26</v>
      </c>
      <c r="M24" s="4">
        <v>7</v>
      </c>
      <c r="N24" s="4">
        <v>5</v>
      </c>
      <c r="O24" s="4">
        <v>1</v>
      </c>
      <c r="P24" s="4"/>
      <c r="Q24" s="239">
        <v>7</v>
      </c>
      <c r="R24" s="239">
        <v>7</v>
      </c>
      <c r="S24" s="239">
        <v>0</v>
      </c>
      <c r="T24" s="4"/>
      <c r="U24" s="4">
        <v>67</v>
      </c>
      <c r="V24" s="42">
        <v>0.27572016460905352</v>
      </c>
      <c r="W24" s="4">
        <v>67</v>
      </c>
      <c r="X24" s="5">
        <v>0</v>
      </c>
      <c r="Y24" s="243" t="s">
        <v>342</v>
      </c>
      <c r="Z24" s="5">
        <v>0</v>
      </c>
      <c r="AA24" s="5">
        <v>0</v>
      </c>
      <c r="AB24" s="5">
        <v>0</v>
      </c>
    </row>
    <row r="25" spans="1:28" x14ac:dyDescent="0.15">
      <c r="A25" s="5" t="s">
        <v>115</v>
      </c>
      <c r="B25" s="239">
        <v>68</v>
      </c>
      <c r="C25" s="239">
        <v>63</v>
      </c>
      <c r="D25" s="239">
        <v>5</v>
      </c>
      <c r="E25" s="239">
        <v>66</v>
      </c>
      <c r="F25" s="239">
        <v>2</v>
      </c>
      <c r="G25" s="4"/>
      <c r="H25" s="4">
        <v>421</v>
      </c>
      <c r="I25" s="4">
        <v>419</v>
      </c>
      <c r="J25" s="4">
        <v>2</v>
      </c>
      <c r="K25" s="4"/>
      <c r="L25" s="4">
        <v>24</v>
      </c>
      <c r="M25" s="4">
        <v>11</v>
      </c>
      <c r="N25" s="189">
        <v>0</v>
      </c>
      <c r="O25" s="189">
        <v>0</v>
      </c>
      <c r="P25" s="4"/>
      <c r="Q25" s="239">
        <v>7</v>
      </c>
      <c r="R25" s="239">
        <v>7</v>
      </c>
      <c r="S25" s="239">
        <v>0</v>
      </c>
      <c r="T25" s="4"/>
      <c r="U25" s="4">
        <v>98</v>
      </c>
      <c r="V25" s="42">
        <v>0.23277909738717339</v>
      </c>
      <c r="W25" s="4">
        <v>98</v>
      </c>
      <c r="X25" s="5">
        <v>0</v>
      </c>
      <c r="Y25" s="42">
        <v>0</v>
      </c>
      <c r="Z25" s="5">
        <v>0</v>
      </c>
      <c r="AA25" s="5">
        <v>0</v>
      </c>
      <c r="AB25" s="5">
        <v>0</v>
      </c>
    </row>
    <row r="26" spans="1:28" x14ac:dyDescent="0.15">
      <c r="A26" s="23" t="s">
        <v>119</v>
      </c>
      <c r="B26" s="239">
        <v>109</v>
      </c>
      <c r="C26" s="239">
        <v>94</v>
      </c>
      <c r="D26" s="239">
        <v>15</v>
      </c>
      <c r="E26" s="239">
        <v>108</v>
      </c>
      <c r="F26" s="239">
        <v>1</v>
      </c>
      <c r="G26" s="4"/>
      <c r="H26" s="4">
        <v>253</v>
      </c>
      <c r="I26" s="4">
        <v>253</v>
      </c>
      <c r="J26" s="189">
        <v>0</v>
      </c>
      <c r="K26" s="4"/>
      <c r="L26" s="4">
        <v>42</v>
      </c>
      <c r="M26" s="4">
        <v>20</v>
      </c>
      <c r="N26" s="189">
        <v>0</v>
      </c>
      <c r="O26" s="189">
        <v>0</v>
      </c>
      <c r="P26" s="4"/>
      <c r="Q26" s="239">
        <v>0</v>
      </c>
      <c r="R26" s="239">
        <v>0</v>
      </c>
      <c r="S26" s="239">
        <v>0</v>
      </c>
      <c r="T26" s="4"/>
      <c r="U26" s="4">
        <v>30</v>
      </c>
      <c r="V26" s="42">
        <v>0.11857707509881422</v>
      </c>
      <c r="W26" s="4">
        <v>30</v>
      </c>
      <c r="X26" s="5">
        <v>0</v>
      </c>
      <c r="Y26" s="243" t="s">
        <v>342</v>
      </c>
      <c r="Z26" s="5">
        <v>0</v>
      </c>
      <c r="AA26" s="5">
        <v>0</v>
      </c>
      <c r="AB26" s="5">
        <v>0</v>
      </c>
    </row>
    <row r="27" spans="1:28" x14ac:dyDescent="0.15">
      <c r="A27" s="23" t="s">
        <v>123</v>
      </c>
      <c r="B27" s="239">
        <v>63</v>
      </c>
      <c r="C27" s="239">
        <v>53</v>
      </c>
      <c r="D27" s="239">
        <v>10</v>
      </c>
      <c r="E27" s="239">
        <v>62</v>
      </c>
      <c r="F27" s="239">
        <v>1</v>
      </c>
      <c r="G27" s="4"/>
      <c r="H27" s="4">
        <v>3328</v>
      </c>
      <c r="I27" s="4">
        <v>3310</v>
      </c>
      <c r="J27" s="4">
        <v>18</v>
      </c>
      <c r="K27" s="4"/>
      <c r="L27" s="4">
        <v>15</v>
      </c>
      <c r="M27" s="4">
        <v>7</v>
      </c>
      <c r="N27" s="4">
        <v>2</v>
      </c>
      <c r="O27" s="4">
        <v>1</v>
      </c>
      <c r="P27" s="4"/>
      <c r="Q27" s="239">
        <v>1</v>
      </c>
      <c r="R27" s="239">
        <v>1</v>
      </c>
      <c r="S27" s="239">
        <v>0</v>
      </c>
      <c r="T27" s="4"/>
      <c r="U27" s="4">
        <v>1717</v>
      </c>
      <c r="V27" s="42">
        <v>0.51592548076923073</v>
      </c>
      <c r="W27" s="4">
        <v>1711</v>
      </c>
      <c r="X27" s="5">
        <v>6</v>
      </c>
      <c r="Y27" s="42">
        <v>0.33333333333333331</v>
      </c>
      <c r="Z27" s="5">
        <v>4</v>
      </c>
      <c r="AA27" s="5">
        <v>10</v>
      </c>
      <c r="AB27" s="5">
        <v>12</v>
      </c>
    </row>
    <row r="28" spans="1:28" x14ac:dyDescent="0.15">
      <c r="A28" s="23" t="s">
        <v>124</v>
      </c>
      <c r="B28" s="239">
        <v>68</v>
      </c>
      <c r="C28" s="239">
        <v>59</v>
      </c>
      <c r="D28" s="239">
        <v>9</v>
      </c>
      <c r="E28" s="239">
        <v>68</v>
      </c>
      <c r="F28" s="239">
        <v>0</v>
      </c>
      <c r="G28" s="4"/>
      <c r="H28" s="4">
        <v>2311</v>
      </c>
      <c r="I28" s="4">
        <v>2291</v>
      </c>
      <c r="J28" s="4">
        <v>20</v>
      </c>
      <c r="K28" s="4"/>
      <c r="L28" s="4">
        <v>16</v>
      </c>
      <c r="M28" s="4">
        <v>8</v>
      </c>
      <c r="N28" s="189">
        <v>0</v>
      </c>
      <c r="O28" s="189">
        <v>0</v>
      </c>
      <c r="P28" s="4"/>
      <c r="Q28" s="176" t="s">
        <v>342</v>
      </c>
      <c r="R28" s="176" t="s">
        <v>342</v>
      </c>
      <c r="S28" s="176" t="s">
        <v>342</v>
      </c>
      <c r="T28" s="4"/>
      <c r="U28" s="4">
        <v>1038</v>
      </c>
      <c r="V28" s="42">
        <v>0.44915620943314583</v>
      </c>
      <c r="W28" s="4">
        <v>1026</v>
      </c>
      <c r="X28" s="5">
        <v>12</v>
      </c>
      <c r="Y28" s="42">
        <v>0.6</v>
      </c>
      <c r="Z28" s="5">
        <v>8</v>
      </c>
      <c r="AA28" s="5">
        <v>6</v>
      </c>
      <c r="AB28" s="5">
        <v>3</v>
      </c>
    </row>
    <row r="29" spans="1:28" ht="15" thickBot="1" x14ac:dyDescent="0.2">
      <c r="A29" s="23" t="s">
        <v>128</v>
      </c>
      <c r="B29" s="240">
        <v>87</v>
      </c>
      <c r="C29" s="240">
        <v>74</v>
      </c>
      <c r="D29" s="240">
        <v>13</v>
      </c>
      <c r="E29" s="240">
        <v>87</v>
      </c>
      <c r="F29" s="240">
        <v>0</v>
      </c>
      <c r="G29" s="16"/>
      <c r="H29" s="16">
        <v>983</v>
      </c>
      <c r="I29" s="16">
        <v>974</v>
      </c>
      <c r="J29" s="16">
        <v>9</v>
      </c>
      <c r="K29" s="16"/>
      <c r="L29" s="16">
        <v>26</v>
      </c>
      <c r="M29" s="16">
        <v>13</v>
      </c>
      <c r="N29" s="16">
        <v>8</v>
      </c>
      <c r="O29" s="16">
        <v>4</v>
      </c>
      <c r="P29" s="16"/>
      <c r="Q29" s="240">
        <v>0</v>
      </c>
      <c r="R29" s="240">
        <v>0</v>
      </c>
      <c r="S29" s="240">
        <v>0</v>
      </c>
      <c r="T29" s="16"/>
      <c r="U29" s="4">
        <v>294</v>
      </c>
      <c r="V29" s="42">
        <v>0.29908443540183111</v>
      </c>
      <c r="W29" s="4">
        <v>290</v>
      </c>
      <c r="X29" s="5">
        <v>4</v>
      </c>
      <c r="Y29" s="42">
        <v>0.44444444444444442</v>
      </c>
      <c r="Z29" s="5">
        <v>3</v>
      </c>
      <c r="AA29" s="5">
        <v>5</v>
      </c>
      <c r="AB29" s="5">
        <v>2</v>
      </c>
    </row>
    <row r="30" spans="1:28" ht="15" thickBot="1" x14ac:dyDescent="0.2">
      <c r="A30" s="10" t="s">
        <v>141</v>
      </c>
      <c r="B30" s="241">
        <v>80</v>
      </c>
      <c r="C30" s="241">
        <v>70</v>
      </c>
      <c r="D30" s="241">
        <v>10</v>
      </c>
      <c r="E30" s="241">
        <v>79</v>
      </c>
      <c r="F30" s="257">
        <v>0.7</v>
      </c>
      <c r="G30" s="34"/>
      <c r="H30" s="34">
        <v>1250.8260869565217</v>
      </c>
      <c r="I30" s="34">
        <v>1244.4782608695652</v>
      </c>
      <c r="J30" s="34">
        <v>6.3478260869565215</v>
      </c>
      <c r="K30" s="34"/>
      <c r="L30" s="34">
        <v>21.652173913043477</v>
      </c>
      <c r="M30" s="34">
        <v>9.6521739130434785</v>
      </c>
      <c r="N30" s="34">
        <v>2.0869565217391304</v>
      </c>
      <c r="O30" s="34">
        <v>0.91304347826086951</v>
      </c>
      <c r="P30" s="34"/>
      <c r="Q30" s="241">
        <v>5</v>
      </c>
      <c r="R30" s="241">
        <v>5</v>
      </c>
      <c r="S30" s="241">
        <v>0</v>
      </c>
      <c r="T30" s="34"/>
      <c r="U30" s="34">
        <v>460.26086956521738</v>
      </c>
      <c r="V30" s="43">
        <v>0.26026151869797653</v>
      </c>
      <c r="W30" s="34">
        <v>457.52173913043481</v>
      </c>
      <c r="X30" s="31">
        <v>2.7391304347826089</v>
      </c>
      <c r="Y30" s="43">
        <v>0.33753736429735892</v>
      </c>
      <c r="Z30" s="31">
        <v>1.6956521739130399</v>
      </c>
      <c r="AA30" s="31">
        <v>3</v>
      </c>
      <c r="AB30" s="31">
        <v>1.9130434782608696</v>
      </c>
    </row>
    <row r="31" spans="1:28" x14ac:dyDescent="0.15">
      <c r="A31" s="5" t="s">
        <v>145</v>
      </c>
      <c r="B31" s="239">
        <v>82</v>
      </c>
      <c r="C31" s="239">
        <v>72</v>
      </c>
      <c r="D31" s="239">
        <v>10</v>
      </c>
      <c r="E31" s="239">
        <v>81</v>
      </c>
      <c r="F31" s="239">
        <v>1</v>
      </c>
      <c r="G31" s="4"/>
      <c r="H31" s="4">
        <v>1306.3</v>
      </c>
      <c r="I31" s="4">
        <v>1300</v>
      </c>
      <c r="J31" s="4">
        <v>6.3</v>
      </c>
      <c r="K31" s="4"/>
      <c r="L31" s="4">
        <v>23.05</v>
      </c>
      <c r="M31" s="4">
        <v>10.25</v>
      </c>
      <c r="N31" s="4">
        <v>2.2999999999999998</v>
      </c>
      <c r="O31" s="4">
        <v>1</v>
      </c>
      <c r="P31" s="4"/>
      <c r="Q31" s="4"/>
      <c r="R31" s="4"/>
      <c r="S31" s="4"/>
      <c r="T31" s="4"/>
      <c r="U31" s="4">
        <v>475.5</v>
      </c>
      <c r="V31" s="42">
        <v>0.26036385955193919</v>
      </c>
      <c r="W31" s="4">
        <v>472.95</v>
      </c>
      <c r="X31" s="29">
        <v>2.5499999999999998</v>
      </c>
      <c r="Y31" s="42">
        <v>0.32113344956594386</v>
      </c>
      <c r="Z31" s="29">
        <v>1.55</v>
      </c>
      <c r="AA31" s="29">
        <v>3.1</v>
      </c>
      <c r="AB31" s="29">
        <v>2.0499999999999998</v>
      </c>
    </row>
    <row r="32" spans="1:28" ht="15" thickBot="1" x14ac:dyDescent="0.2">
      <c r="A32" s="25" t="s">
        <v>146</v>
      </c>
      <c r="B32" s="240">
        <v>67</v>
      </c>
      <c r="C32" s="240">
        <v>57</v>
      </c>
      <c r="D32" s="240">
        <v>10</v>
      </c>
      <c r="E32" s="240">
        <v>66</v>
      </c>
      <c r="F32" s="240">
        <v>1</v>
      </c>
      <c r="G32" s="16"/>
      <c r="H32" s="16">
        <v>881</v>
      </c>
      <c r="I32" s="16">
        <v>874.33333333333337</v>
      </c>
      <c r="J32" s="16">
        <v>6.666666666666667</v>
      </c>
      <c r="K32" s="16"/>
      <c r="L32" s="16">
        <v>12.333333333333334</v>
      </c>
      <c r="M32" s="16">
        <v>5.666666666666667</v>
      </c>
      <c r="N32" s="16">
        <v>0.66666666666666663</v>
      </c>
      <c r="O32" s="16">
        <v>0.33333333333333331</v>
      </c>
      <c r="P32" s="16"/>
      <c r="Q32" s="16"/>
      <c r="R32" s="16"/>
      <c r="S32" s="16"/>
      <c r="T32" s="16"/>
      <c r="U32" s="16">
        <v>358.66666666666669</v>
      </c>
      <c r="V32" s="44">
        <v>0.25957924633822516</v>
      </c>
      <c r="W32" s="16">
        <v>354.66666666666669</v>
      </c>
      <c r="X32" s="32">
        <v>4</v>
      </c>
      <c r="Y32" s="44">
        <v>0.6</v>
      </c>
      <c r="Z32" s="32">
        <v>2.6666666666666665</v>
      </c>
      <c r="AA32" s="32">
        <v>2.3333333333333335</v>
      </c>
      <c r="AB32" s="32">
        <v>1</v>
      </c>
    </row>
  </sheetData>
  <sortState xmlns:xlrd2="http://schemas.microsoft.com/office/spreadsheetml/2017/richdata2" ref="A7:X30">
    <sortCondition ref="A7:A30"/>
  </sortState>
  <mergeCells count="6">
    <mergeCell ref="A1:S2"/>
    <mergeCell ref="B5:F5"/>
    <mergeCell ref="H5:J5"/>
    <mergeCell ref="Q5:S5"/>
    <mergeCell ref="U5:AB5"/>
    <mergeCell ref="L5:O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278"/>
  <sheetViews>
    <sheetView zoomScaleNormal="100" workbookViewId="0">
      <pane ySplit="5" topLeftCell="A248" activePane="bottomLeft" state="frozen"/>
      <selection pane="bottomLeft" activeCell="A3" sqref="A3"/>
    </sheetView>
  </sheetViews>
  <sheetFormatPr baseColWidth="10" defaultColWidth="8.83203125" defaultRowHeight="14" x14ac:dyDescent="0.2"/>
  <cols>
    <col min="1" max="1" width="19.1640625" style="23" bestFit="1" customWidth="1"/>
    <col min="2" max="2" width="30.6640625" style="23" bestFit="1" customWidth="1"/>
    <col min="3" max="3" width="9.1640625" style="174" customWidth="1"/>
    <col min="4" max="4" width="15.6640625" style="174" customWidth="1"/>
    <col min="5" max="6" width="15" style="19" customWidth="1"/>
    <col min="7" max="7" width="19.83203125" style="23" customWidth="1"/>
    <col min="8" max="8" width="20" style="23" customWidth="1"/>
    <col min="9" max="9" width="13.33203125" style="23" customWidth="1"/>
    <col min="10" max="10" width="44" style="23" customWidth="1"/>
    <col min="11" max="11" width="20.83203125" style="23" customWidth="1"/>
    <col min="12" max="12" width="58.1640625" style="23" customWidth="1"/>
    <col min="13" max="13" width="14.1640625" style="174" customWidth="1"/>
    <col min="14" max="14" width="78.5" style="23" customWidth="1"/>
    <col min="15" max="15" width="25" style="23" customWidth="1"/>
    <col min="16" max="16" width="13" style="23" customWidth="1"/>
    <col min="17" max="17" width="13" style="174" customWidth="1"/>
    <col min="18" max="18" width="13" style="23" customWidth="1"/>
    <col min="19" max="19" width="13" style="174" customWidth="1"/>
    <col min="20" max="20" width="13" style="23" customWidth="1"/>
    <col min="21" max="21" width="13" style="174" customWidth="1"/>
    <col min="22" max="22" width="13" style="23" customWidth="1"/>
    <col min="23" max="23" width="13" style="174" customWidth="1"/>
    <col min="24" max="24" width="8.33203125" style="23" customWidth="1"/>
    <col min="25" max="25" width="120.83203125" style="23" bestFit="1" customWidth="1"/>
    <col min="26" max="16384" width="8.83203125" style="23"/>
  </cols>
  <sheetData>
    <row r="1" spans="1:25" ht="14.25" customHeight="1" x14ac:dyDescent="0.2">
      <c r="A1" s="299" t="s">
        <v>1742</v>
      </c>
      <c r="B1" s="299"/>
      <c r="C1" s="299"/>
      <c r="D1" s="299"/>
      <c r="E1" s="299"/>
      <c r="F1" s="299"/>
      <c r="G1" s="299"/>
      <c r="H1" s="299"/>
      <c r="I1" s="299"/>
      <c r="J1" s="299"/>
      <c r="K1" s="299"/>
      <c r="L1" s="70"/>
      <c r="M1" s="159"/>
      <c r="N1" s="70"/>
      <c r="O1" s="70"/>
      <c r="P1" s="70"/>
      <c r="Q1" s="70"/>
      <c r="R1" s="70"/>
      <c r="S1" s="70"/>
      <c r="T1" s="70"/>
      <c r="U1" s="70"/>
      <c r="V1" s="70"/>
      <c r="W1" s="70"/>
    </row>
    <row r="2" spans="1:25" x14ac:dyDescent="0.2">
      <c r="A2" s="299"/>
      <c r="B2" s="299"/>
      <c r="C2" s="299"/>
      <c r="D2" s="299"/>
      <c r="E2" s="299"/>
      <c r="F2" s="299"/>
      <c r="G2" s="299"/>
      <c r="H2" s="299"/>
      <c r="I2" s="299"/>
      <c r="J2" s="299"/>
      <c r="K2" s="299"/>
      <c r="L2" s="70"/>
      <c r="M2" s="159"/>
      <c r="N2" s="70"/>
      <c r="O2" s="70"/>
      <c r="P2" s="70"/>
      <c r="Q2" s="70"/>
      <c r="R2" s="70"/>
      <c r="S2" s="70"/>
      <c r="T2" s="70"/>
      <c r="U2" s="70"/>
      <c r="V2" s="70"/>
      <c r="W2" s="70"/>
    </row>
    <row r="3" spans="1:25" x14ac:dyDescent="0.2">
      <c r="A3" s="12"/>
      <c r="B3" s="248"/>
      <c r="C3" s="248"/>
      <c r="D3" s="248"/>
      <c r="M3" s="248"/>
      <c r="P3" s="248"/>
      <c r="Q3" s="248"/>
      <c r="R3" s="19"/>
      <c r="S3" s="248"/>
      <c r="T3" s="248"/>
      <c r="U3" s="176"/>
      <c r="W3" s="248"/>
    </row>
    <row r="4" spans="1:25" ht="16" customHeight="1" thickBot="1" x14ac:dyDescent="0.25">
      <c r="B4" s="248"/>
      <c r="C4" s="248"/>
      <c r="D4" s="248"/>
      <c r="M4" s="248"/>
      <c r="P4" s="305" t="s">
        <v>343</v>
      </c>
      <c r="Q4" s="305"/>
      <c r="R4" s="306" t="s">
        <v>344</v>
      </c>
      <c r="S4" s="306"/>
      <c r="T4" s="305" t="s">
        <v>345</v>
      </c>
      <c r="U4" s="305"/>
      <c r="V4" s="305" t="s">
        <v>346</v>
      </c>
      <c r="W4" s="305"/>
    </row>
    <row r="5" spans="1:25" ht="15" thickBot="1" x14ac:dyDescent="0.2">
      <c r="A5" s="37" t="s">
        <v>154</v>
      </c>
      <c r="B5" s="37" t="s">
        <v>347</v>
      </c>
      <c r="C5" s="252" t="s">
        <v>348</v>
      </c>
      <c r="D5" s="252" t="s">
        <v>155</v>
      </c>
      <c r="E5" s="8" t="s">
        <v>156</v>
      </c>
      <c r="F5" s="8" t="s">
        <v>157</v>
      </c>
      <c r="G5" s="37" t="s">
        <v>223</v>
      </c>
      <c r="H5" s="37" t="s">
        <v>224</v>
      </c>
      <c r="I5" s="37" t="s">
        <v>349</v>
      </c>
      <c r="J5" s="37" t="s">
        <v>350</v>
      </c>
      <c r="K5" s="37" t="s">
        <v>351</v>
      </c>
      <c r="L5" s="37" t="s">
        <v>352</v>
      </c>
      <c r="M5" s="175" t="s">
        <v>353</v>
      </c>
      <c r="N5" s="37" t="s">
        <v>354</v>
      </c>
      <c r="O5" s="252" t="s">
        <v>355</v>
      </c>
      <c r="P5" s="252" t="s">
        <v>356</v>
      </c>
      <c r="Q5" s="252" t="s">
        <v>357</v>
      </c>
      <c r="R5" s="252" t="s">
        <v>356</v>
      </c>
      <c r="S5" s="252" t="s">
        <v>357</v>
      </c>
      <c r="T5" s="252" t="s">
        <v>356</v>
      </c>
      <c r="U5" s="252" t="s">
        <v>357</v>
      </c>
      <c r="V5" s="252" t="s">
        <v>356</v>
      </c>
      <c r="W5" s="252" t="s">
        <v>357</v>
      </c>
      <c r="X5" s="264" t="s">
        <v>1428</v>
      </c>
      <c r="Y5" s="264" t="s">
        <v>1480</v>
      </c>
    </row>
    <row r="6" spans="1:25" x14ac:dyDescent="0.15">
      <c r="A6" s="30" t="s">
        <v>27</v>
      </c>
      <c r="B6" s="30" t="s">
        <v>329</v>
      </c>
      <c r="C6" s="248">
        <v>1</v>
      </c>
      <c r="D6" s="248">
        <v>2</v>
      </c>
      <c r="E6" s="190">
        <v>152382716</v>
      </c>
      <c r="F6" s="190">
        <v>152382716</v>
      </c>
      <c r="G6" s="23" t="s">
        <v>235</v>
      </c>
      <c r="H6" s="23" t="s">
        <v>242</v>
      </c>
      <c r="I6" s="38" t="s">
        <v>358</v>
      </c>
      <c r="J6" s="23" t="s">
        <v>359</v>
      </c>
      <c r="K6" s="23" t="s">
        <v>360</v>
      </c>
      <c r="L6" s="23" t="s">
        <v>361</v>
      </c>
      <c r="M6" s="160"/>
      <c r="N6" s="47" t="s">
        <v>362</v>
      </c>
      <c r="O6" s="248">
        <v>4</v>
      </c>
      <c r="P6" s="23">
        <v>2.5999999999999999E-2</v>
      </c>
      <c r="Q6" s="2" t="s">
        <v>363</v>
      </c>
      <c r="R6" s="23">
        <v>0.999</v>
      </c>
      <c r="S6" s="248" t="s">
        <v>363</v>
      </c>
      <c r="T6" s="23">
        <v>-3.18</v>
      </c>
      <c r="U6" s="248" t="s">
        <v>363</v>
      </c>
      <c r="V6" s="23">
        <v>2.415</v>
      </c>
      <c r="W6" s="248" t="s">
        <v>363</v>
      </c>
      <c r="X6" s="260" t="s">
        <v>1429</v>
      </c>
      <c r="Y6" s="162" t="s">
        <v>1476</v>
      </c>
    </row>
    <row r="7" spans="1:25" x14ac:dyDescent="0.15">
      <c r="A7" s="30" t="s">
        <v>27</v>
      </c>
      <c r="B7" s="30" t="s">
        <v>329</v>
      </c>
      <c r="C7" s="248">
        <v>2</v>
      </c>
      <c r="D7" s="248">
        <v>2</v>
      </c>
      <c r="E7" s="190">
        <v>152408304</v>
      </c>
      <c r="F7" s="190">
        <v>152408304</v>
      </c>
      <c r="G7" s="23" t="s">
        <v>235</v>
      </c>
      <c r="H7" s="23" t="s">
        <v>236</v>
      </c>
      <c r="I7" s="38" t="s">
        <v>358</v>
      </c>
      <c r="J7" s="23" t="s">
        <v>364</v>
      </c>
      <c r="K7" s="23" t="s">
        <v>360</v>
      </c>
      <c r="L7" s="23" t="s">
        <v>361</v>
      </c>
      <c r="M7" s="160"/>
      <c r="N7" s="47" t="s">
        <v>362</v>
      </c>
      <c r="O7" s="248">
        <v>0</v>
      </c>
      <c r="P7" s="23">
        <v>0.1</v>
      </c>
      <c r="Q7" s="248" t="s">
        <v>252</v>
      </c>
      <c r="R7" s="23">
        <v>0.315</v>
      </c>
      <c r="S7" s="248" t="s">
        <v>363</v>
      </c>
      <c r="T7" s="23">
        <v>-1.92</v>
      </c>
      <c r="U7" s="248" t="s">
        <v>252</v>
      </c>
      <c r="V7" s="23">
        <v>1.5</v>
      </c>
      <c r="W7" s="248" t="s">
        <v>252</v>
      </c>
      <c r="X7" s="260" t="s">
        <v>1429</v>
      </c>
      <c r="Y7" s="162" t="s">
        <v>1476</v>
      </c>
    </row>
    <row r="8" spans="1:25" x14ac:dyDescent="0.15">
      <c r="A8" s="30" t="s">
        <v>27</v>
      </c>
      <c r="B8" s="30" t="s">
        <v>329</v>
      </c>
      <c r="C8" s="248">
        <v>2</v>
      </c>
      <c r="D8" s="248">
        <v>2</v>
      </c>
      <c r="E8" s="190">
        <v>152522051</v>
      </c>
      <c r="F8" s="190">
        <v>152522051</v>
      </c>
      <c r="G8" s="23" t="s">
        <v>236</v>
      </c>
      <c r="H8" s="23" t="s">
        <v>252</v>
      </c>
      <c r="I8" s="38" t="s">
        <v>358</v>
      </c>
      <c r="J8" s="23" t="s">
        <v>365</v>
      </c>
      <c r="K8" s="23" t="s">
        <v>360</v>
      </c>
      <c r="L8" s="23" t="s">
        <v>361</v>
      </c>
      <c r="M8" s="160"/>
      <c r="N8" s="47" t="s">
        <v>362</v>
      </c>
      <c r="O8" s="248">
        <v>2</v>
      </c>
      <c r="P8" s="23">
        <v>0.03</v>
      </c>
      <c r="Q8" s="2" t="s">
        <v>363</v>
      </c>
      <c r="R8" s="23">
        <v>0.82899999999999996</v>
      </c>
      <c r="S8" s="248" t="s">
        <v>363</v>
      </c>
      <c r="T8" s="23">
        <v>-2.33</v>
      </c>
      <c r="U8" s="248" t="s">
        <v>252</v>
      </c>
      <c r="V8" s="23">
        <v>2.4700000000000002</v>
      </c>
      <c r="W8" s="248" t="s">
        <v>363</v>
      </c>
      <c r="X8" s="260" t="s">
        <v>1429</v>
      </c>
      <c r="Y8" s="162" t="s">
        <v>1504</v>
      </c>
    </row>
    <row r="9" spans="1:25" x14ac:dyDescent="0.15">
      <c r="A9" s="30" t="s">
        <v>27</v>
      </c>
      <c r="B9" s="30" t="s">
        <v>329</v>
      </c>
      <c r="C9" s="248">
        <v>1</v>
      </c>
      <c r="D9" s="248">
        <v>18</v>
      </c>
      <c r="E9" s="190">
        <v>67871333</v>
      </c>
      <c r="F9" s="190">
        <v>67871333</v>
      </c>
      <c r="G9" s="23" t="s">
        <v>235</v>
      </c>
      <c r="H9" s="23" t="s">
        <v>242</v>
      </c>
      <c r="I9" s="38" t="s">
        <v>366</v>
      </c>
      <c r="J9" s="23" t="s">
        <v>367</v>
      </c>
      <c r="K9" s="23" t="s">
        <v>360</v>
      </c>
      <c r="L9" s="23" t="s">
        <v>368</v>
      </c>
      <c r="M9" s="160"/>
      <c r="N9" s="23" t="s">
        <v>369</v>
      </c>
      <c r="O9" s="248">
        <v>0</v>
      </c>
      <c r="P9" s="23">
        <v>0.69</v>
      </c>
      <c r="Q9" s="248" t="s">
        <v>252</v>
      </c>
      <c r="R9" s="23">
        <v>3.0000000000000001E-3</v>
      </c>
      <c r="S9" s="248" t="s">
        <v>252</v>
      </c>
      <c r="T9" s="23">
        <v>-0.78</v>
      </c>
      <c r="U9" s="248" t="s">
        <v>252</v>
      </c>
      <c r="V9" s="23">
        <v>1.375</v>
      </c>
      <c r="W9" s="248" t="s">
        <v>252</v>
      </c>
      <c r="X9" s="261" t="s">
        <v>1431</v>
      </c>
      <c r="Y9" s="162" t="s">
        <v>1430</v>
      </c>
    </row>
    <row r="10" spans="1:25" x14ac:dyDescent="0.15">
      <c r="A10" s="30" t="s">
        <v>27</v>
      </c>
      <c r="B10" s="30" t="s">
        <v>329</v>
      </c>
      <c r="C10" s="248">
        <v>2</v>
      </c>
      <c r="D10" s="248">
        <v>18</v>
      </c>
      <c r="E10" s="190">
        <v>67860533</v>
      </c>
      <c r="F10" s="190">
        <v>67860533</v>
      </c>
      <c r="G10" s="23" t="s">
        <v>235</v>
      </c>
      <c r="H10" s="23" t="s">
        <v>236</v>
      </c>
      <c r="I10" s="38" t="s">
        <v>366</v>
      </c>
      <c r="J10" s="23" t="s">
        <v>370</v>
      </c>
      <c r="K10" s="23" t="s">
        <v>360</v>
      </c>
      <c r="L10" s="23" t="s">
        <v>368</v>
      </c>
      <c r="M10" s="160"/>
      <c r="N10" s="23" t="s">
        <v>369</v>
      </c>
      <c r="O10" s="248">
        <v>0</v>
      </c>
      <c r="P10" s="23">
        <v>0.60299999999999998</v>
      </c>
      <c r="Q10" s="248" t="s">
        <v>252</v>
      </c>
      <c r="R10" s="23">
        <v>1E-3</v>
      </c>
      <c r="S10" s="248" t="s">
        <v>252</v>
      </c>
      <c r="T10" s="23">
        <v>-0.28999999999999998</v>
      </c>
      <c r="U10" s="248" t="s">
        <v>252</v>
      </c>
      <c r="V10" s="23">
        <v>-1.395</v>
      </c>
      <c r="W10" s="248" t="s">
        <v>252</v>
      </c>
      <c r="X10" s="261" t="s">
        <v>1431</v>
      </c>
      <c r="Y10" s="162" t="s">
        <v>1430</v>
      </c>
    </row>
    <row r="11" spans="1:25" x14ac:dyDescent="0.15">
      <c r="A11" s="30" t="s">
        <v>38</v>
      </c>
      <c r="B11" s="30" t="s">
        <v>328</v>
      </c>
      <c r="C11" s="2"/>
      <c r="D11" s="2">
        <v>22</v>
      </c>
      <c r="E11" s="190">
        <v>24447370</v>
      </c>
      <c r="F11" s="190">
        <v>24447370</v>
      </c>
      <c r="G11" s="47" t="s">
        <v>235</v>
      </c>
      <c r="H11" s="47" t="s">
        <v>236</v>
      </c>
      <c r="I11" s="48" t="s">
        <v>387</v>
      </c>
      <c r="J11" s="47" t="s">
        <v>388</v>
      </c>
      <c r="K11" s="47" t="s">
        <v>360</v>
      </c>
      <c r="L11" s="47" t="s">
        <v>389</v>
      </c>
      <c r="M11" s="160"/>
      <c r="N11" s="47"/>
      <c r="O11" s="2">
        <v>1</v>
      </c>
      <c r="P11" s="47">
        <v>8.5000000000000006E-2</v>
      </c>
      <c r="Q11" s="258" t="s">
        <v>252</v>
      </c>
      <c r="R11" s="47">
        <v>0.94799999999999995</v>
      </c>
      <c r="S11" s="248" t="s">
        <v>363</v>
      </c>
      <c r="T11" s="47">
        <v>-1.37</v>
      </c>
      <c r="U11" s="248" t="s">
        <v>252</v>
      </c>
      <c r="V11" s="47">
        <v>1.665</v>
      </c>
      <c r="W11" s="248" t="s">
        <v>252</v>
      </c>
      <c r="X11" s="261" t="s">
        <v>1431</v>
      </c>
      <c r="Y11" s="162" t="s">
        <v>1432</v>
      </c>
    </row>
    <row r="12" spans="1:25" x14ac:dyDescent="0.15">
      <c r="A12" s="30" t="s">
        <v>38</v>
      </c>
      <c r="B12" s="46" t="s">
        <v>327</v>
      </c>
      <c r="C12" s="248"/>
      <c r="D12" s="248">
        <v>9</v>
      </c>
      <c r="E12" s="190">
        <v>32493759</v>
      </c>
      <c r="F12" s="190">
        <v>32493759</v>
      </c>
      <c r="G12" s="23" t="s">
        <v>242</v>
      </c>
      <c r="H12" s="23" t="s">
        <v>236</v>
      </c>
      <c r="I12" s="38" t="s">
        <v>371</v>
      </c>
      <c r="J12" s="23" t="s">
        <v>372</v>
      </c>
      <c r="K12" s="23" t="s">
        <v>360</v>
      </c>
      <c r="L12" s="23" t="s">
        <v>373</v>
      </c>
      <c r="M12" s="160"/>
      <c r="N12" s="23" t="s">
        <v>374</v>
      </c>
      <c r="O12" s="248">
        <v>2</v>
      </c>
      <c r="P12" s="23">
        <v>4.8000000000000001E-2</v>
      </c>
      <c r="Q12" s="2" t="s">
        <v>363</v>
      </c>
      <c r="R12" s="23">
        <v>0.97599999999999998</v>
      </c>
      <c r="S12" s="248" t="s">
        <v>363</v>
      </c>
      <c r="T12" s="23">
        <v>-1.3</v>
      </c>
      <c r="U12" s="248" t="s">
        <v>252</v>
      </c>
      <c r="V12" s="23">
        <v>1.905</v>
      </c>
      <c r="W12" s="248" t="s">
        <v>252</v>
      </c>
      <c r="X12" s="261" t="s">
        <v>1431</v>
      </c>
      <c r="Y12" s="162" t="s">
        <v>1433</v>
      </c>
    </row>
    <row r="13" spans="1:25" x14ac:dyDescent="0.15">
      <c r="A13" s="30" t="s">
        <v>38</v>
      </c>
      <c r="B13" s="30" t="s">
        <v>328</v>
      </c>
      <c r="C13" s="248"/>
      <c r="D13" s="248">
        <v>8</v>
      </c>
      <c r="E13" s="190">
        <v>95802020</v>
      </c>
      <c r="F13" s="190">
        <v>95802020</v>
      </c>
      <c r="G13" s="23" t="s">
        <v>235</v>
      </c>
      <c r="H13" s="23" t="s">
        <v>252</v>
      </c>
      <c r="I13" s="38" t="s">
        <v>375</v>
      </c>
      <c r="J13" s="23" t="s">
        <v>376</v>
      </c>
      <c r="K13" s="23" t="s">
        <v>360</v>
      </c>
      <c r="L13" s="23" t="s">
        <v>377</v>
      </c>
      <c r="M13" s="160"/>
      <c r="O13" s="248">
        <v>3</v>
      </c>
      <c r="P13" s="23">
        <v>0</v>
      </c>
      <c r="Q13" s="248" t="s">
        <v>363</v>
      </c>
      <c r="R13" s="23">
        <v>0.73699999999999999</v>
      </c>
      <c r="S13" s="248" t="s">
        <v>363</v>
      </c>
      <c r="T13" s="23">
        <v>-3.66</v>
      </c>
      <c r="U13" s="248" t="s">
        <v>363</v>
      </c>
      <c r="V13" s="23">
        <v>2.7250000000000001</v>
      </c>
      <c r="W13" s="248" t="s">
        <v>363</v>
      </c>
      <c r="X13" s="262" t="s">
        <v>1435</v>
      </c>
      <c r="Y13" s="162" t="s">
        <v>1434</v>
      </c>
    </row>
    <row r="14" spans="1:25" x14ac:dyDescent="0.15">
      <c r="A14" s="30" t="s">
        <v>38</v>
      </c>
      <c r="B14" s="30" t="s">
        <v>328</v>
      </c>
      <c r="C14" s="248"/>
      <c r="D14" s="248">
        <v>16</v>
      </c>
      <c r="E14" s="190">
        <v>53653078</v>
      </c>
      <c r="F14" s="190">
        <v>53653079</v>
      </c>
      <c r="G14" s="23" t="s">
        <v>378</v>
      </c>
      <c r="H14" s="23" t="s">
        <v>252</v>
      </c>
      <c r="I14" s="38" t="s">
        <v>379</v>
      </c>
      <c r="J14" s="23" t="s">
        <v>380</v>
      </c>
      <c r="K14" s="23" t="s">
        <v>381</v>
      </c>
      <c r="L14" s="23" t="s">
        <v>382</v>
      </c>
      <c r="M14" s="160"/>
      <c r="N14" s="47" t="s">
        <v>383</v>
      </c>
      <c r="O14" s="248">
        <v>1</v>
      </c>
      <c r="P14" s="23">
        <v>0</v>
      </c>
      <c r="Q14" s="248" t="s">
        <v>363</v>
      </c>
      <c r="R14" s="23">
        <v>0</v>
      </c>
      <c r="S14" s="248" t="s">
        <v>252</v>
      </c>
      <c r="U14" s="248" t="s">
        <v>252</v>
      </c>
      <c r="V14" s="23">
        <v>0</v>
      </c>
      <c r="W14" s="248" t="s">
        <v>252</v>
      </c>
      <c r="X14" s="262" t="s">
        <v>1435</v>
      </c>
      <c r="Y14" s="162" t="s">
        <v>1436</v>
      </c>
    </row>
    <row r="15" spans="1:25" x14ac:dyDescent="0.15">
      <c r="A15" s="30" t="s">
        <v>38</v>
      </c>
      <c r="B15" s="30" t="s">
        <v>328</v>
      </c>
      <c r="C15" s="258"/>
      <c r="D15" s="258">
        <v>18</v>
      </c>
      <c r="E15" s="190">
        <v>43249386</v>
      </c>
      <c r="F15" s="190">
        <v>43249386</v>
      </c>
      <c r="G15" s="23" t="s">
        <v>242</v>
      </c>
      <c r="H15" s="23" t="s">
        <v>236</v>
      </c>
      <c r="I15" s="38" t="s">
        <v>384</v>
      </c>
      <c r="J15" s="23" t="s">
        <v>385</v>
      </c>
      <c r="K15" s="23" t="s">
        <v>360</v>
      </c>
      <c r="L15" s="23" t="s">
        <v>386</v>
      </c>
      <c r="M15" s="160"/>
      <c r="O15" s="258">
        <v>0</v>
      </c>
      <c r="P15" s="23">
        <v>0.23</v>
      </c>
      <c r="Q15" s="248" t="s">
        <v>252</v>
      </c>
      <c r="R15" s="23">
        <v>0.246</v>
      </c>
      <c r="S15" s="248" t="s">
        <v>363</v>
      </c>
      <c r="T15" s="23">
        <v>-0.34</v>
      </c>
      <c r="U15" s="248" t="s">
        <v>252</v>
      </c>
      <c r="V15" s="23">
        <v>1.325</v>
      </c>
      <c r="W15" s="248" t="s">
        <v>252</v>
      </c>
      <c r="X15" s="260" t="s">
        <v>1429</v>
      </c>
      <c r="Y15" s="162" t="s">
        <v>1504</v>
      </c>
    </row>
    <row r="16" spans="1:25" x14ac:dyDescent="0.15">
      <c r="A16" s="30" t="s">
        <v>42</v>
      </c>
      <c r="B16" s="30" t="s">
        <v>329</v>
      </c>
      <c r="C16" s="248">
        <v>1</v>
      </c>
      <c r="D16" s="248">
        <v>10</v>
      </c>
      <c r="E16" s="190">
        <v>101559108</v>
      </c>
      <c r="F16" s="190">
        <v>101559108</v>
      </c>
      <c r="G16" s="23" t="s">
        <v>235</v>
      </c>
      <c r="H16" s="23" t="s">
        <v>252</v>
      </c>
      <c r="I16" s="38" t="s">
        <v>395</v>
      </c>
      <c r="J16" s="23" t="s">
        <v>396</v>
      </c>
      <c r="K16" s="23" t="s">
        <v>360</v>
      </c>
      <c r="L16" s="23" t="s">
        <v>397</v>
      </c>
      <c r="M16" s="160"/>
      <c r="N16" s="23" t="s">
        <v>398</v>
      </c>
      <c r="O16" s="248">
        <v>0</v>
      </c>
      <c r="P16" s="23">
        <v>0.29399999999999998</v>
      </c>
      <c r="Q16" s="248" t="s">
        <v>252</v>
      </c>
      <c r="R16" s="23">
        <v>0.02</v>
      </c>
      <c r="S16" s="248" t="s">
        <v>252</v>
      </c>
      <c r="T16" s="23">
        <v>-1.71</v>
      </c>
      <c r="U16" s="248" t="s">
        <v>252</v>
      </c>
      <c r="V16" s="23">
        <v>8.5000000000000006E-2</v>
      </c>
      <c r="W16" s="248" t="s">
        <v>252</v>
      </c>
      <c r="X16" s="260" t="s">
        <v>1429</v>
      </c>
      <c r="Y16" s="162" t="s">
        <v>1437</v>
      </c>
    </row>
    <row r="17" spans="1:25" x14ac:dyDescent="0.15">
      <c r="A17" s="30" t="s">
        <v>42</v>
      </c>
      <c r="B17" s="30" t="s">
        <v>329</v>
      </c>
      <c r="C17" s="248">
        <v>2</v>
      </c>
      <c r="D17" s="248">
        <v>10</v>
      </c>
      <c r="E17" s="190">
        <v>101591737</v>
      </c>
      <c r="F17" s="190">
        <v>101591737</v>
      </c>
      <c r="G17" s="23" t="s">
        <v>252</v>
      </c>
      <c r="H17" s="23" t="s">
        <v>242</v>
      </c>
      <c r="I17" s="38" t="s">
        <v>395</v>
      </c>
      <c r="J17" s="23" t="s">
        <v>399</v>
      </c>
      <c r="K17" s="23" t="s">
        <v>360</v>
      </c>
      <c r="L17" s="23" t="s">
        <v>397</v>
      </c>
      <c r="M17" s="160"/>
      <c r="N17" s="23" t="s">
        <v>398</v>
      </c>
      <c r="O17" s="248">
        <v>2</v>
      </c>
      <c r="P17" s="23">
        <v>2.3E-2</v>
      </c>
      <c r="Q17" s="2" t="s">
        <v>363</v>
      </c>
      <c r="R17" s="23">
        <v>0.23200000000000001</v>
      </c>
      <c r="S17" s="248" t="s">
        <v>363</v>
      </c>
      <c r="T17" s="23">
        <v>-3.23</v>
      </c>
      <c r="U17" s="248" t="s">
        <v>363</v>
      </c>
      <c r="V17" s="23">
        <v>2.0699999999999998</v>
      </c>
      <c r="W17" s="248" t="s">
        <v>252</v>
      </c>
      <c r="X17" s="260" t="s">
        <v>1429</v>
      </c>
      <c r="Y17" s="162" t="s">
        <v>1437</v>
      </c>
    </row>
    <row r="18" spans="1:25" x14ac:dyDescent="0.15">
      <c r="A18" s="30" t="s">
        <v>42</v>
      </c>
      <c r="B18" s="30" t="s">
        <v>329</v>
      </c>
      <c r="C18" s="248">
        <v>1</v>
      </c>
      <c r="D18" s="248">
        <v>1</v>
      </c>
      <c r="E18" s="190">
        <v>183197752</v>
      </c>
      <c r="F18" s="190">
        <v>183197752</v>
      </c>
      <c r="G18" s="23" t="s">
        <v>235</v>
      </c>
      <c r="H18" s="23" t="s">
        <v>236</v>
      </c>
      <c r="I18" s="38" t="s">
        <v>390</v>
      </c>
      <c r="J18" s="23" t="s">
        <v>391</v>
      </c>
      <c r="K18" s="23" t="s">
        <v>360</v>
      </c>
      <c r="L18" s="23" t="s">
        <v>392</v>
      </c>
      <c r="M18" s="160"/>
      <c r="N18" s="23" t="s">
        <v>393</v>
      </c>
      <c r="O18" s="248">
        <v>0</v>
      </c>
      <c r="P18" s="23">
        <v>0.104</v>
      </c>
      <c r="Q18" s="248" t="s">
        <v>252</v>
      </c>
      <c r="R18" s="23">
        <v>1.0999999999999999E-2</v>
      </c>
      <c r="S18" s="248" t="s">
        <v>252</v>
      </c>
      <c r="T18" s="23">
        <v>-0.71</v>
      </c>
      <c r="U18" s="248" t="s">
        <v>252</v>
      </c>
      <c r="V18" s="23">
        <v>0.30499999999999999</v>
      </c>
      <c r="W18" s="248" t="s">
        <v>252</v>
      </c>
      <c r="X18" s="260" t="s">
        <v>1429</v>
      </c>
      <c r="Y18" s="162" t="s">
        <v>1437</v>
      </c>
    </row>
    <row r="19" spans="1:25" x14ac:dyDescent="0.15">
      <c r="A19" s="30" t="s">
        <v>42</v>
      </c>
      <c r="B19" s="30" t="s">
        <v>329</v>
      </c>
      <c r="C19" s="248">
        <v>2</v>
      </c>
      <c r="D19" s="248">
        <v>1</v>
      </c>
      <c r="E19" s="190">
        <v>183192390</v>
      </c>
      <c r="F19" s="190">
        <v>183192390</v>
      </c>
      <c r="G19" s="23" t="s">
        <v>235</v>
      </c>
      <c r="H19" s="23" t="s">
        <v>236</v>
      </c>
      <c r="I19" s="38" t="s">
        <v>390</v>
      </c>
      <c r="J19" s="23" t="s">
        <v>394</v>
      </c>
      <c r="K19" s="23" t="s">
        <v>360</v>
      </c>
      <c r="L19" s="23" t="s">
        <v>392</v>
      </c>
      <c r="M19" s="160"/>
      <c r="N19" s="23" t="s">
        <v>393</v>
      </c>
      <c r="O19" s="248">
        <v>0</v>
      </c>
      <c r="P19" s="23">
        <v>0.16600000000000001</v>
      </c>
      <c r="Q19" s="258" t="s">
        <v>252</v>
      </c>
      <c r="R19" s="23">
        <v>6.2E-2</v>
      </c>
      <c r="S19" s="248" t="s">
        <v>252</v>
      </c>
      <c r="T19" s="23">
        <v>-1.61</v>
      </c>
      <c r="U19" s="248" t="s">
        <v>252</v>
      </c>
      <c r="V19" s="23">
        <v>1.4850000000000001</v>
      </c>
      <c r="W19" s="248" t="s">
        <v>252</v>
      </c>
      <c r="X19" s="260" t="s">
        <v>1429</v>
      </c>
      <c r="Y19" s="162" t="s">
        <v>1437</v>
      </c>
    </row>
    <row r="20" spans="1:25" x14ac:dyDescent="0.15">
      <c r="A20" s="30" t="s">
        <v>42</v>
      </c>
      <c r="B20" s="30" t="s">
        <v>328</v>
      </c>
      <c r="C20" s="248"/>
      <c r="D20" s="248">
        <v>1</v>
      </c>
      <c r="E20" s="190">
        <v>233430237</v>
      </c>
      <c r="F20" s="190">
        <v>233430237</v>
      </c>
      <c r="G20" s="23" t="s">
        <v>252</v>
      </c>
      <c r="H20" s="23" t="s">
        <v>242</v>
      </c>
      <c r="I20" s="38" t="s">
        <v>406</v>
      </c>
      <c r="J20" s="23" t="s">
        <v>407</v>
      </c>
      <c r="K20" s="23" t="s">
        <v>360</v>
      </c>
      <c r="L20" s="23" t="s">
        <v>408</v>
      </c>
      <c r="M20" s="160"/>
      <c r="O20" s="248">
        <v>1</v>
      </c>
      <c r="P20" s="23">
        <v>0</v>
      </c>
      <c r="Q20" s="248" t="s">
        <v>363</v>
      </c>
      <c r="R20" s="23">
        <v>0</v>
      </c>
      <c r="S20" s="248" t="s">
        <v>252</v>
      </c>
      <c r="U20" s="248" t="s">
        <v>252</v>
      </c>
      <c r="V20" s="23">
        <v>0</v>
      </c>
      <c r="W20" s="248" t="s">
        <v>252</v>
      </c>
      <c r="X20" s="261" t="s">
        <v>1431</v>
      </c>
      <c r="Y20" s="178" t="s">
        <v>1438</v>
      </c>
    </row>
    <row r="21" spans="1:25" x14ac:dyDescent="0.15">
      <c r="A21" s="30" t="s">
        <v>42</v>
      </c>
      <c r="B21" s="30" t="s">
        <v>329</v>
      </c>
      <c r="C21" s="248">
        <v>1</v>
      </c>
      <c r="D21" s="248">
        <v>12</v>
      </c>
      <c r="E21" s="190">
        <v>110221470</v>
      </c>
      <c r="F21" s="190">
        <v>110221470</v>
      </c>
      <c r="G21" s="23" t="s">
        <v>235</v>
      </c>
      <c r="H21" s="23" t="s">
        <v>236</v>
      </c>
      <c r="I21" s="38" t="s">
        <v>400</v>
      </c>
      <c r="J21" s="23" t="s">
        <v>401</v>
      </c>
      <c r="K21" s="23" t="s">
        <v>402</v>
      </c>
      <c r="L21" s="23" t="s">
        <v>403</v>
      </c>
      <c r="M21" s="160"/>
      <c r="N21" s="47" t="s">
        <v>404</v>
      </c>
      <c r="O21" s="248">
        <v>1</v>
      </c>
      <c r="P21" s="23">
        <v>0</v>
      </c>
      <c r="Q21" s="248" t="s">
        <v>363</v>
      </c>
      <c r="R21" s="23">
        <v>0</v>
      </c>
      <c r="S21" s="248" t="s">
        <v>252</v>
      </c>
      <c r="U21" s="248" t="s">
        <v>252</v>
      </c>
      <c r="V21" s="23">
        <v>0</v>
      </c>
      <c r="W21" s="248" t="s">
        <v>252</v>
      </c>
      <c r="X21" s="262" t="s">
        <v>1435</v>
      </c>
      <c r="Y21" s="162" t="s">
        <v>1532</v>
      </c>
    </row>
    <row r="22" spans="1:25" x14ac:dyDescent="0.15">
      <c r="A22" s="30" t="s">
        <v>42</v>
      </c>
      <c r="B22" s="30" t="s">
        <v>329</v>
      </c>
      <c r="C22" s="248">
        <v>2</v>
      </c>
      <c r="D22" s="248">
        <v>12</v>
      </c>
      <c r="E22" s="190">
        <v>110234488</v>
      </c>
      <c r="F22" s="190">
        <v>110234488</v>
      </c>
      <c r="G22" s="23" t="s">
        <v>235</v>
      </c>
      <c r="H22" s="23" t="s">
        <v>236</v>
      </c>
      <c r="I22" s="38" t="s">
        <v>400</v>
      </c>
      <c r="J22" s="23" t="s">
        <v>405</v>
      </c>
      <c r="K22" s="23" t="s">
        <v>360</v>
      </c>
      <c r="L22" s="23" t="s">
        <v>403</v>
      </c>
      <c r="M22" s="160"/>
      <c r="N22" s="47" t="s">
        <v>404</v>
      </c>
      <c r="O22" s="248">
        <v>4</v>
      </c>
      <c r="P22" s="23">
        <v>0</v>
      </c>
      <c r="Q22" s="248" t="s">
        <v>363</v>
      </c>
      <c r="R22" s="23">
        <v>0.872</v>
      </c>
      <c r="S22" s="248" t="s">
        <v>363</v>
      </c>
      <c r="T22" s="23">
        <v>-6.5</v>
      </c>
      <c r="U22" s="248" t="s">
        <v>363</v>
      </c>
      <c r="V22" s="23">
        <v>3.35</v>
      </c>
      <c r="W22" s="248" t="s">
        <v>363</v>
      </c>
      <c r="X22" s="262" t="s">
        <v>1435</v>
      </c>
      <c r="Y22" s="162" t="s">
        <v>1533</v>
      </c>
    </row>
    <row r="23" spans="1:25" x14ac:dyDescent="0.15">
      <c r="A23" s="30" t="s">
        <v>47</v>
      </c>
      <c r="B23" s="30" t="s">
        <v>328</v>
      </c>
      <c r="C23" s="248"/>
      <c r="D23" s="248">
        <v>12</v>
      </c>
      <c r="E23" s="190">
        <v>6753612</v>
      </c>
      <c r="F23" s="190">
        <v>6753612</v>
      </c>
      <c r="G23" s="23" t="s">
        <v>252</v>
      </c>
      <c r="H23" s="23" t="s">
        <v>242</v>
      </c>
      <c r="I23" s="38" t="s">
        <v>451</v>
      </c>
      <c r="J23" s="23" t="s">
        <v>452</v>
      </c>
      <c r="K23" s="23" t="s">
        <v>360</v>
      </c>
      <c r="L23" s="23" t="s">
        <v>453</v>
      </c>
      <c r="M23" s="160"/>
      <c r="O23" s="248">
        <v>0</v>
      </c>
      <c r="P23" s="23">
        <v>0.06</v>
      </c>
      <c r="Q23" s="248" t="s">
        <v>252</v>
      </c>
      <c r="R23" s="23">
        <v>0.59499999999999997</v>
      </c>
      <c r="S23" s="248" t="s">
        <v>363</v>
      </c>
      <c r="T23" s="23">
        <v>-1.45</v>
      </c>
      <c r="U23" s="248" t="s">
        <v>252</v>
      </c>
      <c r="V23" s="23">
        <v>2.25</v>
      </c>
      <c r="W23" s="248" t="s">
        <v>252</v>
      </c>
      <c r="X23" s="260" t="s">
        <v>1429</v>
      </c>
      <c r="Y23" s="162" t="s">
        <v>1437</v>
      </c>
    </row>
    <row r="24" spans="1:25" x14ac:dyDescent="0.15">
      <c r="A24" s="30" t="s">
        <v>47</v>
      </c>
      <c r="B24" s="30" t="s">
        <v>328</v>
      </c>
      <c r="C24" s="248"/>
      <c r="D24" s="248">
        <v>17</v>
      </c>
      <c r="E24" s="190">
        <v>4542794</v>
      </c>
      <c r="F24" s="190">
        <v>4542794</v>
      </c>
      <c r="G24" s="23" t="s">
        <v>242</v>
      </c>
      <c r="H24" s="23" t="s">
        <v>235</v>
      </c>
      <c r="I24" s="38" t="s">
        <v>457</v>
      </c>
      <c r="J24" s="23" t="s">
        <v>458</v>
      </c>
      <c r="K24" s="23" t="s">
        <v>360</v>
      </c>
      <c r="L24" s="23" t="s">
        <v>459</v>
      </c>
      <c r="M24" s="160"/>
      <c r="O24" s="248">
        <v>2</v>
      </c>
      <c r="P24" s="23">
        <v>2.1999999999999999E-2</v>
      </c>
      <c r="Q24" s="2" t="s">
        <v>363</v>
      </c>
      <c r="R24" s="23">
        <v>0.40200000000000002</v>
      </c>
      <c r="S24" s="248" t="s">
        <v>363</v>
      </c>
      <c r="T24" s="23">
        <v>-2.08</v>
      </c>
      <c r="U24" s="248" t="s">
        <v>252</v>
      </c>
      <c r="V24" s="23">
        <v>2.61</v>
      </c>
      <c r="W24" s="248" t="s">
        <v>363</v>
      </c>
      <c r="X24" s="260" t="s">
        <v>1429</v>
      </c>
      <c r="Y24" s="162" t="s">
        <v>1437</v>
      </c>
    </row>
    <row r="25" spans="1:25" x14ac:dyDescent="0.15">
      <c r="A25" s="30" t="s">
        <v>47</v>
      </c>
      <c r="B25" s="30" t="s">
        <v>329</v>
      </c>
      <c r="C25" s="2">
        <v>1</v>
      </c>
      <c r="D25" s="2">
        <v>22</v>
      </c>
      <c r="E25" s="190">
        <v>39382081</v>
      </c>
      <c r="F25" s="190">
        <v>39382081</v>
      </c>
      <c r="G25" s="47" t="s">
        <v>236</v>
      </c>
      <c r="H25" s="47" t="s">
        <v>235</v>
      </c>
      <c r="I25" s="48" t="s">
        <v>420</v>
      </c>
      <c r="J25" s="47" t="s">
        <v>421</v>
      </c>
      <c r="K25" s="47" t="s">
        <v>360</v>
      </c>
      <c r="L25" s="47" t="s">
        <v>422</v>
      </c>
      <c r="M25" s="161"/>
      <c r="N25" s="47"/>
      <c r="O25" s="2">
        <v>1</v>
      </c>
      <c r="P25" s="47">
        <v>1.0999999999999999E-2</v>
      </c>
      <c r="Q25" s="2" t="s">
        <v>363</v>
      </c>
      <c r="R25" s="47">
        <v>1.4999999999999999E-2</v>
      </c>
      <c r="S25" s="2" t="s">
        <v>252</v>
      </c>
      <c r="T25" s="47">
        <v>-0.68</v>
      </c>
      <c r="U25" s="2" t="s">
        <v>252</v>
      </c>
      <c r="V25" s="47">
        <v>1.83</v>
      </c>
      <c r="W25" s="2" t="s">
        <v>252</v>
      </c>
      <c r="X25" s="260" t="s">
        <v>1429</v>
      </c>
      <c r="Y25" s="178" t="s">
        <v>1437</v>
      </c>
    </row>
    <row r="26" spans="1:25" x14ac:dyDescent="0.15">
      <c r="A26" s="30" t="s">
        <v>47</v>
      </c>
      <c r="B26" s="30" t="s">
        <v>329</v>
      </c>
      <c r="C26" s="258">
        <v>2</v>
      </c>
      <c r="D26" s="258">
        <v>22</v>
      </c>
      <c r="E26" s="190">
        <v>39380195</v>
      </c>
      <c r="F26" s="190">
        <v>39380195</v>
      </c>
      <c r="G26" s="23" t="s">
        <v>242</v>
      </c>
      <c r="H26" s="23" t="s">
        <v>252</v>
      </c>
      <c r="I26" s="38" t="s">
        <v>420</v>
      </c>
      <c r="J26" s="23" t="s">
        <v>423</v>
      </c>
      <c r="K26" s="23" t="s">
        <v>360</v>
      </c>
      <c r="L26" s="23" t="s">
        <v>422</v>
      </c>
      <c r="M26" s="160"/>
      <c r="O26" s="248">
        <v>1</v>
      </c>
      <c r="P26" s="23">
        <v>4.4999999999999998E-2</v>
      </c>
      <c r="Q26" s="2" t="s">
        <v>363</v>
      </c>
      <c r="R26" s="23">
        <v>5.0000000000000001E-3</v>
      </c>
      <c r="S26" s="248" t="s">
        <v>252</v>
      </c>
      <c r="T26" s="23">
        <v>-2.25</v>
      </c>
      <c r="U26" s="248" t="s">
        <v>252</v>
      </c>
      <c r="V26" s="23">
        <v>0</v>
      </c>
      <c r="W26" s="248" t="s">
        <v>252</v>
      </c>
      <c r="X26" s="260" t="s">
        <v>1429</v>
      </c>
      <c r="Y26" s="162" t="s">
        <v>1437</v>
      </c>
    </row>
    <row r="27" spans="1:25" x14ac:dyDescent="0.15">
      <c r="A27" s="30" t="s">
        <v>47</v>
      </c>
      <c r="B27" s="46" t="s">
        <v>327</v>
      </c>
      <c r="C27" s="248"/>
      <c r="D27" s="248">
        <v>11</v>
      </c>
      <c r="E27" s="190">
        <v>46679092</v>
      </c>
      <c r="F27" s="190">
        <v>46679093</v>
      </c>
      <c r="G27" s="23" t="s">
        <v>284</v>
      </c>
      <c r="H27" s="23" t="s">
        <v>236</v>
      </c>
      <c r="I27" s="38" t="s">
        <v>428</v>
      </c>
      <c r="J27" s="23" t="s">
        <v>429</v>
      </c>
      <c r="K27" s="23" t="s">
        <v>381</v>
      </c>
      <c r="L27" s="23" t="s">
        <v>430</v>
      </c>
      <c r="M27" s="160"/>
      <c r="O27" s="248">
        <v>1</v>
      </c>
      <c r="P27" s="23">
        <v>0</v>
      </c>
      <c r="Q27" s="248" t="s">
        <v>363</v>
      </c>
      <c r="R27" s="23">
        <v>0</v>
      </c>
      <c r="S27" s="248" t="s">
        <v>252</v>
      </c>
      <c r="U27" s="248" t="s">
        <v>252</v>
      </c>
      <c r="V27" s="23">
        <v>0</v>
      </c>
      <c r="W27" s="248" t="s">
        <v>252</v>
      </c>
      <c r="X27" s="262" t="s">
        <v>1435</v>
      </c>
      <c r="Y27" s="162" t="s">
        <v>1436</v>
      </c>
    </row>
    <row r="28" spans="1:25" x14ac:dyDescent="0.15">
      <c r="A28" s="30" t="s">
        <v>47</v>
      </c>
      <c r="B28" s="30" t="s">
        <v>329</v>
      </c>
      <c r="C28" s="248">
        <v>1</v>
      </c>
      <c r="D28" s="248">
        <v>20</v>
      </c>
      <c r="E28" s="190">
        <v>40042131</v>
      </c>
      <c r="F28" s="190">
        <v>40042131</v>
      </c>
      <c r="G28" s="23" t="s">
        <v>242</v>
      </c>
      <c r="H28" s="23" t="s">
        <v>252</v>
      </c>
      <c r="I28" s="38" t="s">
        <v>416</v>
      </c>
      <c r="J28" s="23" t="s">
        <v>417</v>
      </c>
      <c r="K28" s="23" t="s">
        <v>360</v>
      </c>
      <c r="L28" s="23" t="s">
        <v>418</v>
      </c>
      <c r="M28" s="160"/>
      <c r="O28" s="248">
        <v>0</v>
      </c>
      <c r="P28" s="23">
        <v>0.58799999999999997</v>
      </c>
      <c r="Q28" s="258" t="s">
        <v>252</v>
      </c>
      <c r="R28" s="23">
        <v>2E-3</v>
      </c>
      <c r="S28" s="248" t="s">
        <v>252</v>
      </c>
      <c r="T28" s="23">
        <v>-0.13</v>
      </c>
      <c r="U28" s="248" t="s">
        <v>252</v>
      </c>
      <c r="V28" s="23">
        <v>1.01</v>
      </c>
      <c r="W28" s="248" t="s">
        <v>252</v>
      </c>
      <c r="X28" s="261" t="s">
        <v>1431</v>
      </c>
      <c r="Y28" s="162" t="s">
        <v>1437</v>
      </c>
    </row>
    <row r="29" spans="1:25" x14ac:dyDescent="0.15">
      <c r="A29" s="30" t="s">
        <v>47</v>
      </c>
      <c r="B29" s="30" t="s">
        <v>329</v>
      </c>
      <c r="C29" s="258">
        <v>2</v>
      </c>
      <c r="D29" s="258">
        <v>20</v>
      </c>
      <c r="E29" s="190">
        <v>40111975</v>
      </c>
      <c r="F29" s="190">
        <v>40111975</v>
      </c>
      <c r="G29" s="23" t="s">
        <v>235</v>
      </c>
      <c r="H29" s="23" t="s">
        <v>242</v>
      </c>
      <c r="I29" s="38" t="s">
        <v>416</v>
      </c>
      <c r="J29" s="23" t="s">
        <v>419</v>
      </c>
      <c r="K29" s="23" t="s">
        <v>360</v>
      </c>
      <c r="L29" s="23" t="s">
        <v>418</v>
      </c>
      <c r="M29" s="160"/>
      <c r="O29" s="258">
        <v>3</v>
      </c>
      <c r="P29" s="23">
        <v>4.0000000000000001E-3</v>
      </c>
      <c r="Q29" s="2" t="s">
        <v>363</v>
      </c>
      <c r="R29" s="23">
        <v>0.91</v>
      </c>
      <c r="S29" s="258" t="s">
        <v>363</v>
      </c>
      <c r="T29" s="23">
        <v>-2.74</v>
      </c>
      <c r="U29" s="258" t="s">
        <v>363</v>
      </c>
      <c r="V29" s="23">
        <v>1.99</v>
      </c>
      <c r="W29" s="258" t="s">
        <v>252</v>
      </c>
      <c r="X29" s="261" t="s">
        <v>1431</v>
      </c>
      <c r="Y29" s="162" t="s">
        <v>1439</v>
      </c>
    </row>
    <row r="30" spans="1:25" x14ac:dyDescent="0.15">
      <c r="A30" s="30" t="s">
        <v>47</v>
      </c>
      <c r="B30" s="30" t="s">
        <v>329</v>
      </c>
      <c r="C30" s="248">
        <v>1</v>
      </c>
      <c r="D30" s="248">
        <v>7</v>
      </c>
      <c r="E30" s="190">
        <v>120629916</v>
      </c>
      <c r="F30" s="190">
        <v>120629916</v>
      </c>
      <c r="G30" s="23" t="s">
        <v>236</v>
      </c>
      <c r="H30" s="23" t="s">
        <v>235</v>
      </c>
      <c r="I30" s="38" t="s">
        <v>409</v>
      </c>
      <c r="J30" s="23" t="s">
        <v>410</v>
      </c>
      <c r="K30" s="23" t="s">
        <v>360</v>
      </c>
      <c r="L30" s="23" t="s">
        <v>411</v>
      </c>
      <c r="M30" s="160"/>
      <c r="O30" s="248">
        <v>0</v>
      </c>
      <c r="P30" s="23">
        <v>0.14699999999999999</v>
      </c>
      <c r="Q30" s="258" t="s">
        <v>252</v>
      </c>
      <c r="R30" s="23">
        <v>3.5999999999999997E-2</v>
      </c>
      <c r="S30" s="248" t="s">
        <v>252</v>
      </c>
      <c r="T30" s="23">
        <v>-0.34</v>
      </c>
      <c r="U30" s="248" t="s">
        <v>252</v>
      </c>
      <c r="V30" s="23">
        <v>0.69499999999999995</v>
      </c>
      <c r="W30" s="248" t="s">
        <v>252</v>
      </c>
      <c r="X30" s="260" t="s">
        <v>1429</v>
      </c>
      <c r="Y30" s="162" t="s">
        <v>1440</v>
      </c>
    </row>
    <row r="31" spans="1:25" x14ac:dyDescent="0.15">
      <c r="A31" s="30" t="s">
        <v>47</v>
      </c>
      <c r="B31" s="30" t="s">
        <v>329</v>
      </c>
      <c r="C31" s="248">
        <v>2</v>
      </c>
      <c r="D31" s="248">
        <v>7</v>
      </c>
      <c r="E31" s="190">
        <v>120655885</v>
      </c>
      <c r="F31" s="190">
        <v>120655885</v>
      </c>
      <c r="G31" s="23" t="s">
        <v>242</v>
      </c>
      <c r="H31" s="23" t="s">
        <v>252</v>
      </c>
      <c r="I31" s="38" t="s">
        <v>409</v>
      </c>
      <c r="J31" s="23" t="s">
        <v>412</v>
      </c>
      <c r="K31" s="23" t="s">
        <v>360</v>
      </c>
      <c r="L31" s="23" t="s">
        <v>411</v>
      </c>
      <c r="M31" s="160"/>
      <c r="O31" s="248">
        <v>0</v>
      </c>
      <c r="P31" s="23">
        <v>0.35799999999999998</v>
      </c>
      <c r="Q31" s="258" t="s">
        <v>252</v>
      </c>
      <c r="R31" s="23">
        <v>0</v>
      </c>
      <c r="S31" s="248" t="s">
        <v>252</v>
      </c>
      <c r="T31" s="23">
        <v>0.36</v>
      </c>
      <c r="U31" s="248" t="s">
        <v>252</v>
      </c>
      <c r="V31" s="23">
        <v>-1.1200000000000001</v>
      </c>
      <c r="W31" s="248" t="s">
        <v>252</v>
      </c>
      <c r="X31" s="260" t="s">
        <v>1429</v>
      </c>
      <c r="Y31" s="162" t="s">
        <v>1440</v>
      </c>
    </row>
    <row r="32" spans="1:25" x14ac:dyDescent="0.15">
      <c r="A32" s="30" t="s">
        <v>47</v>
      </c>
      <c r="B32" s="30" t="s">
        <v>328</v>
      </c>
      <c r="C32" s="248"/>
      <c r="D32" s="248">
        <v>2</v>
      </c>
      <c r="E32" s="190">
        <v>207825652</v>
      </c>
      <c r="F32" s="190">
        <v>207825652</v>
      </c>
      <c r="G32" s="23" t="s">
        <v>236</v>
      </c>
      <c r="H32" s="23" t="s">
        <v>235</v>
      </c>
      <c r="I32" s="38" t="s">
        <v>441</v>
      </c>
      <c r="J32" s="23" t="s">
        <v>442</v>
      </c>
      <c r="K32" s="23" t="s">
        <v>360</v>
      </c>
      <c r="L32" s="23" t="s">
        <v>443</v>
      </c>
      <c r="M32" s="160"/>
      <c r="O32" s="248">
        <v>2</v>
      </c>
      <c r="P32" s="23">
        <v>2.7E-2</v>
      </c>
      <c r="Q32" s="2" t="s">
        <v>363</v>
      </c>
      <c r="R32" s="23">
        <v>0.185</v>
      </c>
      <c r="S32" s="248" t="s">
        <v>363</v>
      </c>
      <c r="T32" s="23">
        <v>-2.89</v>
      </c>
      <c r="U32" s="248" t="s">
        <v>363</v>
      </c>
      <c r="V32" s="23">
        <v>2.125</v>
      </c>
      <c r="W32" s="248" t="s">
        <v>252</v>
      </c>
      <c r="X32" s="260" t="s">
        <v>1429</v>
      </c>
      <c r="Y32" s="162" t="s">
        <v>1505</v>
      </c>
    </row>
    <row r="33" spans="1:25" x14ac:dyDescent="0.15">
      <c r="A33" s="30" t="s">
        <v>47</v>
      </c>
      <c r="B33" s="30" t="s">
        <v>328</v>
      </c>
      <c r="C33" s="248"/>
      <c r="D33" s="248">
        <v>19</v>
      </c>
      <c r="E33" s="190">
        <v>16024595</v>
      </c>
      <c r="F33" s="190">
        <v>16024595</v>
      </c>
      <c r="G33" s="23" t="s">
        <v>242</v>
      </c>
      <c r="H33" s="23" t="s">
        <v>252</v>
      </c>
      <c r="I33" s="38" t="s">
        <v>466</v>
      </c>
      <c r="J33" s="23" t="s">
        <v>467</v>
      </c>
      <c r="K33" s="23" t="s">
        <v>360</v>
      </c>
      <c r="L33" s="23" t="s">
        <v>468</v>
      </c>
      <c r="M33" s="160"/>
      <c r="O33" s="248">
        <v>0</v>
      </c>
      <c r="P33" s="23">
        <v>0.16600000000000001</v>
      </c>
      <c r="Q33" s="248" t="s">
        <v>252</v>
      </c>
      <c r="R33" s="23">
        <v>7.8E-2</v>
      </c>
      <c r="S33" s="248" t="s">
        <v>252</v>
      </c>
      <c r="T33" s="23">
        <v>-2.0499999999999998</v>
      </c>
      <c r="U33" s="248" t="s">
        <v>252</v>
      </c>
      <c r="V33" s="23">
        <v>1.2849999999999999</v>
      </c>
      <c r="W33" s="248" t="s">
        <v>252</v>
      </c>
      <c r="X33" s="260" t="s">
        <v>1429</v>
      </c>
      <c r="Y33" s="162" t="s">
        <v>1440</v>
      </c>
    </row>
    <row r="34" spans="1:25" x14ac:dyDescent="0.15">
      <c r="A34" s="30" t="s">
        <v>47</v>
      </c>
      <c r="B34" s="30" t="s">
        <v>328</v>
      </c>
      <c r="C34" s="248"/>
      <c r="D34" s="248">
        <v>2</v>
      </c>
      <c r="E34" s="190">
        <v>196659081</v>
      </c>
      <c r="F34" s="190">
        <v>196659081</v>
      </c>
      <c r="G34" s="23" t="s">
        <v>236</v>
      </c>
      <c r="H34" s="23" t="s">
        <v>235</v>
      </c>
      <c r="I34" s="38" t="s">
        <v>434</v>
      </c>
      <c r="J34" s="23" t="s">
        <v>435</v>
      </c>
      <c r="K34" s="23" t="s">
        <v>360</v>
      </c>
      <c r="L34" s="23" t="s">
        <v>436</v>
      </c>
      <c r="M34" s="160"/>
      <c r="O34" s="248">
        <v>4</v>
      </c>
      <c r="P34" s="23">
        <v>8.9999999999999993E-3</v>
      </c>
      <c r="Q34" s="2" t="s">
        <v>363</v>
      </c>
      <c r="R34" s="23">
        <v>0.998</v>
      </c>
      <c r="S34" s="248" t="s">
        <v>363</v>
      </c>
      <c r="T34" s="23">
        <v>-7.72</v>
      </c>
      <c r="U34" s="248" t="s">
        <v>363</v>
      </c>
      <c r="V34" s="23">
        <v>3.4449999999999998</v>
      </c>
      <c r="W34" s="248" t="s">
        <v>363</v>
      </c>
      <c r="X34" s="262" t="s">
        <v>1435</v>
      </c>
      <c r="Y34" s="162" t="s">
        <v>1534</v>
      </c>
    </row>
    <row r="35" spans="1:25" x14ac:dyDescent="0.15">
      <c r="A35" s="30" t="s">
        <v>47</v>
      </c>
      <c r="B35" s="30" t="s">
        <v>328</v>
      </c>
      <c r="C35" s="248"/>
      <c r="D35" s="248">
        <v>2</v>
      </c>
      <c r="E35" s="190">
        <v>207636977</v>
      </c>
      <c r="F35" s="190">
        <v>207636977</v>
      </c>
      <c r="G35" s="23" t="s">
        <v>236</v>
      </c>
      <c r="H35" s="23" t="s">
        <v>235</v>
      </c>
      <c r="I35" s="38" t="s">
        <v>437</v>
      </c>
      <c r="J35" s="23" t="s">
        <v>438</v>
      </c>
      <c r="K35" s="23" t="s">
        <v>360</v>
      </c>
      <c r="L35" s="23" t="s">
        <v>439</v>
      </c>
      <c r="M35" s="160"/>
      <c r="N35" s="23" t="s">
        <v>440</v>
      </c>
      <c r="O35" s="248">
        <v>4</v>
      </c>
      <c r="P35" s="23">
        <v>0.01</v>
      </c>
      <c r="Q35" s="2" t="s">
        <v>363</v>
      </c>
      <c r="R35" s="23">
        <v>0.996</v>
      </c>
      <c r="S35" s="248" t="s">
        <v>363</v>
      </c>
      <c r="T35" s="23">
        <v>-3.34</v>
      </c>
      <c r="U35" s="248" t="s">
        <v>363</v>
      </c>
      <c r="V35" s="23">
        <v>2.93</v>
      </c>
      <c r="W35" s="248" t="s">
        <v>363</v>
      </c>
      <c r="X35" s="260" t="s">
        <v>1429</v>
      </c>
      <c r="Y35" s="162" t="s">
        <v>1437</v>
      </c>
    </row>
    <row r="36" spans="1:25" x14ac:dyDescent="0.15">
      <c r="A36" s="30" t="s">
        <v>47</v>
      </c>
      <c r="B36" s="30" t="s">
        <v>328</v>
      </c>
      <c r="C36" s="248"/>
      <c r="D36" s="248">
        <v>17</v>
      </c>
      <c r="E36" s="190">
        <v>72366716</v>
      </c>
      <c r="F36" s="190">
        <v>72366716</v>
      </c>
      <c r="G36" s="23" t="s">
        <v>235</v>
      </c>
      <c r="H36" s="23" t="s">
        <v>242</v>
      </c>
      <c r="I36" s="38" t="s">
        <v>460</v>
      </c>
      <c r="J36" s="23" t="s">
        <v>461</v>
      </c>
      <c r="K36" s="23" t="s">
        <v>360</v>
      </c>
      <c r="L36" s="23" t="s">
        <v>462</v>
      </c>
      <c r="M36" s="160"/>
      <c r="O36" s="248">
        <v>1</v>
      </c>
      <c r="P36" s="23">
        <v>3.2000000000000001E-2</v>
      </c>
      <c r="Q36" s="2" t="s">
        <v>363</v>
      </c>
      <c r="R36" s="23">
        <v>0.20300000000000001</v>
      </c>
      <c r="S36" s="248" t="s">
        <v>363</v>
      </c>
      <c r="T36" s="23">
        <v>-0.59</v>
      </c>
      <c r="U36" s="248" t="s">
        <v>252</v>
      </c>
      <c r="V36" s="23">
        <v>0.505</v>
      </c>
      <c r="W36" s="248" t="s">
        <v>252</v>
      </c>
      <c r="X36" s="261" t="s">
        <v>1431</v>
      </c>
      <c r="Y36" s="162" t="s">
        <v>1441</v>
      </c>
    </row>
    <row r="37" spans="1:25" x14ac:dyDescent="0.15">
      <c r="A37" s="162" t="s">
        <v>47</v>
      </c>
      <c r="B37" s="30" t="s">
        <v>329</v>
      </c>
      <c r="C37" s="160">
        <v>1</v>
      </c>
      <c r="D37" s="160">
        <v>9</v>
      </c>
      <c r="E37" s="190">
        <v>133272970</v>
      </c>
      <c r="F37" s="190">
        <v>133272970</v>
      </c>
      <c r="G37" s="162" t="s">
        <v>235</v>
      </c>
      <c r="H37" s="162" t="s">
        <v>236</v>
      </c>
      <c r="I37" s="177" t="s">
        <v>413</v>
      </c>
      <c r="J37" s="162" t="s">
        <v>414</v>
      </c>
      <c r="K37" s="162" t="s">
        <v>414</v>
      </c>
      <c r="L37" s="162" t="s">
        <v>415</v>
      </c>
      <c r="M37" s="258"/>
      <c r="N37" s="162"/>
      <c r="O37" s="248">
        <v>2</v>
      </c>
      <c r="P37" s="162">
        <v>0</v>
      </c>
      <c r="Q37" s="2" t="s">
        <v>363</v>
      </c>
      <c r="R37" s="162">
        <v>0.185</v>
      </c>
      <c r="S37" s="248" t="s">
        <v>363</v>
      </c>
      <c r="T37" s="162"/>
      <c r="U37" s="248" t="s">
        <v>252</v>
      </c>
      <c r="V37" s="162">
        <v>0.64</v>
      </c>
      <c r="W37" s="248" t="s">
        <v>252</v>
      </c>
      <c r="X37" s="260" t="s">
        <v>1429</v>
      </c>
      <c r="Y37" s="162" t="s">
        <v>1437</v>
      </c>
    </row>
    <row r="38" spans="1:25" x14ac:dyDescent="0.15">
      <c r="A38" s="162" t="s">
        <v>47</v>
      </c>
      <c r="B38" s="30" t="s">
        <v>329</v>
      </c>
      <c r="C38" s="160">
        <v>2</v>
      </c>
      <c r="D38" s="160">
        <v>9</v>
      </c>
      <c r="E38" s="190">
        <v>133061334</v>
      </c>
      <c r="F38" s="190">
        <v>133061334</v>
      </c>
      <c r="G38" s="162" t="s">
        <v>242</v>
      </c>
      <c r="H38" s="162" t="s">
        <v>252</v>
      </c>
      <c r="I38" s="177" t="s">
        <v>413</v>
      </c>
      <c r="J38" s="162" t="s">
        <v>414</v>
      </c>
      <c r="K38" s="162" t="s">
        <v>414</v>
      </c>
      <c r="L38" s="162" t="s">
        <v>415</v>
      </c>
      <c r="M38" s="258"/>
      <c r="N38" s="162"/>
      <c r="O38" s="248">
        <v>1</v>
      </c>
      <c r="P38" s="162">
        <v>0</v>
      </c>
      <c r="Q38" s="2" t="s">
        <v>363</v>
      </c>
      <c r="R38" s="162">
        <v>0</v>
      </c>
      <c r="S38" s="248" t="s">
        <v>252</v>
      </c>
      <c r="T38" s="162"/>
      <c r="U38" s="248" t="s">
        <v>252</v>
      </c>
      <c r="V38" s="162">
        <v>0</v>
      </c>
      <c r="W38" s="248" t="s">
        <v>252</v>
      </c>
      <c r="X38" s="260" t="s">
        <v>1429</v>
      </c>
      <c r="Y38" s="162" t="s">
        <v>1442</v>
      </c>
    </row>
    <row r="39" spans="1:25" x14ac:dyDescent="0.15">
      <c r="A39" s="30" t="s">
        <v>47</v>
      </c>
      <c r="B39" s="30" t="s">
        <v>469</v>
      </c>
      <c r="C39" s="248"/>
      <c r="D39" s="248">
        <v>14</v>
      </c>
      <c r="E39" s="190">
        <v>104639376</v>
      </c>
      <c r="F39" s="190">
        <v>104639376</v>
      </c>
      <c r="G39" s="23" t="s">
        <v>235</v>
      </c>
      <c r="H39" s="23" t="s">
        <v>236</v>
      </c>
      <c r="I39" s="38" t="s">
        <v>480</v>
      </c>
      <c r="J39" s="23" t="s">
        <v>481</v>
      </c>
      <c r="K39" s="23" t="s">
        <v>360</v>
      </c>
      <c r="L39" s="23" t="s">
        <v>482</v>
      </c>
      <c r="M39" s="160"/>
      <c r="O39" s="248">
        <v>3</v>
      </c>
      <c r="P39" s="23">
        <v>2.9000000000000001E-2</v>
      </c>
      <c r="Q39" s="2" t="s">
        <v>363</v>
      </c>
      <c r="R39" s="23">
        <v>0.999</v>
      </c>
      <c r="S39" s="248" t="s">
        <v>363</v>
      </c>
      <c r="T39" s="23">
        <v>-3.68</v>
      </c>
      <c r="U39" s="248" t="s">
        <v>363</v>
      </c>
      <c r="V39" s="23">
        <v>1.9850000000000001</v>
      </c>
      <c r="W39" s="248" t="s">
        <v>252</v>
      </c>
      <c r="X39" s="260" t="s">
        <v>1429</v>
      </c>
      <c r="Y39" s="162" t="s">
        <v>1506</v>
      </c>
    </row>
    <row r="40" spans="1:25" x14ac:dyDescent="0.15">
      <c r="A40" s="30" t="s">
        <v>47</v>
      </c>
      <c r="B40" s="30" t="s">
        <v>328</v>
      </c>
      <c r="C40" s="248"/>
      <c r="D40" s="248">
        <v>7</v>
      </c>
      <c r="E40" s="190">
        <v>141799432</v>
      </c>
      <c r="F40" s="190">
        <v>141799432</v>
      </c>
      <c r="G40" s="23" t="s">
        <v>235</v>
      </c>
      <c r="H40" s="23" t="s">
        <v>236</v>
      </c>
      <c r="I40" s="38" t="s">
        <v>444</v>
      </c>
      <c r="J40" s="23" t="s">
        <v>445</v>
      </c>
      <c r="K40" s="23" t="s">
        <v>360</v>
      </c>
      <c r="L40" s="23" t="s">
        <v>446</v>
      </c>
      <c r="M40" s="160"/>
      <c r="O40" s="248">
        <v>0</v>
      </c>
      <c r="P40" s="23">
        <v>0.27200000000000002</v>
      </c>
      <c r="Q40" s="248" t="s">
        <v>252</v>
      </c>
      <c r="R40" s="23">
        <v>6.0000000000000001E-3</v>
      </c>
      <c r="S40" s="248" t="s">
        <v>252</v>
      </c>
      <c r="T40" s="23">
        <v>-0.97</v>
      </c>
      <c r="U40" s="248" t="s">
        <v>252</v>
      </c>
      <c r="V40" s="23">
        <v>0.77</v>
      </c>
      <c r="W40" s="248" t="s">
        <v>252</v>
      </c>
      <c r="X40" s="260" t="s">
        <v>1429</v>
      </c>
      <c r="Y40" s="162" t="s">
        <v>1440</v>
      </c>
    </row>
    <row r="41" spans="1:25" x14ac:dyDescent="0.15">
      <c r="A41" s="30" t="s">
        <v>47</v>
      </c>
      <c r="B41" s="30" t="s">
        <v>329</v>
      </c>
      <c r="C41" s="248">
        <v>1</v>
      </c>
      <c r="D41" s="248">
        <v>1</v>
      </c>
      <c r="E41" s="190">
        <v>158687619</v>
      </c>
      <c r="F41" s="190">
        <v>158687619</v>
      </c>
      <c r="G41" s="23" t="s">
        <v>242</v>
      </c>
      <c r="H41" s="23" t="s">
        <v>235</v>
      </c>
      <c r="I41" s="38" t="s">
        <v>424</v>
      </c>
      <c r="J41" s="23" t="s">
        <v>425</v>
      </c>
      <c r="K41" s="23" t="s">
        <v>360</v>
      </c>
      <c r="L41" s="23" t="s">
        <v>426</v>
      </c>
      <c r="M41" s="160"/>
      <c r="O41" s="248">
        <v>3</v>
      </c>
      <c r="P41" s="23">
        <v>3.7999999999999999E-2</v>
      </c>
      <c r="Q41" s="2" t="s">
        <v>363</v>
      </c>
      <c r="R41" s="23">
        <v>0.98599999999999999</v>
      </c>
      <c r="S41" s="248" t="s">
        <v>363</v>
      </c>
      <c r="T41" s="23">
        <v>-5.22</v>
      </c>
      <c r="U41" s="248" t="s">
        <v>363</v>
      </c>
      <c r="V41" s="23">
        <v>1.2450000000000001</v>
      </c>
      <c r="W41" s="248" t="s">
        <v>252</v>
      </c>
      <c r="X41" s="260" t="s">
        <v>1429</v>
      </c>
      <c r="Y41" s="162" t="s">
        <v>1443</v>
      </c>
    </row>
    <row r="42" spans="1:25" x14ac:dyDescent="0.15">
      <c r="A42" s="30" t="s">
        <v>47</v>
      </c>
      <c r="B42" s="30" t="s">
        <v>329</v>
      </c>
      <c r="C42" s="248">
        <v>2</v>
      </c>
      <c r="D42" s="248">
        <v>1</v>
      </c>
      <c r="E42" s="190">
        <v>158687308</v>
      </c>
      <c r="F42" s="190">
        <v>158687308</v>
      </c>
      <c r="G42" s="23" t="s">
        <v>242</v>
      </c>
      <c r="H42" s="23" t="s">
        <v>252</v>
      </c>
      <c r="I42" s="38" t="s">
        <v>424</v>
      </c>
      <c r="J42" s="23" t="s">
        <v>427</v>
      </c>
      <c r="K42" s="23" t="s">
        <v>360</v>
      </c>
      <c r="L42" s="23" t="s">
        <v>426</v>
      </c>
      <c r="M42" s="160"/>
      <c r="O42" s="248">
        <v>2</v>
      </c>
      <c r="P42" s="23">
        <v>5.0000000000000001E-3</v>
      </c>
      <c r="Q42" s="2" t="s">
        <v>363</v>
      </c>
      <c r="R42" s="23">
        <v>0.97299999999999998</v>
      </c>
      <c r="S42" s="248" t="s">
        <v>363</v>
      </c>
      <c r="T42" s="23">
        <v>-1.51</v>
      </c>
      <c r="U42" s="248" t="s">
        <v>252</v>
      </c>
      <c r="V42" s="23">
        <v>1.6</v>
      </c>
      <c r="W42" s="248" t="s">
        <v>252</v>
      </c>
      <c r="X42" s="260" t="s">
        <v>1429</v>
      </c>
      <c r="Y42" s="162" t="s">
        <v>1507</v>
      </c>
    </row>
    <row r="43" spans="1:25" x14ac:dyDescent="0.15">
      <c r="A43" s="162" t="s">
        <v>47</v>
      </c>
      <c r="B43" s="30" t="s">
        <v>469</v>
      </c>
      <c r="C43" s="160"/>
      <c r="D43" s="160">
        <v>12</v>
      </c>
      <c r="E43" s="190">
        <v>121570899</v>
      </c>
      <c r="F43" s="190">
        <v>121570899</v>
      </c>
      <c r="G43" s="162" t="s">
        <v>235</v>
      </c>
      <c r="H43" s="162" t="s">
        <v>252</v>
      </c>
      <c r="I43" s="177" t="s">
        <v>476</v>
      </c>
      <c r="J43" s="162" t="s">
        <v>477</v>
      </c>
      <c r="K43" s="162" t="s">
        <v>478</v>
      </c>
      <c r="L43" s="162" t="s">
        <v>479</v>
      </c>
      <c r="M43" s="258"/>
      <c r="N43" s="162"/>
      <c r="O43" s="248">
        <v>1</v>
      </c>
      <c r="P43" s="162">
        <v>0</v>
      </c>
      <c r="Q43" s="2" t="s">
        <v>363</v>
      </c>
      <c r="R43" s="162">
        <v>0</v>
      </c>
      <c r="S43" s="248" t="s">
        <v>252</v>
      </c>
      <c r="T43" s="162"/>
      <c r="U43" s="248" t="s">
        <v>252</v>
      </c>
      <c r="V43" s="162">
        <v>0</v>
      </c>
      <c r="W43" s="248" t="s">
        <v>252</v>
      </c>
      <c r="X43" s="260" t="s">
        <v>1429</v>
      </c>
      <c r="Y43" s="162" t="s">
        <v>1508</v>
      </c>
    </row>
    <row r="44" spans="1:25" x14ac:dyDescent="0.15">
      <c r="A44" s="30" t="s">
        <v>47</v>
      </c>
      <c r="B44" s="30" t="s">
        <v>328</v>
      </c>
      <c r="C44" s="248"/>
      <c r="D44" s="248">
        <v>1</v>
      </c>
      <c r="E44" s="190">
        <v>167343474</v>
      </c>
      <c r="F44" s="190">
        <v>167343474</v>
      </c>
      <c r="G44" s="23" t="s">
        <v>235</v>
      </c>
      <c r="H44" s="23" t="s">
        <v>236</v>
      </c>
      <c r="I44" s="38" t="s">
        <v>431</v>
      </c>
      <c r="J44" s="23" t="s">
        <v>432</v>
      </c>
      <c r="K44" s="23" t="s">
        <v>360</v>
      </c>
      <c r="L44" s="23" t="s">
        <v>433</v>
      </c>
      <c r="M44" s="160"/>
      <c r="O44" s="248">
        <v>1</v>
      </c>
      <c r="P44" s="23">
        <v>0.10299999999999999</v>
      </c>
      <c r="Q44" s="248" t="s">
        <v>252</v>
      </c>
      <c r="R44" s="23">
        <v>0.98199999999999998</v>
      </c>
      <c r="S44" s="248" t="s">
        <v>363</v>
      </c>
      <c r="T44" s="23">
        <v>-1.29</v>
      </c>
      <c r="U44" s="248" t="s">
        <v>252</v>
      </c>
      <c r="V44" s="23">
        <v>1.1000000000000001</v>
      </c>
      <c r="W44" s="248" t="s">
        <v>252</v>
      </c>
      <c r="X44" s="260" t="s">
        <v>1429</v>
      </c>
      <c r="Y44" s="162" t="s">
        <v>1437</v>
      </c>
    </row>
    <row r="45" spans="1:25" x14ac:dyDescent="0.15">
      <c r="A45" s="30" t="s">
        <v>47</v>
      </c>
      <c r="B45" s="30" t="s">
        <v>328</v>
      </c>
      <c r="C45" s="248"/>
      <c r="D45" s="248">
        <v>8</v>
      </c>
      <c r="E45" s="190">
        <v>10467395</v>
      </c>
      <c r="F45" s="190">
        <v>10467395</v>
      </c>
      <c r="G45" s="23" t="s">
        <v>242</v>
      </c>
      <c r="H45" s="23" t="s">
        <v>252</v>
      </c>
      <c r="I45" s="38" t="s">
        <v>447</v>
      </c>
      <c r="J45" s="23" t="s">
        <v>448</v>
      </c>
      <c r="K45" s="23" t="s">
        <v>360</v>
      </c>
      <c r="L45" s="23" t="s">
        <v>449</v>
      </c>
      <c r="M45" s="160"/>
      <c r="N45" s="23" t="s">
        <v>450</v>
      </c>
      <c r="O45" s="248">
        <v>1</v>
      </c>
      <c r="P45" s="23">
        <v>5.0000000000000001E-3</v>
      </c>
      <c r="Q45" s="2" t="s">
        <v>363</v>
      </c>
      <c r="R45" s="23">
        <v>5.0000000000000001E-3</v>
      </c>
      <c r="S45" s="248" t="s">
        <v>252</v>
      </c>
      <c r="T45" s="23">
        <v>-0.27</v>
      </c>
      <c r="U45" s="248" t="s">
        <v>252</v>
      </c>
      <c r="V45" s="23">
        <v>0.55000000000000004</v>
      </c>
      <c r="W45" s="248" t="s">
        <v>252</v>
      </c>
      <c r="X45" s="260" t="s">
        <v>1429</v>
      </c>
      <c r="Y45" s="162" t="s">
        <v>1437</v>
      </c>
    </row>
    <row r="46" spans="1:25" x14ac:dyDescent="0.15">
      <c r="A46" s="30" t="s">
        <v>47</v>
      </c>
      <c r="B46" s="30" t="s">
        <v>328</v>
      </c>
      <c r="C46" s="248"/>
      <c r="D46" s="248">
        <v>19</v>
      </c>
      <c r="E46" s="190">
        <v>3179884</v>
      </c>
      <c r="F46" s="190">
        <v>3179884</v>
      </c>
      <c r="G46" s="23" t="s">
        <v>235</v>
      </c>
      <c r="H46" s="23" t="s">
        <v>252</v>
      </c>
      <c r="I46" s="38" t="s">
        <v>463</v>
      </c>
      <c r="J46" s="23" t="s">
        <v>464</v>
      </c>
      <c r="K46" s="23" t="s">
        <v>360</v>
      </c>
      <c r="L46" s="23" t="s">
        <v>465</v>
      </c>
      <c r="M46" s="160"/>
      <c r="O46" s="248">
        <v>0</v>
      </c>
      <c r="P46" s="23">
        <v>0.111</v>
      </c>
      <c r="Q46" s="248" t="s">
        <v>252</v>
      </c>
      <c r="R46" s="23">
        <v>0.42099999999999999</v>
      </c>
      <c r="S46" s="248" t="s">
        <v>363</v>
      </c>
      <c r="T46" s="23">
        <v>-0.9</v>
      </c>
      <c r="U46" s="248" t="s">
        <v>252</v>
      </c>
      <c r="V46" s="23">
        <v>2.2400000000000002</v>
      </c>
      <c r="W46" s="248" t="s">
        <v>252</v>
      </c>
      <c r="X46" s="260" t="s">
        <v>1429</v>
      </c>
      <c r="Y46" s="162" t="s">
        <v>1509</v>
      </c>
    </row>
    <row r="47" spans="1:25" x14ac:dyDescent="0.15">
      <c r="A47" s="30" t="s">
        <v>47</v>
      </c>
      <c r="B47" s="30" t="s">
        <v>469</v>
      </c>
      <c r="C47" s="248"/>
      <c r="D47" s="248">
        <v>2</v>
      </c>
      <c r="E47" s="190">
        <v>182784156</v>
      </c>
      <c r="F47" s="190">
        <v>182784156</v>
      </c>
      <c r="G47" s="23" t="s">
        <v>242</v>
      </c>
      <c r="H47" s="23" t="s">
        <v>252</v>
      </c>
      <c r="I47" s="38" t="s">
        <v>473</v>
      </c>
      <c r="J47" s="23" t="s">
        <v>474</v>
      </c>
      <c r="K47" s="23" t="s">
        <v>360</v>
      </c>
      <c r="L47" s="23" t="s">
        <v>475</v>
      </c>
      <c r="M47" s="160"/>
      <c r="O47" s="248">
        <v>4</v>
      </c>
      <c r="P47" s="23">
        <v>0</v>
      </c>
      <c r="Q47" s="248" t="s">
        <v>363</v>
      </c>
      <c r="R47" s="23">
        <v>0.85499999999999998</v>
      </c>
      <c r="S47" s="248" t="s">
        <v>363</v>
      </c>
      <c r="T47" s="23">
        <v>-2.54</v>
      </c>
      <c r="U47" s="248" t="s">
        <v>363</v>
      </c>
      <c r="V47" s="23">
        <v>2.2799999999999998</v>
      </c>
      <c r="W47" s="248" t="s">
        <v>363</v>
      </c>
      <c r="X47" s="260" t="s">
        <v>1429</v>
      </c>
      <c r="Y47" s="162" t="s">
        <v>1506</v>
      </c>
    </row>
    <row r="48" spans="1:25" x14ac:dyDescent="0.15">
      <c r="A48" s="30" t="s">
        <v>47</v>
      </c>
      <c r="B48" s="30" t="s">
        <v>328</v>
      </c>
      <c r="C48" s="258"/>
      <c r="D48" s="258">
        <v>12</v>
      </c>
      <c r="E48" s="190">
        <v>132402007</v>
      </c>
      <c r="F48" s="190">
        <v>132402007</v>
      </c>
      <c r="G48" s="23" t="s">
        <v>235</v>
      </c>
      <c r="H48" s="23" t="s">
        <v>252</v>
      </c>
      <c r="I48" s="38" t="s">
        <v>454</v>
      </c>
      <c r="J48" s="23" t="s">
        <v>455</v>
      </c>
      <c r="K48" s="23" t="s">
        <v>360</v>
      </c>
      <c r="L48" s="23" t="s">
        <v>456</v>
      </c>
      <c r="M48" s="160"/>
      <c r="O48" s="248">
        <v>1</v>
      </c>
      <c r="P48" s="23">
        <v>9.7000000000000003E-2</v>
      </c>
      <c r="Q48" s="258" t="s">
        <v>252</v>
      </c>
      <c r="R48" s="23">
        <v>0.89100000000000001</v>
      </c>
      <c r="S48" s="248" t="s">
        <v>363</v>
      </c>
      <c r="T48" s="23">
        <v>-2.13</v>
      </c>
      <c r="U48" s="248" t="s">
        <v>252</v>
      </c>
      <c r="V48" s="23">
        <v>2.0750000000000002</v>
      </c>
      <c r="W48" s="248" t="s">
        <v>252</v>
      </c>
      <c r="X48" s="260" t="s">
        <v>1429</v>
      </c>
      <c r="Y48" s="162" t="s">
        <v>1510</v>
      </c>
    </row>
    <row r="49" spans="1:25" x14ac:dyDescent="0.15">
      <c r="A49" s="30" t="s">
        <v>47</v>
      </c>
      <c r="B49" s="30" t="s">
        <v>469</v>
      </c>
      <c r="C49" s="248"/>
      <c r="D49" s="248">
        <v>2</v>
      </c>
      <c r="E49" s="190">
        <v>168105814</v>
      </c>
      <c r="F49" s="190">
        <v>168105814</v>
      </c>
      <c r="G49" s="23" t="s">
        <v>235</v>
      </c>
      <c r="H49" s="23" t="s">
        <v>236</v>
      </c>
      <c r="I49" s="38" t="s">
        <v>470</v>
      </c>
      <c r="J49" s="23" t="s">
        <v>471</v>
      </c>
      <c r="K49" s="23" t="s">
        <v>360</v>
      </c>
      <c r="L49" s="23" t="s">
        <v>472</v>
      </c>
      <c r="M49" s="160"/>
      <c r="O49" s="248">
        <v>0</v>
      </c>
      <c r="P49" s="23">
        <v>0.41899999999999998</v>
      </c>
      <c r="Q49" s="258" t="s">
        <v>252</v>
      </c>
      <c r="R49" s="23">
        <v>1E-3</v>
      </c>
      <c r="S49" s="248" t="s">
        <v>252</v>
      </c>
      <c r="T49" s="23">
        <v>-0.75</v>
      </c>
      <c r="U49" s="248" t="s">
        <v>252</v>
      </c>
      <c r="V49" s="23">
        <v>0.09</v>
      </c>
      <c r="W49" s="248" t="s">
        <v>252</v>
      </c>
      <c r="X49" s="260" t="s">
        <v>1429</v>
      </c>
      <c r="Y49" s="162" t="s">
        <v>1440</v>
      </c>
    </row>
    <row r="50" spans="1:25" x14ac:dyDescent="0.15">
      <c r="A50" s="154" t="s">
        <v>51</v>
      </c>
      <c r="B50" s="30" t="s">
        <v>329</v>
      </c>
      <c r="C50" s="155">
        <v>1</v>
      </c>
      <c r="D50" s="155">
        <v>14</v>
      </c>
      <c r="E50" s="190">
        <v>105412543</v>
      </c>
      <c r="F50" s="190">
        <v>105412543</v>
      </c>
      <c r="G50" s="153" t="s">
        <v>252</v>
      </c>
      <c r="H50" s="153" t="s">
        <v>242</v>
      </c>
      <c r="I50" s="156" t="s">
        <v>500</v>
      </c>
      <c r="J50" s="153" t="s">
        <v>501</v>
      </c>
      <c r="K50" s="153" t="s">
        <v>360</v>
      </c>
      <c r="L50" s="153" t="s">
        <v>502</v>
      </c>
      <c r="M50" s="160"/>
      <c r="N50" s="153"/>
      <c r="O50" s="155">
        <v>2</v>
      </c>
      <c r="P50" s="157">
        <v>0.08</v>
      </c>
      <c r="Q50" s="248" t="s">
        <v>252</v>
      </c>
      <c r="R50" s="157">
        <v>0.95799999999999996</v>
      </c>
      <c r="S50" s="248" t="s">
        <v>363</v>
      </c>
      <c r="T50" s="153">
        <v>-2.4300000000000002</v>
      </c>
      <c r="U50" s="248" t="s">
        <v>252</v>
      </c>
      <c r="V50" s="157">
        <v>2.8849999999999998</v>
      </c>
      <c r="W50" s="248" t="s">
        <v>363</v>
      </c>
      <c r="X50" s="260" t="s">
        <v>1429</v>
      </c>
      <c r="Y50" s="162" t="s">
        <v>1440</v>
      </c>
    </row>
    <row r="51" spans="1:25" x14ac:dyDescent="0.15">
      <c r="A51" s="154" t="s">
        <v>51</v>
      </c>
      <c r="B51" s="30" t="s">
        <v>329</v>
      </c>
      <c r="C51" s="155">
        <v>2</v>
      </c>
      <c r="D51" s="155">
        <v>14</v>
      </c>
      <c r="E51" s="190">
        <v>105411184</v>
      </c>
      <c r="F51" s="190">
        <v>105411184</v>
      </c>
      <c r="G51" s="153" t="s">
        <v>236</v>
      </c>
      <c r="H51" s="153" t="s">
        <v>242</v>
      </c>
      <c r="I51" s="156" t="s">
        <v>500</v>
      </c>
      <c r="J51" s="153" t="s">
        <v>503</v>
      </c>
      <c r="K51" s="153" t="s">
        <v>360</v>
      </c>
      <c r="L51" s="153" t="s">
        <v>502</v>
      </c>
      <c r="M51" s="160"/>
      <c r="N51" s="153"/>
      <c r="O51" s="155">
        <v>0</v>
      </c>
      <c r="P51" s="153">
        <v>0.53700000000000003</v>
      </c>
      <c r="Q51" s="258" t="s">
        <v>252</v>
      </c>
      <c r="R51" s="153">
        <v>1E-3</v>
      </c>
      <c r="S51" s="258" t="s">
        <v>252</v>
      </c>
      <c r="T51" s="153">
        <v>0.41</v>
      </c>
      <c r="U51" s="258" t="s">
        <v>252</v>
      </c>
      <c r="V51" s="153">
        <v>-0.80500000000000005</v>
      </c>
      <c r="W51" s="258" t="s">
        <v>252</v>
      </c>
      <c r="X51" s="260" t="s">
        <v>1429</v>
      </c>
      <c r="Y51" s="162" t="s">
        <v>1440</v>
      </c>
    </row>
    <row r="52" spans="1:25" x14ac:dyDescent="0.15">
      <c r="A52" s="30" t="s">
        <v>51</v>
      </c>
      <c r="B52" s="30" t="s">
        <v>329</v>
      </c>
      <c r="C52" s="248">
        <v>1</v>
      </c>
      <c r="D52" s="248">
        <v>18</v>
      </c>
      <c r="E52" s="190">
        <v>9258135</v>
      </c>
      <c r="F52" s="190">
        <v>9258135</v>
      </c>
      <c r="G52" s="23" t="s">
        <v>236</v>
      </c>
      <c r="H52" s="23" t="s">
        <v>242</v>
      </c>
      <c r="I52" s="38" t="s">
        <v>504</v>
      </c>
      <c r="J52" s="23" t="s">
        <v>505</v>
      </c>
      <c r="K52" s="23" t="s">
        <v>360</v>
      </c>
      <c r="L52" s="23" t="s">
        <v>506</v>
      </c>
      <c r="M52" s="160"/>
      <c r="O52" s="248">
        <v>0</v>
      </c>
      <c r="P52" s="23">
        <v>9.8000000000000004E-2</v>
      </c>
      <c r="Q52" s="248" t="s">
        <v>252</v>
      </c>
      <c r="R52" s="23">
        <v>4.2999999999999997E-2</v>
      </c>
      <c r="S52" s="248" t="s">
        <v>252</v>
      </c>
      <c r="T52" s="23">
        <v>-0.65</v>
      </c>
      <c r="U52" s="248" t="s">
        <v>252</v>
      </c>
      <c r="V52" s="23">
        <v>1.39</v>
      </c>
      <c r="W52" s="248" t="s">
        <v>252</v>
      </c>
      <c r="X52" s="261" t="s">
        <v>1431</v>
      </c>
      <c r="Y52" s="162" t="s">
        <v>1440</v>
      </c>
    </row>
    <row r="53" spans="1:25" x14ac:dyDescent="0.15">
      <c r="A53" s="30" t="s">
        <v>51</v>
      </c>
      <c r="B53" s="30" t="s">
        <v>329</v>
      </c>
      <c r="C53" s="248">
        <v>2</v>
      </c>
      <c r="D53" s="248">
        <v>18</v>
      </c>
      <c r="E53" s="190">
        <v>9255707</v>
      </c>
      <c r="F53" s="190">
        <v>9255707</v>
      </c>
      <c r="G53" s="23" t="s">
        <v>252</v>
      </c>
      <c r="H53" s="23" t="s">
        <v>235</v>
      </c>
      <c r="I53" s="38" t="s">
        <v>504</v>
      </c>
      <c r="J53" s="23" t="s">
        <v>507</v>
      </c>
      <c r="K53" s="23" t="s">
        <v>360</v>
      </c>
      <c r="L53" s="23" t="s">
        <v>506</v>
      </c>
      <c r="M53" s="160"/>
      <c r="O53" s="248">
        <v>1</v>
      </c>
      <c r="P53" s="23">
        <v>2.5000000000000001E-2</v>
      </c>
      <c r="Q53" s="2" t="s">
        <v>363</v>
      </c>
      <c r="R53" s="23">
        <v>0.13300000000000001</v>
      </c>
      <c r="S53" s="248" t="s">
        <v>252</v>
      </c>
      <c r="T53" s="23">
        <v>-0.83</v>
      </c>
      <c r="U53" s="248" t="s">
        <v>252</v>
      </c>
      <c r="V53" s="23">
        <v>2.1749999999999998</v>
      </c>
      <c r="W53" s="248" t="s">
        <v>252</v>
      </c>
      <c r="X53" s="261" t="s">
        <v>1431</v>
      </c>
      <c r="Y53" s="162" t="s">
        <v>1444</v>
      </c>
    </row>
    <row r="54" spans="1:25" x14ac:dyDescent="0.15">
      <c r="A54" s="30" t="s">
        <v>51</v>
      </c>
      <c r="B54" s="30" t="s">
        <v>329</v>
      </c>
      <c r="C54" s="248">
        <v>1</v>
      </c>
      <c r="D54" s="248">
        <v>1</v>
      </c>
      <c r="E54" s="190">
        <v>242023958</v>
      </c>
      <c r="F54" s="190">
        <v>242023958</v>
      </c>
      <c r="G54" s="23" t="s">
        <v>236</v>
      </c>
      <c r="H54" s="23" t="s">
        <v>235</v>
      </c>
      <c r="I54" s="38" t="s">
        <v>483</v>
      </c>
      <c r="J54" s="23" t="s">
        <v>484</v>
      </c>
      <c r="K54" s="23" t="s">
        <v>360</v>
      </c>
      <c r="L54" s="23" t="s">
        <v>485</v>
      </c>
      <c r="M54" s="160"/>
      <c r="O54" s="248">
        <v>1</v>
      </c>
      <c r="P54" s="23">
        <v>8.6999999999999994E-2</v>
      </c>
      <c r="Q54" s="248" t="s">
        <v>252</v>
      </c>
      <c r="R54" s="23">
        <v>0.82299999999999995</v>
      </c>
      <c r="S54" s="248" t="s">
        <v>363</v>
      </c>
      <c r="T54" s="23">
        <v>-3.73</v>
      </c>
      <c r="U54" s="248" t="s">
        <v>363</v>
      </c>
      <c r="V54" s="23">
        <v>1.9350000000000001</v>
      </c>
      <c r="W54" s="248" t="s">
        <v>252</v>
      </c>
      <c r="X54" s="260" t="s">
        <v>1429</v>
      </c>
      <c r="Y54" s="162" t="s">
        <v>1511</v>
      </c>
    </row>
    <row r="55" spans="1:25" s="153" customFormat="1" x14ac:dyDescent="0.15">
      <c r="A55" s="30" t="s">
        <v>51</v>
      </c>
      <c r="B55" s="30" t="s">
        <v>329</v>
      </c>
      <c r="C55" s="2">
        <v>2</v>
      </c>
      <c r="D55" s="2">
        <v>1</v>
      </c>
      <c r="E55" s="190">
        <v>242035465</v>
      </c>
      <c r="F55" s="190">
        <v>242035465</v>
      </c>
      <c r="G55" s="47" t="s">
        <v>242</v>
      </c>
      <c r="H55" s="47" t="s">
        <v>252</v>
      </c>
      <c r="I55" s="48" t="s">
        <v>483</v>
      </c>
      <c r="J55" s="47" t="s">
        <v>486</v>
      </c>
      <c r="K55" s="47" t="s">
        <v>360</v>
      </c>
      <c r="L55" s="47" t="s">
        <v>485</v>
      </c>
      <c r="M55" s="161"/>
      <c r="N55" s="47"/>
      <c r="O55" s="2">
        <v>0</v>
      </c>
      <c r="P55" s="47">
        <v>0.76600000000000001</v>
      </c>
      <c r="Q55" s="2" t="s">
        <v>252</v>
      </c>
      <c r="R55" s="47">
        <v>1E-3</v>
      </c>
      <c r="S55" s="2" t="s">
        <v>252</v>
      </c>
      <c r="T55" s="47">
        <v>0.23</v>
      </c>
      <c r="U55" s="2" t="s">
        <v>252</v>
      </c>
      <c r="V55" s="47">
        <v>-0.05</v>
      </c>
      <c r="W55" s="2" t="s">
        <v>252</v>
      </c>
      <c r="X55" s="260" t="s">
        <v>1429</v>
      </c>
      <c r="Y55" s="178" t="s">
        <v>1440</v>
      </c>
    </row>
    <row r="56" spans="1:25" x14ac:dyDescent="0.15">
      <c r="A56" s="30" t="s">
        <v>51</v>
      </c>
      <c r="B56" s="46" t="s">
        <v>327</v>
      </c>
      <c r="C56" s="248"/>
      <c r="D56" s="248">
        <v>7</v>
      </c>
      <c r="E56" s="190">
        <v>50685818</v>
      </c>
      <c r="F56" s="190">
        <v>50685818</v>
      </c>
      <c r="G56" s="23" t="s">
        <v>252</v>
      </c>
      <c r="H56" s="23" t="s">
        <v>242</v>
      </c>
      <c r="I56" s="38" t="s">
        <v>508</v>
      </c>
      <c r="J56" s="23" t="s">
        <v>509</v>
      </c>
      <c r="K56" s="23" t="s">
        <v>360</v>
      </c>
      <c r="L56" s="23" t="s">
        <v>510</v>
      </c>
      <c r="M56" s="160"/>
      <c r="O56" s="248">
        <v>3</v>
      </c>
      <c r="P56" s="23">
        <v>3.0000000000000001E-3</v>
      </c>
      <c r="Q56" s="2" t="s">
        <v>363</v>
      </c>
      <c r="R56" s="23">
        <v>0.39400000000000002</v>
      </c>
      <c r="S56" s="248" t="s">
        <v>363</v>
      </c>
      <c r="T56" s="23">
        <v>-3.69</v>
      </c>
      <c r="U56" s="248" t="s">
        <v>363</v>
      </c>
      <c r="V56" s="23">
        <v>2.72</v>
      </c>
      <c r="W56" s="248" t="s">
        <v>363</v>
      </c>
      <c r="X56" s="262" t="s">
        <v>1435</v>
      </c>
      <c r="Y56" s="162" t="s">
        <v>1534</v>
      </c>
    </row>
    <row r="57" spans="1:25" s="153" customFormat="1" x14ac:dyDescent="0.15">
      <c r="A57" s="30" t="s">
        <v>51</v>
      </c>
      <c r="B57" s="30" t="s">
        <v>329</v>
      </c>
      <c r="C57" s="248">
        <v>1</v>
      </c>
      <c r="D57" s="248">
        <v>4</v>
      </c>
      <c r="E57" s="190">
        <v>6600015</v>
      </c>
      <c r="F57" s="190">
        <v>6600015</v>
      </c>
      <c r="G57" s="23" t="s">
        <v>242</v>
      </c>
      <c r="H57" s="23" t="s">
        <v>235</v>
      </c>
      <c r="I57" s="38" t="s">
        <v>492</v>
      </c>
      <c r="J57" s="23" t="s">
        <v>493</v>
      </c>
      <c r="K57" s="23" t="s">
        <v>360</v>
      </c>
      <c r="L57" s="23" t="s">
        <v>494</v>
      </c>
      <c r="M57" s="160"/>
      <c r="N57" s="23"/>
      <c r="O57" s="248">
        <v>1</v>
      </c>
      <c r="P57" s="23">
        <v>8.5999999999999993E-2</v>
      </c>
      <c r="Q57" s="258" t="s">
        <v>252</v>
      </c>
      <c r="R57" s="23">
        <v>0.16</v>
      </c>
      <c r="S57" s="248" t="s">
        <v>363</v>
      </c>
      <c r="T57" s="23">
        <v>-2.86</v>
      </c>
      <c r="U57" s="248" t="s">
        <v>363</v>
      </c>
      <c r="V57" s="23">
        <v>0.755</v>
      </c>
      <c r="W57" s="248" t="s">
        <v>252</v>
      </c>
      <c r="X57" s="260" t="s">
        <v>1429</v>
      </c>
      <c r="Y57" s="162" t="s">
        <v>1438</v>
      </c>
    </row>
    <row r="58" spans="1:25" x14ac:dyDescent="0.15">
      <c r="A58" s="30" t="s">
        <v>51</v>
      </c>
      <c r="B58" s="30" t="s">
        <v>329</v>
      </c>
      <c r="C58" s="258">
        <v>2</v>
      </c>
      <c r="D58" s="258">
        <v>4</v>
      </c>
      <c r="E58" s="190">
        <v>6615954</v>
      </c>
      <c r="F58" s="190">
        <v>6615954</v>
      </c>
      <c r="G58" s="23" t="s">
        <v>242</v>
      </c>
      <c r="H58" s="23" t="s">
        <v>236</v>
      </c>
      <c r="I58" s="38" t="s">
        <v>492</v>
      </c>
      <c r="J58" s="23" t="s">
        <v>495</v>
      </c>
      <c r="K58" s="23" t="s">
        <v>360</v>
      </c>
      <c r="L58" s="23" t="s">
        <v>494</v>
      </c>
      <c r="M58" s="160"/>
      <c r="O58" s="258">
        <v>0</v>
      </c>
      <c r="P58" s="23">
        <v>0.61299999999999999</v>
      </c>
      <c r="Q58" s="248" t="s">
        <v>252</v>
      </c>
      <c r="R58" s="23">
        <v>0.01</v>
      </c>
      <c r="S58" s="248" t="s">
        <v>252</v>
      </c>
      <c r="T58" s="23">
        <v>0.56999999999999995</v>
      </c>
      <c r="U58" s="248" t="s">
        <v>252</v>
      </c>
      <c r="V58" s="23">
        <v>0.49</v>
      </c>
      <c r="W58" s="248" t="s">
        <v>252</v>
      </c>
      <c r="X58" s="260" t="s">
        <v>1429</v>
      </c>
      <c r="Y58" s="162" t="s">
        <v>1437</v>
      </c>
    </row>
    <row r="59" spans="1:25" x14ac:dyDescent="0.15">
      <c r="A59" s="30" t="s">
        <v>51</v>
      </c>
      <c r="B59" s="30" t="s">
        <v>329</v>
      </c>
      <c r="C59" s="258">
        <v>1</v>
      </c>
      <c r="D59" s="258">
        <v>2</v>
      </c>
      <c r="E59" s="190">
        <v>32460584</v>
      </c>
      <c r="F59" s="190">
        <v>32460584</v>
      </c>
      <c r="G59" s="23" t="s">
        <v>236</v>
      </c>
      <c r="H59" s="23" t="s">
        <v>235</v>
      </c>
      <c r="I59" s="38" t="s">
        <v>487</v>
      </c>
      <c r="J59" s="23" t="s">
        <v>488</v>
      </c>
      <c r="K59" s="23" t="s">
        <v>360</v>
      </c>
      <c r="L59" s="23" t="s">
        <v>489</v>
      </c>
      <c r="M59" s="160"/>
      <c r="N59" s="23" t="s">
        <v>490</v>
      </c>
      <c r="O59" s="258">
        <v>0</v>
      </c>
      <c r="P59" s="23">
        <v>0.14499999999999999</v>
      </c>
      <c r="Q59" s="248" t="s">
        <v>252</v>
      </c>
      <c r="R59" s="23">
        <v>2E-3</v>
      </c>
      <c r="S59" s="248" t="s">
        <v>252</v>
      </c>
      <c r="T59" s="23">
        <v>-0.6</v>
      </c>
      <c r="U59" s="248" t="s">
        <v>252</v>
      </c>
      <c r="V59" s="23">
        <v>0.69</v>
      </c>
      <c r="W59" s="248" t="s">
        <v>252</v>
      </c>
      <c r="X59" s="260" t="s">
        <v>1429</v>
      </c>
      <c r="Y59" s="162" t="s">
        <v>1440</v>
      </c>
    </row>
    <row r="60" spans="1:25" x14ac:dyDescent="0.15">
      <c r="A60" s="30" t="s">
        <v>51</v>
      </c>
      <c r="B60" s="30" t="s">
        <v>329</v>
      </c>
      <c r="C60" s="248">
        <v>2</v>
      </c>
      <c r="D60" s="248">
        <v>2</v>
      </c>
      <c r="E60" s="190">
        <v>32476455</v>
      </c>
      <c r="F60" s="190">
        <v>32476455</v>
      </c>
      <c r="G60" s="23" t="s">
        <v>242</v>
      </c>
      <c r="H60" s="23" t="s">
        <v>252</v>
      </c>
      <c r="I60" s="38" t="s">
        <v>487</v>
      </c>
      <c r="J60" s="23" t="s">
        <v>491</v>
      </c>
      <c r="K60" s="23" t="s">
        <v>360</v>
      </c>
      <c r="L60" s="23" t="s">
        <v>489</v>
      </c>
      <c r="M60" s="160"/>
      <c r="N60" s="23" t="s">
        <v>490</v>
      </c>
      <c r="O60" s="248">
        <v>0</v>
      </c>
      <c r="P60" s="23">
        <v>0.71299999999999997</v>
      </c>
      <c r="Q60" s="248" t="s">
        <v>252</v>
      </c>
      <c r="R60" s="23">
        <v>0</v>
      </c>
      <c r="S60" s="248" t="s">
        <v>252</v>
      </c>
      <c r="T60" s="23">
        <v>1.22</v>
      </c>
      <c r="U60" s="248" t="s">
        <v>252</v>
      </c>
      <c r="V60" s="23">
        <v>-1.32</v>
      </c>
      <c r="W60" s="248" t="s">
        <v>252</v>
      </c>
      <c r="X60" s="260" t="s">
        <v>1429</v>
      </c>
      <c r="Y60" s="162" t="s">
        <v>1440</v>
      </c>
    </row>
    <row r="61" spans="1:25" x14ac:dyDescent="0.15">
      <c r="A61" s="30" t="s">
        <v>51</v>
      </c>
      <c r="B61" s="30" t="s">
        <v>329</v>
      </c>
      <c r="C61" s="248">
        <v>1</v>
      </c>
      <c r="D61" s="248">
        <v>9</v>
      </c>
      <c r="E61" s="190">
        <v>116060347</v>
      </c>
      <c r="F61" s="190">
        <v>116060347</v>
      </c>
      <c r="G61" s="23" t="s">
        <v>236</v>
      </c>
      <c r="H61" s="23" t="s">
        <v>242</v>
      </c>
      <c r="I61" s="38" t="s">
        <v>496</v>
      </c>
      <c r="J61" s="23" t="s">
        <v>497</v>
      </c>
      <c r="K61" s="23" t="s">
        <v>360</v>
      </c>
      <c r="L61" s="23" t="s">
        <v>498</v>
      </c>
      <c r="M61" s="160"/>
      <c r="O61" s="248">
        <v>4</v>
      </c>
      <c r="P61" s="23">
        <v>0</v>
      </c>
      <c r="Q61" s="258" t="s">
        <v>363</v>
      </c>
      <c r="R61" s="23">
        <v>0.999</v>
      </c>
      <c r="S61" s="248" t="s">
        <v>363</v>
      </c>
      <c r="T61" s="23">
        <v>-12</v>
      </c>
      <c r="U61" s="248" t="s">
        <v>363</v>
      </c>
      <c r="V61" s="23">
        <v>4.79</v>
      </c>
      <c r="W61" s="248" t="s">
        <v>363</v>
      </c>
      <c r="X61" s="260" t="s">
        <v>1429</v>
      </c>
      <c r="Y61" s="162" t="s">
        <v>1445</v>
      </c>
    </row>
    <row r="62" spans="1:25" x14ac:dyDescent="0.15">
      <c r="A62" s="30" t="s">
        <v>51</v>
      </c>
      <c r="B62" s="30" t="s">
        <v>329</v>
      </c>
      <c r="C62" s="248">
        <v>2</v>
      </c>
      <c r="D62" s="248">
        <v>9</v>
      </c>
      <c r="E62" s="190">
        <v>116060212</v>
      </c>
      <c r="F62" s="190">
        <v>116060212</v>
      </c>
      <c r="G62" s="23" t="s">
        <v>235</v>
      </c>
      <c r="H62" s="23" t="s">
        <v>236</v>
      </c>
      <c r="I62" s="38" t="s">
        <v>496</v>
      </c>
      <c r="J62" s="23" t="s">
        <v>499</v>
      </c>
      <c r="K62" s="23" t="s">
        <v>360</v>
      </c>
      <c r="L62" s="23" t="s">
        <v>498</v>
      </c>
      <c r="M62" s="160"/>
      <c r="O62" s="248">
        <v>1</v>
      </c>
      <c r="P62" s="23">
        <v>2E-3</v>
      </c>
      <c r="Q62" s="2" t="s">
        <v>363</v>
      </c>
      <c r="R62" s="23">
        <v>0.65</v>
      </c>
      <c r="S62" s="248" t="s">
        <v>363</v>
      </c>
      <c r="T62" s="23">
        <v>-2.3199999999999998</v>
      </c>
      <c r="U62" s="248" t="s">
        <v>252</v>
      </c>
      <c r="V62" s="23">
        <v>1.04</v>
      </c>
      <c r="W62" s="248" t="s">
        <v>252</v>
      </c>
      <c r="X62" s="260" t="s">
        <v>1429</v>
      </c>
      <c r="Y62" s="162" t="s">
        <v>1511</v>
      </c>
    </row>
    <row r="63" spans="1:25" x14ac:dyDescent="0.15">
      <c r="A63" s="30" t="s">
        <v>55</v>
      </c>
      <c r="B63" s="30" t="s">
        <v>469</v>
      </c>
      <c r="C63" s="248"/>
      <c r="D63" s="248">
        <v>17</v>
      </c>
      <c r="E63" s="190">
        <v>59924512</v>
      </c>
      <c r="F63" s="190">
        <v>59924512</v>
      </c>
      <c r="G63" s="23" t="s">
        <v>242</v>
      </c>
      <c r="H63" s="23" t="s">
        <v>252</v>
      </c>
      <c r="I63" s="38" t="s">
        <v>530</v>
      </c>
      <c r="J63" s="23" t="s">
        <v>531</v>
      </c>
      <c r="K63" s="23" t="s">
        <v>360</v>
      </c>
      <c r="L63" s="23" t="s">
        <v>532</v>
      </c>
      <c r="M63" s="160"/>
      <c r="N63" s="23" t="s">
        <v>533</v>
      </c>
      <c r="O63" s="248">
        <v>0</v>
      </c>
      <c r="P63" s="23">
        <v>0.91100000000000003</v>
      </c>
      <c r="Q63" s="248" t="s">
        <v>252</v>
      </c>
      <c r="R63" s="23">
        <v>1E-3</v>
      </c>
      <c r="S63" s="248" t="s">
        <v>252</v>
      </c>
      <c r="T63" s="23">
        <v>-0.26</v>
      </c>
      <c r="U63" s="248" t="s">
        <v>252</v>
      </c>
      <c r="V63" s="23">
        <v>1.845</v>
      </c>
      <c r="W63" s="248" t="s">
        <v>252</v>
      </c>
      <c r="X63" s="260" t="s">
        <v>1429</v>
      </c>
      <c r="Y63" s="162" t="s">
        <v>1437</v>
      </c>
    </row>
    <row r="64" spans="1:25" x14ac:dyDescent="0.15">
      <c r="A64" s="30" t="s">
        <v>55</v>
      </c>
      <c r="B64" s="30" t="s">
        <v>469</v>
      </c>
      <c r="C64" s="248"/>
      <c r="D64" s="248">
        <v>16</v>
      </c>
      <c r="E64" s="190">
        <v>89753128</v>
      </c>
      <c r="F64" s="190">
        <v>89753128</v>
      </c>
      <c r="G64" s="23" t="s">
        <v>242</v>
      </c>
      <c r="H64" s="23" t="s">
        <v>235</v>
      </c>
      <c r="I64" s="38" t="s">
        <v>527</v>
      </c>
      <c r="J64" s="23" t="s">
        <v>528</v>
      </c>
      <c r="K64" s="23" t="s">
        <v>360</v>
      </c>
      <c r="L64" s="23" t="s">
        <v>529</v>
      </c>
      <c r="M64" s="160"/>
      <c r="O64" s="2">
        <v>0</v>
      </c>
      <c r="P64" s="23">
        <v>0.67600000000000005</v>
      </c>
      <c r="Q64" s="248" t="s">
        <v>252</v>
      </c>
      <c r="R64" s="23">
        <v>0</v>
      </c>
      <c r="S64" s="248" t="s">
        <v>252</v>
      </c>
      <c r="T64" s="23">
        <v>-1.24</v>
      </c>
      <c r="U64" s="248" t="s">
        <v>252</v>
      </c>
      <c r="V64" s="23">
        <v>0</v>
      </c>
      <c r="W64" s="248" t="s">
        <v>252</v>
      </c>
      <c r="X64" s="261" t="s">
        <v>1431</v>
      </c>
      <c r="Y64" s="162" t="s">
        <v>1535</v>
      </c>
    </row>
    <row r="65" spans="1:25" x14ac:dyDescent="0.15">
      <c r="A65" s="30" t="s">
        <v>55</v>
      </c>
      <c r="B65" s="30" t="s">
        <v>328</v>
      </c>
      <c r="C65" s="248"/>
      <c r="D65" s="248">
        <v>12</v>
      </c>
      <c r="E65" s="190">
        <v>32137067</v>
      </c>
      <c r="F65" s="190">
        <v>32137067</v>
      </c>
      <c r="G65" s="23" t="s">
        <v>236</v>
      </c>
      <c r="H65" s="23" t="s">
        <v>235</v>
      </c>
      <c r="I65" s="38" t="s">
        <v>519</v>
      </c>
      <c r="J65" s="23" t="s">
        <v>520</v>
      </c>
      <c r="K65" s="23" t="s">
        <v>360</v>
      </c>
      <c r="L65" s="23" t="s">
        <v>519</v>
      </c>
      <c r="M65" s="160"/>
      <c r="O65" s="248">
        <v>2</v>
      </c>
      <c r="P65" s="23">
        <v>4.5999999999999999E-2</v>
      </c>
      <c r="Q65" s="2" t="s">
        <v>363</v>
      </c>
      <c r="R65" s="23">
        <v>7.2999999999999995E-2</v>
      </c>
      <c r="S65" s="248" t="s">
        <v>252</v>
      </c>
      <c r="T65" s="23">
        <v>-2.92</v>
      </c>
      <c r="U65" s="248" t="s">
        <v>363</v>
      </c>
      <c r="V65" s="23">
        <v>1.75</v>
      </c>
      <c r="W65" s="248" t="s">
        <v>252</v>
      </c>
      <c r="X65" s="260" t="s">
        <v>1429</v>
      </c>
      <c r="Y65" s="162" t="s">
        <v>1511</v>
      </c>
    </row>
    <row r="66" spans="1:25" x14ac:dyDescent="0.15">
      <c r="A66" s="30" t="s">
        <v>55</v>
      </c>
      <c r="B66" s="30" t="s">
        <v>329</v>
      </c>
      <c r="C66" s="248">
        <v>1</v>
      </c>
      <c r="D66" s="248">
        <v>17</v>
      </c>
      <c r="E66" s="190">
        <v>39672409</v>
      </c>
      <c r="F66" s="190">
        <v>39672409</v>
      </c>
      <c r="G66" s="23" t="s">
        <v>242</v>
      </c>
      <c r="H66" s="23" t="s">
        <v>252</v>
      </c>
      <c r="I66" s="38" t="s">
        <v>515</v>
      </c>
      <c r="J66" s="23" t="s">
        <v>516</v>
      </c>
      <c r="K66" s="23" t="s">
        <v>360</v>
      </c>
      <c r="L66" s="23" t="s">
        <v>517</v>
      </c>
      <c r="M66" s="160"/>
      <c r="O66" s="248">
        <v>4</v>
      </c>
      <c r="P66" s="23">
        <v>0</v>
      </c>
      <c r="Q66" s="258" t="s">
        <v>363</v>
      </c>
      <c r="R66" s="23">
        <v>0.999</v>
      </c>
      <c r="S66" s="248" t="s">
        <v>363</v>
      </c>
      <c r="T66" s="23">
        <v>-3.88</v>
      </c>
      <c r="U66" s="248" t="s">
        <v>363</v>
      </c>
      <c r="V66" s="23">
        <v>4.3250000000000002</v>
      </c>
      <c r="W66" s="248" t="s">
        <v>363</v>
      </c>
      <c r="X66" s="260" t="s">
        <v>1429</v>
      </c>
      <c r="Y66" s="162" t="s">
        <v>1443</v>
      </c>
    </row>
    <row r="67" spans="1:25" x14ac:dyDescent="0.15">
      <c r="A67" s="30" t="s">
        <v>55</v>
      </c>
      <c r="B67" s="30" t="s">
        <v>329</v>
      </c>
      <c r="C67" s="248">
        <v>2</v>
      </c>
      <c r="D67" s="248">
        <v>17</v>
      </c>
      <c r="E67" s="190">
        <v>39674829</v>
      </c>
      <c r="F67" s="190">
        <v>39674829</v>
      </c>
      <c r="G67" s="23" t="s">
        <v>242</v>
      </c>
      <c r="H67" s="23" t="s">
        <v>252</v>
      </c>
      <c r="I67" s="38" t="s">
        <v>515</v>
      </c>
      <c r="J67" s="23" t="s">
        <v>518</v>
      </c>
      <c r="K67" s="23" t="s">
        <v>360</v>
      </c>
      <c r="L67" s="23" t="s">
        <v>517</v>
      </c>
      <c r="M67" s="160"/>
      <c r="O67" s="248">
        <v>3</v>
      </c>
      <c r="P67" s="23">
        <v>3.5999999999999997E-2</v>
      </c>
      <c r="Q67" s="2" t="s">
        <v>363</v>
      </c>
      <c r="R67" s="23">
        <v>0.68400000000000005</v>
      </c>
      <c r="S67" s="248" t="s">
        <v>363</v>
      </c>
      <c r="T67" s="23">
        <v>-3.19</v>
      </c>
      <c r="U67" s="248" t="s">
        <v>363</v>
      </c>
      <c r="V67" s="23">
        <v>2.82</v>
      </c>
      <c r="W67" s="248" t="s">
        <v>363</v>
      </c>
      <c r="X67" s="260" t="s">
        <v>1429</v>
      </c>
      <c r="Y67" s="162" t="s">
        <v>1443</v>
      </c>
    </row>
    <row r="68" spans="1:25" x14ac:dyDescent="0.15">
      <c r="A68" s="30" t="s">
        <v>55</v>
      </c>
      <c r="B68" s="30" t="s">
        <v>469</v>
      </c>
      <c r="C68" s="248"/>
      <c r="D68" s="248">
        <v>13</v>
      </c>
      <c r="E68" s="190">
        <v>52707286</v>
      </c>
      <c r="F68" s="190">
        <v>52707286</v>
      </c>
      <c r="G68" s="23" t="s">
        <v>242</v>
      </c>
      <c r="H68" s="23" t="s">
        <v>252</v>
      </c>
      <c r="I68" s="38" t="s">
        <v>524</v>
      </c>
      <c r="J68" s="23" t="s">
        <v>525</v>
      </c>
      <c r="K68" s="23" t="s">
        <v>360</v>
      </c>
      <c r="L68" s="23" t="s">
        <v>526</v>
      </c>
      <c r="M68" s="160"/>
      <c r="O68" s="248">
        <v>1</v>
      </c>
      <c r="P68" s="23">
        <v>0</v>
      </c>
      <c r="Q68" s="248" t="s">
        <v>363</v>
      </c>
      <c r="R68" s="23">
        <v>2E-3</v>
      </c>
      <c r="S68" s="248" t="s">
        <v>252</v>
      </c>
      <c r="U68" s="248" t="s">
        <v>252</v>
      </c>
      <c r="V68" s="23">
        <v>-0.34499999999999997</v>
      </c>
      <c r="W68" s="248" t="s">
        <v>252</v>
      </c>
      <c r="X68" s="260" t="s">
        <v>1429</v>
      </c>
      <c r="Y68" s="162" t="s">
        <v>1437</v>
      </c>
    </row>
    <row r="69" spans="1:25" x14ac:dyDescent="0.15">
      <c r="A69" s="30" t="s">
        <v>55</v>
      </c>
      <c r="B69" s="30" t="s">
        <v>329</v>
      </c>
      <c r="C69" s="248">
        <v>1</v>
      </c>
      <c r="D69" s="248">
        <v>2</v>
      </c>
      <c r="E69" s="190">
        <v>33036259</v>
      </c>
      <c r="F69" s="190">
        <v>33036259</v>
      </c>
      <c r="G69" s="23" t="s">
        <v>242</v>
      </c>
      <c r="H69" s="23" t="s">
        <v>236</v>
      </c>
      <c r="I69" s="38" t="s">
        <v>511</v>
      </c>
      <c r="J69" s="23" t="s">
        <v>512</v>
      </c>
      <c r="K69" s="23" t="s">
        <v>360</v>
      </c>
      <c r="L69" s="23" t="s">
        <v>513</v>
      </c>
      <c r="M69" s="160"/>
      <c r="O69" s="248">
        <v>0</v>
      </c>
      <c r="P69" s="23">
        <v>0.06</v>
      </c>
      <c r="Q69" s="248" t="s">
        <v>252</v>
      </c>
      <c r="R69" s="23">
        <v>1.6E-2</v>
      </c>
      <c r="S69" s="248" t="s">
        <v>252</v>
      </c>
      <c r="T69" s="23">
        <v>-0.57999999999999996</v>
      </c>
      <c r="U69" s="248" t="s">
        <v>252</v>
      </c>
      <c r="V69" s="23">
        <v>1.355</v>
      </c>
      <c r="W69" s="248" t="s">
        <v>252</v>
      </c>
      <c r="X69" s="260" t="s">
        <v>1429</v>
      </c>
      <c r="Y69" s="162" t="s">
        <v>1437</v>
      </c>
    </row>
    <row r="70" spans="1:25" x14ac:dyDescent="0.15">
      <c r="A70" s="30" t="s">
        <v>55</v>
      </c>
      <c r="B70" s="30" t="s">
        <v>329</v>
      </c>
      <c r="C70" s="248">
        <v>2</v>
      </c>
      <c r="D70" s="248">
        <v>2</v>
      </c>
      <c r="E70" s="190">
        <v>33045980</v>
      </c>
      <c r="F70" s="190">
        <v>33045980</v>
      </c>
      <c r="G70" s="23" t="s">
        <v>235</v>
      </c>
      <c r="H70" s="23" t="s">
        <v>252</v>
      </c>
      <c r="I70" s="38" t="s">
        <v>511</v>
      </c>
      <c r="J70" s="23" t="s">
        <v>514</v>
      </c>
      <c r="K70" s="23" t="s">
        <v>360</v>
      </c>
      <c r="L70" s="23" t="s">
        <v>513</v>
      </c>
      <c r="M70" s="160"/>
      <c r="O70" s="258">
        <v>1</v>
      </c>
      <c r="P70" s="23">
        <v>0.65800000000000003</v>
      </c>
      <c r="Q70" s="248" t="s">
        <v>252</v>
      </c>
      <c r="R70" s="23">
        <v>5.5E-2</v>
      </c>
      <c r="S70" s="248" t="s">
        <v>252</v>
      </c>
      <c r="T70" s="23">
        <v>0.03</v>
      </c>
      <c r="U70" s="248" t="s">
        <v>252</v>
      </c>
      <c r="V70" s="23">
        <v>2.5449999999999999</v>
      </c>
      <c r="W70" s="248" t="s">
        <v>363</v>
      </c>
      <c r="X70" s="260" t="s">
        <v>1429</v>
      </c>
      <c r="Y70" s="162" t="s">
        <v>1437</v>
      </c>
    </row>
    <row r="71" spans="1:25" x14ac:dyDescent="0.15">
      <c r="A71" s="30" t="s">
        <v>55</v>
      </c>
      <c r="B71" s="30" t="s">
        <v>469</v>
      </c>
      <c r="C71" s="248"/>
      <c r="D71" s="248">
        <v>4</v>
      </c>
      <c r="E71" s="190">
        <v>436469</v>
      </c>
      <c r="F71" s="190">
        <v>436469</v>
      </c>
      <c r="G71" s="23" t="s">
        <v>242</v>
      </c>
      <c r="H71" s="23" t="s">
        <v>252</v>
      </c>
      <c r="I71" s="38" t="s">
        <v>521</v>
      </c>
      <c r="J71" s="23" t="s">
        <v>522</v>
      </c>
      <c r="K71" s="23" t="s">
        <v>360</v>
      </c>
      <c r="L71" s="23" t="s">
        <v>523</v>
      </c>
      <c r="M71" s="160"/>
      <c r="O71" s="248">
        <v>0</v>
      </c>
      <c r="P71" s="23">
        <v>0.63800000000000001</v>
      </c>
      <c r="Q71" s="248" t="s">
        <v>252</v>
      </c>
      <c r="R71" s="23">
        <v>1.2999999999999999E-2</v>
      </c>
      <c r="S71" s="248" t="s">
        <v>252</v>
      </c>
      <c r="T71" s="23">
        <v>0</v>
      </c>
      <c r="U71" s="248" t="s">
        <v>252</v>
      </c>
      <c r="V71" s="23">
        <v>0.5</v>
      </c>
      <c r="W71" s="248" t="s">
        <v>252</v>
      </c>
      <c r="X71" s="260" t="s">
        <v>1429</v>
      </c>
      <c r="Y71" s="178" t="s">
        <v>1437</v>
      </c>
    </row>
    <row r="72" spans="1:25" x14ac:dyDescent="0.15">
      <c r="A72" s="30" t="s">
        <v>59</v>
      </c>
      <c r="B72" s="30" t="s">
        <v>329</v>
      </c>
      <c r="C72" s="248">
        <v>1</v>
      </c>
      <c r="D72" s="248">
        <v>2</v>
      </c>
      <c r="E72" s="190">
        <v>29294253</v>
      </c>
      <c r="F72" s="190">
        <v>29294253</v>
      </c>
      <c r="G72" s="23" t="s">
        <v>242</v>
      </c>
      <c r="H72" s="23" t="s">
        <v>252</v>
      </c>
      <c r="I72" s="38" t="s">
        <v>538</v>
      </c>
      <c r="J72" s="23" t="s">
        <v>539</v>
      </c>
      <c r="K72" s="23" t="s">
        <v>360</v>
      </c>
      <c r="L72" s="23" t="s">
        <v>540</v>
      </c>
      <c r="M72" s="160"/>
      <c r="N72" s="23" t="s">
        <v>541</v>
      </c>
      <c r="O72" s="248">
        <v>0</v>
      </c>
      <c r="P72" s="23">
        <v>0.21</v>
      </c>
      <c r="Q72" s="248" t="s">
        <v>252</v>
      </c>
      <c r="R72" s="23">
        <v>0</v>
      </c>
      <c r="S72" s="248" t="s">
        <v>252</v>
      </c>
      <c r="T72" s="23">
        <v>-0.35</v>
      </c>
      <c r="U72" s="248" t="s">
        <v>252</v>
      </c>
      <c r="V72" s="23">
        <v>0.34499999999999997</v>
      </c>
      <c r="W72" s="248" t="s">
        <v>252</v>
      </c>
      <c r="X72" s="260" t="s">
        <v>1429</v>
      </c>
      <c r="Y72" s="162" t="s">
        <v>1440</v>
      </c>
    </row>
    <row r="73" spans="1:25" x14ac:dyDescent="0.15">
      <c r="A73" s="30" t="s">
        <v>59</v>
      </c>
      <c r="B73" s="30" t="s">
        <v>329</v>
      </c>
      <c r="C73" s="248">
        <v>2</v>
      </c>
      <c r="D73" s="248">
        <v>2</v>
      </c>
      <c r="E73" s="190">
        <v>29287871</v>
      </c>
      <c r="F73" s="190">
        <v>29287871</v>
      </c>
      <c r="G73" s="23" t="s">
        <v>236</v>
      </c>
      <c r="H73" s="23" t="s">
        <v>235</v>
      </c>
      <c r="I73" s="38" t="s">
        <v>538</v>
      </c>
      <c r="J73" s="23" t="s">
        <v>542</v>
      </c>
      <c r="K73" s="23" t="s">
        <v>360</v>
      </c>
      <c r="L73" s="23" t="s">
        <v>540</v>
      </c>
      <c r="M73" s="160"/>
      <c r="N73" s="23" t="s">
        <v>541</v>
      </c>
      <c r="O73" s="248">
        <v>1</v>
      </c>
      <c r="P73" s="23">
        <v>0.105</v>
      </c>
      <c r="Q73" s="248" t="s">
        <v>252</v>
      </c>
      <c r="R73" s="23">
        <v>0.01</v>
      </c>
      <c r="S73" s="248" t="s">
        <v>252</v>
      </c>
      <c r="T73" s="23">
        <v>-4.16</v>
      </c>
      <c r="U73" s="248" t="s">
        <v>363</v>
      </c>
      <c r="V73" s="23">
        <v>1.08</v>
      </c>
      <c r="W73" s="248" t="s">
        <v>252</v>
      </c>
      <c r="X73" s="260" t="s">
        <v>1429</v>
      </c>
      <c r="Y73" s="162" t="s">
        <v>1437</v>
      </c>
    </row>
    <row r="74" spans="1:25" x14ac:dyDescent="0.15">
      <c r="A74" s="30" t="s">
        <v>59</v>
      </c>
      <c r="B74" s="30" t="s">
        <v>329</v>
      </c>
      <c r="C74" s="248">
        <v>1</v>
      </c>
      <c r="D74" s="248">
        <v>2</v>
      </c>
      <c r="E74" s="190">
        <v>74598723</v>
      </c>
      <c r="F74" s="190">
        <v>74598723</v>
      </c>
      <c r="G74" s="23" t="s">
        <v>252</v>
      </c>
      <c r="H74" s="23" t="s">
        <v>242</v>
      </c>
      <c r="I74" s="38" t="s">
        <v>543</v>
      </c>
      <c r="J74" s="23" t="s">
        <v>544</v>
      </c>
      <c r="K74" s="23" t="s">
        <v>360</v>
      </c>
      <c r="L74" s="23" t="s">
        <v>545</v>
      </c>
      <c r="M74" s="160"/>
      <c r="N74" s="23" t="s">
        <v>546</v>
      </c>
      <c r="O74" s="248">
        <v>0</v>
      </c>
      <c r="P74" s="23">
        <v>0.53500000000000003</v>
      </c>
      <c r="Q74" s="248" t="s">
        <v>252</v>
      </c>
      <c r="R74" s="23">
        <v>1E-3</v>
      </c>
      <c r="S74" s="248" t="s">
        <v>252</v>
      </c>
      <c r="T74" s="23">
        <v>0.2</v>
      </c>
      <c r="U74" s="248" t="s">
        <v>252</v>
      </c>
      <c r="V74" s="23">
        <v>0.755</v>
      </c>
      <c r="W74" s="248" t="s">
        <v>252</v>
      </c>
      <c r="X74" s="260" t="s">
        <v>1429</v>
      </c>
      <c r="Y74" s="162" t="s">
        <v>1512</v>
      </c>
    </row>
    <row r="75" spans="1:25" x14ac:dyDescent="0.15">
      <c r="A75" s="30" t="s">
        <v>59</v>
      </c>
      <c r="B75" s="30" t="s">
        <v>329</v>
      </c>
      <c r="C75" s="248">
        <v>2</v>
      </c>
      <c r="D75" s="248">
        <v>2</v>
      </c>
      <c r="E75" s="190">
        <v>74593468</v>
      </c>
      <c r="F75" s="190">
        <v>74593468</v>
      </c>
      <c r="G75" s="23" t="s">
        <v>242</v>
      </c>
      <c r="H75" s="23" t="s">
        <v>252</v>
      </c>
      <c r="I75" s="38" t="s">
        <v>543</v>
      </c>
      <c r="J75" s="23" t="s">
        <v>547</v>
      </c>
      <c r="K75" s="23" t="s">
        <v>360</v>
      </c>
      <c r="L75" s="23" t="s">
        <v>545</v>
      </c>
      <c r="M75" s="160"/>
      <c r="N75" s="23" t="s">
        <v>546</v>
      </c>
      <c r="O75" s="248">
        <v>3</v>
      </c>
      <c r="P75" s="23">
        <v>3.9E-2</v>
      </c>
      <c r="Q75" s="2" t="s">
        <v>363</v>
      </c>
      <c r="R75" s="23">
        <v>2E-3</v>
      </c>
      <c r="S75" s="248" t="s">
        <v>252</v>
      </c>
      <c r="T75" s="23">
        <v>-3.36</v>
      </c>
      <c r="U75" s="248" t="s">
        <v>363</v>
      </c>
      <c r="V75" s="23">
        <v>2.44</v>
      </c>
      <c r="W75" s="248" t="s">
        <v>363</v>
      </c>
      <c r="X75" s="260" t="s">
        <v>1429</v>
      </c>
      <c r="Y75" s="162" t="s">
        <v>1446</v>
      </c>
    </row>
    <row r="76" spans="1:25" x14ac:dyDescent="0.15">
      <c r="A76" s="30" t="s">
        <v>59</v>
      </c>
      <c r="B76" s="30" t="s">
        <v>329</v>
      </c>
      <c r="C76" s="248">
        <v>1</v>
      </c>
      <c r="D76" s="248">
        <v>1</v>
      </c>
      <c r="E76" s="190">
        <v>220197663</v>
      </c>
      <c r="F76" s="190">
        <v>220197663</v>
      </c>
      <c r="G76" s="23" t="s">
        <v>242</v>
      </c>
      <c r="H76" s="23" t="s">
        <v>235</v>
      </c>
      <c r="I76" s="38" t="s">
        <v>534</v>
      </c>
      <c r="J76" s="23" t="s">
        <v>535</v>
      </c>
      <c r="K76" s="23" t="s">
        <v>360</v>
      </c>
      <c r="L76" s="23" t="s">
        <v>536</v>
      </c>
      <c r="M76" s="160"/>
      <c r="O76" s="248">
        <v>0</v>
      </c>
      <c r="P76" s="23">
        <v>0.46800000000000003</v>
      </c>
      <c r="Q76" s="248" t="s">
        <v>252</v>
      </c>
      <c r="R76" s="23">
        <v>0.83799999999999997</v>
      </c>
      <c r="S76" s="248" t="s">
        <v>363</v>
      </c>
      <c r="T76" s="23">
        <v>0.06</v>
      </c>
      <c r="U76" s="248" t="s">
        <v>252</v>
      </c>
      <c r="V76" s="23">
        <v>0.5</v>
      </c>
      <c r="W76" s="248" t="s">
        <v>252</v>
      </c>
      <c r="X76" s="260" t="s">
        <v>1429</v>
      </c>
      <c r="Y76" s="162" t="s">
        <v>1437</v>
      </c>
    </row>
    <row r="77" spans="1:25" x14ac:dyDescent="0.15">
      <c r="A77" s="30" t="s">
        <v>59</v>
      </c>
      <c r="B77" s="30" t="s">
        <v>329</v>
      </c>
      <c r="C77" s="248">
        <v>2</v>
      </c>
      <c r="D77" s="248">
        <v>1</v>
      </c>
      <c r="E77" s="190">
        <v>220197648</v>
      </c>
      <c r="F77" s="190">
        <v>220197648</v>
      </c>
      <c r="G77" s="23" t="s">
        <v>242</v>
      </c>
      <c r="H77" s="23" t="s">
        <v>252</v>
      </c>
      <c r="I77" s="38" t="s">
        <v>534</v>
      </c>
      <c r="J77" s="23" t="s">
        <v>537</v>
      </c>
      <c r="K77" s="23" t="s">
        <v>360</v>
      </c>
      <c r="L77" s="23" t="s">
        <v>536</v>
      </c>
      <c r="M77" s="160"/>
      <c r="O77" s="248">
        <v>0</v>
      </c>
      <c r="P77" s="23">
        <v>0.38200000000000001</v>
      </c>
      <c r="Q77" s="258" t="s">
        <v>252</v>
      </c>
      <c r="R77" s="23">
        <v>8.2000000000000003E-2</v>
      </c>
      <c r="S77" s="248" t="s">
        <v>252</v>
      </c>
      <c r="T77" s="23">
        <v>-1.07</v>
      </c>
      <c r="U77" s="248" t="s">
        <v>252</v>
      </c>
      <c r="V77" s="23">
        <v>1.7350000000000001</v>
      </c>
      <c r="W77" s="248" t="s">
        <v>252</v>
      </c>
      <c r="X77" s="260" t="s">
        <v>1429</v>
      </c>
      <c r="Y77" s="162" t="s">
        <v>1437</v>
      </c>
    </row>
    <row r="78" spans="1:25" x14ac:dyDescent="0.15">
      <c r="A78" s="30" t="s">
        <v>59</v>
      </c>
      <c r="B78" s="30" t="s">
        <v>329</v>
      </c>
      <c r="C78" s="248">
        <v>1</v>
      </c>
      <c r="D78" s="248">
        <v>7</v>
      </c>
      <c r="E78" s="190">
        <v>151884538</v>
      </c>
      <c r="F78" s="190">
        <v>151884538</v>
      </c>
      <c r="G78" s="23" t="s">
        <v>235</v>
      </c>
      <c r="H78" s="23" t="s">
        <v>236</v>
      </c>
      <c r="I78" s="38" t="s">
        <v>548</v>
      </c>
      <c r="J78" s="23" t="s">
        <v>549</v>
      </c>
      <c r="K78" s="23" t="s">
        <v>360</v>
      </c>
      <c r="L78" s="23" t="s">
        <v>550</v>
      </c>
      <c r="M78" s="160" t="s">
        <v>551</v>
      </c>
      <c r="N78" s="47" t="s">
        <v>552</v>
      </c>
      <c r="O78" s="248">
        <v>2</v>
      </c>
      <c r="P78" s="23">
        <v>7.0000000000000001E-3</v>
      </c>
      <c r="Q78" s="2" t="s">
        <v>363</v>
      </c>
      <c r="R78" s="23">
        <v>1.4E-2</v>
      </c>
      <c r="S78" s="248" t="s">
        <v>252</v>
      </c>
      <c r="T78" s="23">
        <v>-6.28</v>
      </c>
      <c r="U78" s="248" t="s">
        <v>363</v>
      </c>
      <c r="V78" s="23">
        <v>0.75</v>
      </c>
      <c r="W78" s="248" t="s">
        <v>252</v>
      </c>
      <c r="X78" s="261" t="s">
        <v>1431</v>
      </c>
      <c r="Y78" s="162" t="s">
        <v>1447</v>
      </c>
    </row>
    <row r="79" spans="1:25" x14ac:dyDescent="0.15">
      <c r="A79" s="30" t="s">
        <v>59</v>
      </c>
      <c r="B79" s="30" t="s">
        <v>329</v>
      </c>
      <c r="C79" s="248">
        <v>2</v>
      </c>
      <c r="D79" s="248">
        <v>7</v>
      </c>
      <c r="E79" s="190">
        <v>151896483</v>
      </c>
      <c r="F79" s="190">
        <v>151896483</v>
      </c>
      <c r="G79" s="23" t="s">
        <v>252</v>
      </c>
      <c r="H79" s="23" t="s">
        <v>242</v>
      </c>
      <c r="I79" s="38" t="s">
        <v>548</v>
      </c>
      <c r="J79" s="23" t="s">
        <v>553</v>
      </c>
      <c r="K79" s="23" t="s">
        <v>360</v>
      </c>
      <c r="L79" s="23" t="s">
        <v>550</v>
      </c>
      <c r="M79" s="160" t="s">
        <v>551</v>
      </c>
      <c r="N79" s="47" t="s">
        <v>552</v>
      </c>
      <c r="O79" s="248">
        <v>0</v>
      </c>
      <c r="P79" s="23">
        <v>0.17599999999999999</v>
      </c>
      <c r="Q79" s="248" t="s">
        <v>252</v>
      </c>
      <c r="R79" s="23">
        <v>2E-3</v>
      </c>
      <c r="S79" s="248" t="s">
        <v>252</v>
      </c>
      <c r="T79" s="23">
        <v>-1.86</v>
      </c>
      <c r="U79" s="248" t="s">
        <v>252</v>
      </c>
      <c r="V79" s="23">
        <v>0.71499999999999997</v>
      </c>
      <c r="W79" s="248" t="s">
        <v>252</v>
      </c>
      <c r="X79" s="261" t="s">
        <v>1431</v>
      </c>
      <c r="Y79" s="162" t="s">
        <v>1448</v>
      </c>
    </row>
    <row r="80" spans="1:25" x14ac:dyDescent="0.15">
      <c r="A80" s="162" t="s">
        <v>59</v>
      </c>
      <c r="B80" s="30" t="s">
        <v>328</v>
      </c>
      <c r="C80" s="160"/>
      <c r="D80" s="160">
        <v>8</v>
      </c>
      <c r="E80" s="190">
        <v>10467637</v>
      </c>
      <c r="F80" s="190">
        <v>10467637</v>
      </c>
      <c r="G80" s="162" t="s">
        <v>252</v>
      </c>
      <c r="H80" s="162" t="s">
        <v>242</v>
      </c>
      <c r="I80" s="177" t="s">
        <v>447</v>
      </c>
      <c r="J80" s="162" t="s">
        <v>561</v>
      </c>
      <c r="K80" s="162" t="s">
        <v>360</v>
      </c>
      <c r="L80" s="162" t="s">
        <v>449</v>
      </c>
      <c r="M80" s="258"/>
      <c r="N80" s="23" t="s">
        <v>450</v>
      </c>
      <c r="O80" s="248">
        <v>0</v>
      </c>
      <c r="P80" s="162">
        <v>0.127</v>
      </c>
      <c r="Q80" s="248" t="s">
        <v>252</v>
      </c>
      <c r="R80" s="162">
        <v>0</v>
      </c>
      <c r="S80" s="248" t="s">
        <v>252</v>
      </c>
      <c r="T80" s="162">
        <v>-1.26</v>
      </c>
      <c r="U80" s="248" t="s">
        <v>252</v>
      </c>
      <c r="V80" s="162">
        <v>0.55000000000000004</v>
      </c>
      <c r="W80" s="248" t="s">
        <v>252</v>
      </c>
      <c r="X80" s="260" t="s">
        <v>1429</v>
      </c>
      <c r="Y80" s="162" t="s">
        <v>1440</v>
      </c>
    </row>
    <row r="81" spans="1:25" x14ac:dyDescent="0.15">
      <c r="A81" s="30" t="s">
        <v>59</v>
      </c>
      <c r="B81" s="46" t="s">
        <v>327</v>
      </c>
      <c r="C81" s="248"/>
      <c r="D81" s="248">
        <v>1</v>
      </c>
      <c r="E81" s="190">
        <v>19447839</v>
      </c>
      <c r="F81" s="190">
        <v>19447839</v>
      </c>
      <c r="G81" s="23" t="s">
        <v>242</v>
      </c>
      <c r="H81" s="23" t="s">
        <v>252</v>
      </c>
      <c r="I81" s="38" t="s">
        <v>558</v>
      </c>
      <c r="J81" s="23" t="s">
        <v>559</v>
      </c>
      <c r="K81" s="23" t="s">
        <v>360</v>
      </c>
      <c r="L81" s="23" t="s">
        <v>560</v>
      </c>
      <c r="M81" s="160"/>
      <c r="O81" s="248">
        <v>1</v>
      </c>
      <c r="P81" s="23">
        <v>0.215</v>
      </c>
      <c r="Q81" s="258" t="s">
        <v>252</v>
      </c>
      <c r="R81" s="23">
        <v>0.99099999999999999</v>
      </c>
      <c r="S81" s="248" t="s">
        <v>363</v>
      </c>
      <c r="T81" s="23">
        <v>-1.27</v>
      </c>
      <c r="U81" s="248" t="s">
        <v>252</v>
      </c>
      <c r="V81" s="23">
        <v>1.335</v>
      </c>
      <c r="W81" s="248" t="s">
        <v>252</v>
      </c>
      <c r="X81" s="260" t="s">
        <v>1429</v>
      </c>
      <c r="Y81" s="162" t="s">
        <v>1437</v>
      </c>
    </row>
    <row r="82" spans="1:25" x14ac:dyDescent="0.15">
      <c r="A82" s="30" t="s">
        <v>59</v>
      </c>
      <c r="B82" s="30" t="s">
        <v>329</v>
      </c>
      <c r="C82" s="248">
        <v>1</v>
      </c>
      <c r="D82" s="248">
        <v>18</v>
      </c>
      <c r="E82" s="190">
        <v>60230244</v>
      </c>
      <c r="F82" s="190">
        <v>60230244</v>
      </c>
      <c r="G82" s="23" t="s">
        <v>236</v>
      </c>
      <c r="H82" s="23" t="s">
        <v>235</v>
      </c>
      <c r="I82" s="38" t="s">
        <v>554</v>
      </c>
      <c r="J82" s="23" t="s">
        <v>555</v>
      </c>
      <c r="K82" s="23" t="s">
        <v>360</v>
      </c>
      <c r="L82" s="23" t="s">
        <v>556</v>
      </c>
      <c r="M82" s="160"/>
      <c r="O82" s="248">
        <v>0</v>
      </c>
      <c r="P82" s="23">
        <v>0.54600000000000004</v>
      </c>
      <c r="Q82" s="248" t="s">
        <v>252</v>
      </c>
      <c r="R82" s="23">
        <v>0</v>
      </c>
      <c r="S82" s="248" t="s">
        <v>252</v>
      </c>
      <c r="T82" s="23">
        <v>0.41</v>
      </c>
      <c r="U82" s="248" t="s">
        <v>252</v>
      </c>
      <c r="V82" s="23">
        <v>0.55000000000000004</v>
      </c>
      <c r="W82" s="248" t="s">
        <v>252</v>
      </c>
      <c r="X82" s="260" t="s">
        <v>1429</v>
      </c>
      <c r="Y82" s="162" t="s">
        <v>1440</v>
      </c>
    </row>
    <row r="83" spans="1:25" x14ac:dyDescent="0.15">
      <c r="A83" s="30" t="s">
        <v>59</v>
      </c>
      <c r="B83" s="30" t="s">
        <v>329</v>
      </c>
      <c r="C83" s="258">
        <v>2</v>
      </c>
      <c r="D83" s="258">
        <v>18</v>
      </c>
      <c r="E83" s="190">
        <v>60241929</v>
      </c>
      <c r="F83" s="190">
        <v>60241929</v>
      </c>
      <c r="G83" s="23" t="s">
        <v>242</v>
      </c>
      <c r="H83" s="23" t="s">
        <v>236</v>
      </c>
      <c r="I83" s="38" t="s">
        <v>554</v>
      </c>
      <c r="J83" s="23" t="s">
        <v>557</v>
      </c>
      <c r="K83" s="23" t="s">
        <v>360</v>
      </c>
      <c r="L83" s="23" t="s">
        <v>556</v>
      </c>
      <c r="M83" s="160"/>
      <c r="O83" s="248">
        <v>1</v>
      </c>
      <c r="P83" s="23">
        <v>7.0000000000000001E-3</v>
      </c>
      <c r="Q83" s="2" t="s">
        <v>363</v>
      </c>
      <c r="R83" s="23">
        <v>0.54300000000000004</v>
      </c>
      <c r="S83" s="248" t="s">
        <v>363</v>
      </c>
      <c r="T83" s="23">
        <v>-1.25</v>
      </c>
      <c r="U83" s="248" t="s">
        <v>252</v>
      </c>
      <c r="V83" s="23">
        <v>1.04</v>
      </c>
      <c r="W83" s="248" t="s">
        <v>252</v>
      </c>
      <c r="X83" s="260" t="s">
        <v>1429</v>
      </c>
      <c r="Y83" s="162" t="s">
        <v>1449</v>
      </c>
    </row>
    <row r="84" spans="1:25" x14ac:dyDescent="0.15">
      <c r="A84" s="30" t="s">
        <v>63</v>
      </c>
      <c r="B84" s="30" t="s">
        <v>328</v>
      </c>
      <c r="C84" s="248"/>
      <c r="D84" s="248">
        <v>10</v>
      </c>
      <c r="E84" s="190">
        <v>92680772</v>
      </c>
      <c r="F84" s="190">
        <v>92680772</v>
      </c>
      <c r="G84" s="23" t="s">
        <v>252</v>
      </c>
      <c r="H84" s="23" t="s">
        <v>235</v>
      </c>
      <c r="I84" s="38" t="s">
        <v>566</v>
      </c>
      <c r="J84" s="23" t="s">
        <v>567</v>
      </c>
      <c r="K84" s="23" t="s">
        <v>360</v>
      </c>
      <c r="L84" s="23" t="s">
        <v>568</v>
      </c>
      <c r="M84" s="160"/>
      <c r="O84" s="248">
        <v>0</v>
      </c>
      <c r="P84" s="23">
        <v>0.23799999999999999</v>
      </c>
      <c r="Q84" s="248" t="s">
        <v>252</v>
      </c>
      <c r="R84" s="23">
        <v>2.1999999999999999E-2</v>
      </c>
      <c r="S84" s="248" t="s">
        <v>252</v>
      </c>
      <c r="T84" s="23">
        <v>-0.27</v>
      </c>
      <c r="U84" s="248" t="s">
        <v>252</v>
      </c>
      <c r="V84" s="23">
        <v>0.80500000000000005</v>
      </c>
      <c r="W84" s="248" t="s">
        <v>252</v>
      </c>
      <c r="X84" s="260" t="s">
        <v>1429</v>
      </c>
      <c r="Y84" s="162" t="s">
        <v>1437</v>
      </c>
    </row>
    <row r="85" spans="1:25" x14ac:dyDescent="0.15">
      <c r="A85" s="30" t="s">
        <v>63</v>
      </c>
      <c r="B85" s="30" t="s">
        <v>328</v>
      </c>
      <c r="C85" s="2"/>
      <c r="D85" s="2">
        <v>20</v>
      </c>
      <c r="E85" s="190">
        <v>239946</v>
      </c>
      <c r="F85" s="190">
        <v>239946</v>
      </c>
      <c r="G85" s="47" t="s">
        <v>236</v>
      </c>
      <c r="H85" s="47" t="s">
        <v>242</v>
      </c>
      <c r="I85" s="48" t="s">
        <v>569</v>
      </c>
      <c r="J85" s="47" t="s">
        <v>570</v>
      </c>
      <c r="K85" s="47" t="s">
        <v>571</v>
      </c>
      <c r="L85" s="47" t="s">
        <v>572</v>
      </c>
      <c r="M85" s="161"/>
      <c r="N85" s="47"/>
      <c r="O85" s="2">
        <v>1</v>
      </c>
      <c r="P85" s="47">
        <v>0</v>
      </c>
      <c r="Q85" s="2" t="s">
        <v>363</v>
      </c>
      <c r="R85" s="47">
        <v>0</v>
      </c>
      <c r="S85" s="2" t="s">
        <v>252</v>
      </c>
      <c r="T85" s="47"/>
      <c r="U85" s="2" t="s">
        <v>252</v>
      </c>
      <c r="V85" s="47">
        <v>0</v>
      </c>
      <c r="W85" s="2" t="s">
        <v>252</v>
      </c>
      <c r="X85" s="260" t="s">
        <v>1429</v>
      </c>
      <c r="Y85" s="162" t="s">
        <v>1437</v>
      </c>
    </row>
    <row r="86" spans="1:25" x14ac:dyDescent="0.15">
      <c r="A86" s="30" t="s">
        <v>63</v>
      </c>
      <c r="B86" s="30" t="s">
        <v>329</v>
      </c>
      <c r="C86" s="248">
        <v>1</v>
      </c>
      <c r="D86" s="248">
        <v>22</v>
      </c>
      <c r="E86" s="190">
        <v>38221032</v>
      </c>
      <c r="F86" s="190">
        <v>38221032</v>
      </c>
      <c r="G86" s="23" t="s">
        <v>242</v>
      </c>
      <c r="H86" s="23" t="s">
        <v>252</v>
      </c>
      <c r="I86" s="38" t="s">
        <v>562</v>
      </c>
      <c r="J86" s="23" t="s">
        <v>563</v>
      </c>
      <c r="K86" s="23" t="s">
        <v>360</v>
      </c>
      <c r="L86" s="23" t="s">
        <v>564</v>
      </c>
      <c r="M86" s="160"/>
      <c r="O86" s="248">
        <v>0</v>
      </c>
      <c r="P86" s="23">
        <v>0.29899999999999999</v>
      </c>
      <c r="Q86" s="248" t="s">
        <v>252</v>
      </c>
      <c r="R86" s="23">
        <v>0.14499999999999999</v>
      </c>
      <c r="S86" s="248" t="s">
        <v>252</v>
      </c>
      <c r="T86" s="23">
        <v>-0.04</v>
      </c>
      <c r="U86" s="248" t="s">
        <v>252</v>
      </c>
      <c r="V86" s="23">
        <v>0.82499999999999996</v>
      </c>
      <c r="W86" s="248" t="s">
        <v>252</v>
      </c>
      <c r="X86" s="261" t="s">
        <v>1431</v>
      </c>
      <c r="Y86" s="162" t="s">
        <v>1437</v>
      </c>
    </row>
    <row r="87" spans="1:25" x14ac:dyDescent="0.15">
      <c r="A87" s="30" t="s">
        <v>63</v>
      </c>
      <c r="B87" s="30" t="s">
        <v>329</v>
      </c>
      <c r="C87" s="258">
        <v>2</v>
      </c>
      <c r="D87" s="258">
        <v>22</v>
      </c>
      <c r="E87" s="190">
        <v>38220770</v>
      </c>
      <c r="F87" s="190">
        <v>38220770</v>
      </c>
      <c r="G87" s="23" t="s">
        <v>242</v>
      </c>
      <c r="H87" s="23" t="s">
        <v>236</v>
      </c>
      <c r="I87" s="38" t="s">
        <v>562</v>
      </c>
      <c r="J87" s="23" t="s">
        <v>565</v>
      </c>
      <c r="K87" s="23" t="s">
        <v>360</v>
      </c>
      <c r="L87" s="23" t="s">
        <v>564</v>
      </c>
      <c r="M87" s="160"/>
      <c r="O87" s="258">
        <v>4</v>
      </c>
      <c r="P87" s="23">
        <v>1E-3</v>
      </c>
      <c r="Q87" s="2" t="s">
        <v>363</v>
      </c>
      <c r="R87" s="23">
        <v>0.97199999999999998</v>
      </c>
      <c r="S87" s="258" t="s">
        <v>363</v>
      </c>
      <c r="T87" s="23">
        <v>-5.08</v>
      </c>
      <c r="U87" s="258" t="s">
        <v>363</v>
      </c>
      <c r="V87" s="23">
        <v>3.0150000000000001</v>
      </c>
      <c r="W87" s="258" t="s">
        <v>363</v>
      </c>
      <c r="X87" s="261" t="s">
        <v>1431</v>
      </c>
      <c r="Y87" s="162" t="s">
        <v>1534</v>
      </c>
    </row>
    <row r="88" spans="1:25" x14ac:dyDescent="0.15">
      <c r="A88" s="30" t="s">
        <v>67</v>
      </c>
      <c r="B88" s="30" t="s">
        <v>328</v>
      </c>
      <c r="C88" s="248"/>
      <c r="D88" s="248">
        <v>16</v>
      </c>
      <c r="E88" s="190">
        <v>16295863</v>
      </c>
      <c r="F88" s="190">
        <v>16295863</v>
      </c>
      <c r="G88" s="23" t="s">
        <v>252</v>
      </c>
      <c r="H88" s="23" t="s">
        <v>242</v>
      </c>
      <c r="I88" s="38" t="s">
        <v>611</v>
      </c>
      <c r="J88" s="23" t="s">
        <v>612</v>
      </c>
      <c r="K88" s="23" t="s">
        <v>360</v>
      </c>
      <c r="L88" s="23" t="s">
        <v>613</v>
      </c>
      <c r="M88" s="160"/>
      <c r="N88" s="23" t="s">
        <v>614</v>
      </c>
      <c r="O88" s="248">
        <v>4</v>
      </c>
      <c r="P88" s="23">
        <v>1E-3</v>
      </c>
      <c r="Q88" s="2" t="s">
        <v>363</v>
      </c>
      <c r="R88" s="23">
        <v>0.98799999999999999</v>
      </c>
      <c r="S88" s="248" t="s">
        <v>363</v>
      </c>
      <c r="T88" s="23">
        <v>-6.57</v>
      </c>
      <c r="U88" s="248" t="s">
        <v>363</v>
      </c>
      <c r="V88" s="23">
        <v>2.86</v>
      </c>
      <c r="W88" s="248" t="s">
        <v>363</v>
      </c>
      <c r="X88" s="260" t="s">
        <v>1429</v>
      </c>
      <c r="Y88" s="162" t="s">
        <v>1450</v>
      </c>
    </row>
    <row r="89" spans="1:25" x14ac:dyDescent="0.15">
      <c r="A89" s="30" t="s">
        <v>67</v>
      </c>
      <c r="B89" s="30" t="s">
        <v>329</v>
      </c>
      <c r="C89" s="248">
        <v>1</v>
      </c>
      <c r="D89" s="248">
        <v>2</v>
      </c>
      <c r="E89" s="190">
        <v>17963171</v>
      </c>
      <c r="F89" s="190">
        <v>17963171</v>
      </c>
      <c r="G89" s="23" t="s">
        <v>242</v>
      </c>
      <c r="H89" s="23" t="s">
        <v>252</v>
      </c>
      <c r="I89" s="38" t="s">
        <v>578</v>
      </c>
      <c r="J89" s="23" t="s">
        <v>579</v>
      </c>
      <c r="K89" s="23" t="s">
        <v>360</v>
      </c>
      <c r="L89" s="23" t="s">
        <v>580</v>
      </c>
      <c r="M89" s="160"/>
      <c r="O89" s="248">
        <v>0</v>
      </c>
      <c r="P89" s="23">
        <v>0.187</v>
      </c>
      <c r="Q89" s="258" t="s">
        <v>252</v>
      </c>
      <c r="R89" s="23">
        <v>0</v>
      </c>
      <c r="S89" s="248" t="s">
        <v>252</v>
      </c>
      <c r="T89" s="23">
        <v>0.31</v>
      </c>
      <c r="U89" s="248" t="s">
        <v>252</v>
      </c>
      <c r="V89" s="23">
        <v>0.45500000000000002</v>
      </c>
      <c r="W89" s="248" t="s">
        <v>252</v>
      </c>
      <c r="X89" s="260" t="s">
        <v>1429</v>
      </c>
      <c r="Y89" s="162" t="s">
        <v>1437</v>
      </c>
    </row>
    <row r="90" spans="1:25" x14ac:dyDescent="0.15">
      <c r="A90" s="30" t="s">
        <v>67</v>
      </c>
      <c r="B90" s="30" t="s">
        <v>329</v>
      </c>
      <c r="C90" s="248">
        <v>2</v>
      </c>
      <c r="D90" s="248">
        <v>2</v>
      </c>
      <c r="E90" s="190">
        <v>17962577</v>
      </c>
      <c r="F90" s="190">
        <v>17962577</v>
      </c>
      <c r="G90" s="23" t="s">
        <v>236</v>
      </c>
      <c r="H90" s="23" t="s">
        <v>235</v>
      </c>
      <c r="I90" s="38" t="s">
        <v>578</v>
      </c>
      <c r="J90" s="23" t="s">
        <v>581</v>
      </c>
      <c r="K90" s="23" t="s">
        <v>360</v>
      </c>
      <c r="L90" s="23" t="s">
        <v>580</v>
      </c>
      <c r="M90" s="160"/>
      <c r="O90" s="248">
        <v>0</v>
      </c>
      <c r="P90" s="23">
        <v>0.08</v>
      </c>
      <c r="Q90" s="248" t="s">
        <v>252</v>
      </c>
      <c r="R90" s="23">
        <v>1E-3</v>
      </c>
      <c r="S90" s="248" t="s">
        <v>252</v>
      </c>
      <c r="T90" s="23">
        <v>-0.11</v>
      </c>
      <c r="U90" s="248" t="s">
        <v>252</v>
      </c>
      <c r="V90" s="23">
        <v>-0.34499999999999997</v>
      </c>
      <c r="W90" s="248" t="s">
        <v>252</v>
      </c>
      <c r="X90" s="260" t="s">
        <v>1429</v>
      </c>
      <c r="Y90" s="162" t="s">
        <v>1440</v>
      </c>
    </row>
    <row r="91" spans="1:25" x14ac:dyDescent="0.15">
      <c r="A91" s="30" t="s">
        <v>67</v>
      </c>
      <c r="B91" s="30" t="s">
        <v>329</v>
      </c>
      <c r="C91" s="248">
        <v>1</v>
      </c>
      <c r="D91" s="248">
        <v>1</v>
      </c>
      <c r="E91" s="190">
        <v>22191386</v>
      </c>
      <c r="F91" s="190">
        <v>22191386</v>
      </c>
      <c r="G91" s="23" t="s">
        <v>242</v>
      </c>
      <c r="H91" s="23" t="s">
        <v>252</v>
      </c>
      <c r="I91" s="38" t="s">
        <v>573</v>
      </c>
      <c r="J91" s="23" t="s">
        <v>574</v>
      </c>
      <c r="K91" s="23" t="s">
        <v>360</v>
      </c>
      <c r="L91" s="23" t="s">
        <v>575</v>
      </c>
      <c r="M91" s="160"/>
      <c r="N91" s="23" t="s">
        <v>576</v>
      </c>
      <c r="O91" s="248">
        <v>4</v>
      </c>
      <c r="P91" s="23">
        <v>8.9999999999999993E-3</v>
      </c>
      <c r="Q91" s="2" t="s">
        <v>363</v>
      </c>
      <c r="R91" s="23">
        <v>0.997</v>
      </c>
      <c r="S91" s="248" t="s">
        <v>363</v>
      </c>
      <c r="T91" s="23">
        <v>-2.73</v>
      </c>
      <c r="U91" s="248" t="s">
        <v>363</v>
      </c>
      <c r="V91" s="23">
        <v>3.2749999999999999</v>
      </c>
      <c r="W91" s="248" t="s">
        <v>363</v>
      </c>
      <c r="X91" s="260" t="s">
        <v>1429</v>
      </c>
      <c r="Y91" s="162" t="s">
        <v>1451</v>
      </c>
    </row>
    <row r="92" spans="1:25" x14ac:dyDescent="0.15">
      <c r="A92" s="30" t="s">
        <v>67</v>
      </c>
      <c r="B92" s="30" t="s">
        <v>329</v>
      </c>
      <c r="C92" s="248">
        <v>2</v>
      </c>
      <c r="D92" s="248">
        <v>1</v>
      </c>
      <c r="E92" s="190">
        <v>22217095</v>
      </c>
      <c r="F92" s="190">
        <v>22217095</v>
      </c>
      <c r="G92" s="23" t="s">
        <v>242</v>
      </c>
      <c r="H92" s="23" t="s">
        <v>252</v>
      </c>
      <c r="I92" s="38" t="s">
        <v>573</v>
      </c>
      <c r="J92" s="23" t="s">
        <v>577</v>
      </c>
      <c r="K92" s="23" t="s">
        <v>360</v>
      </c>
      <c r="L92" s="23" t="s">
        <v>575</v>
      </c>
      <c r="M92" s="160"/>
      <c r="N92" s="23" t="s">
        <v>576</v>
      </c>
      <c r="O92" s="248">
        <v>1</v>
      </c>
      <c r="P92" s="23">
        <v>2.7E-2</v>
      </c>
      <c r="Q92" s="2" t="s">
        <v>363</v>
      </c>
      <c r="R92" s="23">
        <v>7.0000000000000001E-3</v>
      </c>
      <c r="S92" s="248" t="s">
        <v>252</v>
      </c>
      <c r="T92" s="23">
        <v>-2.0299999999999998</v>
      </c>
      <c r="U92" s="248" t="s">
        <v>252</v>
      </c>
      <c r="V92" s="23">
        <v>1.5549999999999999</v>
      </c>
      <c r="W92" s="248" t="s">
        <v>252</v>
      </c>
      <c r="X92" s="260" t="s">
        <v>1429</v>
      </c>
      <c r="Y92" s="162" t="s">
        <v>1437</v>
      </c>
    </row>
    <row r="93" spans="1:25" x14ac:dyDescent="0.15">
      <c r="A93" s="162" t="s">
        <v>67</v>
      </c>
      <c r="B93" s="30" t="s">
        <v>329</v>
      </c>
      <c r="C93" s="160">
        <v>1</v>
      </c>
      <c r="D93" s="160">
        <v>19</v>
      </c>
      <c r="E93" s="190">
        <v>9046860</v>
      </c>
      <c r="F93" s="190">
        <v>9046860</v>
      </c>
      <c r="G93" s="162" t="s">
        <v>252</v>
      </c>
      <c r="H93" s="162" t="s">
        <v>242</v>
      </c>
      <c r="I93" s="177" t="s">
        <v>599</v>
      </c>
      <c r="J93" s="162" t="s">
        <v>600</v>
      </c>
      <c r="K93" s="162" t="s">
        <v>360</v>
      </c>
      <c r="L93" s="162" t="s">
        <v>601</v>
      </c>
      <c r="M93" s="258"/>
      <c r="N93" s="162"/>
      <c r="O93" s="248">
        <v>3</v>
      </c>
      <c r="P93" s="162">
        <v>0.01</v>
      </c>
      <c r="Q93" s="2" t="s">
        <v>363</v>
      </c>
      <c r="R93" s="162">
        <v>0.82399999999999995</v>
      </c>
      <c r="S93" s="248" t="s">
        <v>363</v>
      </c>
      <c r="T93" s="162">
        <v>-2.92</v>
      </c>
      <c r="U93" s="248" t="s">
        <v>363</v>
      </c>
      <c r="V93" s="162">
        <v>0.80500000000000005</v>
      </c>
      <c r="W93" s="248" t="s">
        <v>252</v>
      </c>
      <c r="X93" s="260" t="s">
        <v>1429</v>
      </c>
      <c r="Y93" s="162" t="s">
        <v>1452</v>
      </c>
    </row>
    <row r="94" spans="1:25" x14ac:dyDescent="0.15">
      <c r="A94" s="162" t="s">
        <v>67</v>
      </c>
      <c r="B94" s="30" t="s">
        <v>329</v>
      </c>
      <c r="C94" s="160">
        <v>2</v>
      </c>
      <c r="D94" s="160">
        <v>19</v>
      </c>
      <c r="E94" s="190">
        <v>8982195</v>
      </c>
      <c r="F94" s="190">
        <v>8982195</v>
      </c>
      <c r="G94" s="162" t="s">
        <v>242</v>
      </c>
      <c r="H94" s="162" t="s">
        <v>252</v>
      </c>
      <c r="I94" s="177" t="s">
        <v>599</v>
      </c>
      <c r="J94" s="162" t="s">
        <v>602</v>
      </c>
      <c r="K94" s="162" t="s">
        <v>360</v>
      </c>
      <c r="L94" s="162" t="s">
        <v>601</v>
      </c>
      <c r="M94" s="248"/>
      <c r="N94" s="162"/>
      <c r="O94" s="248">
        <v>4</v>
      </c>
      <c r="P94" s="162">
        <v>5.0000000000000001E-3</v>
      </c>
      <c r="Q94" s="2" t="s">
        <v>363</v>
      </c>
      <c r="R94" s="162">
        <v>0.999</v>
      </c>
      <c r="S94" s="248" t="s">
        <v>363</v>
      </c>
      <c r="T94" s="162">
        <v>-4.41</v>
      </c>
      <c r="U94" s="248" t="s">
        <v>363</v>
      </c>
      <c r="V94" s="162">
        <v>3.22</v>
      </c>
      <c r="W94" s="248" t="s">
        <v>363</v>
      </c>
      <c r="X94" s="260" t="s">
        <v>1429</v>
      </c>
      <c r="Y94" s="162" t="s">
        <v>1452</v>
      </c>
    </row>
    <row r="95" spans="1:25" x14ac:dyDescent="0.15">
      <c r="A95" s="162" t="s">
        <v>67</v>
      </c>
      <c r="B95" s="30" t="s">
        <v>329</v>
      </c>
      <c r="C95" s="160">
        <v>2</v>
      </c>
      <c r="D95" s="160">
        <v>19</v>
      </c>
      <c r="E95" s="190">
        <v>9077623</v>
      </c>
      <c r="F95" s="190">
        <v>9077623</v>
      </c>
      <c r="G95" s="162" t="s">
        <v>242</v>
      </c>
      <c r="H95" s="162" t="s">
        <v>235</v>
      </c>
      <c r="I95" s="177" t="s">
        <v>599</v>
      </c>
      <c r="J95" s="162" t="s">
        <v>603</v>
      </c>
      <c r="K95" s="162" t="s">
        <v>360</v>
      </c>
      <c r="L95" s="162" t="s">
        <v>601</v>
      </c>
      <c r="M95" s="248"/>
      <c r="N95" s="162"/>
      <c r="O95" s="248">
        <v>2</v>
      </c>
      <c r="P95" s="162">
        <v>0</v>
      </c>
      <c r="Q95" s="2" t="s">
        <v>363</v>
      </c>
      <c r="R95" s="162">
        <v>0.82</v>
      </c>
      <c r="S95" s="248" t="s">
        <v>363</v>
      </c>
      <c r="T95" s="162">
        <v>-0.72</v>
      </c>
      <c r="U95" s="248" t="s">
        <v>252</v>
      </c>
      <c r="V95" s="162">
        <v>0</v>
      </c>
      <c r="W95" s="248" t="s">
        <v>252</v>
      </c>
      <c r="X95" s="260" t="s">
        <v>1429</v>
      </c>
      <c r="Y95" s="162" t="s">
        <v>1452</v>
      </c>
    </row>
    <row r="96" spans="1:25" x14ac:dyDescent="0.15">
      <c r="A96" s="30" t="s">
        <v>67</v>
      </c>
      <c r="B96" s="30" t="s">
        <v>329</v>
      </c>
      <c r="C96" s="258">
        <v>1</v>
      </c>
      <c r="D96" s="258">
        <v>19</v>
      </c>
      <c r="E96" s="190">
        <v>43407873</v>
      </c>
      <c r="F96" s="190">
        <v>43407873</v>
      </c>
      <c r="G96" s="23" t="s">
        <v>252</v>
      </c>
      <c r="H96" s="23" t="s">
        <v>235</v>
      </c>
      <c r="I96" s="38" t="s">
        <v>604</v>
      </c>
      <c r="J96" s="23" t="s">
        <v>605</v>
      </c>
      <c r="K96" s="23" t="s">
        <v>360</v>
      </c>
      <c r="L96" s="23" t="s">
        <v>606</v>
      </c>
      <c r="M96" s="160"/>
      <c r="O96" s="248">
        <v>0</v>
      </c>
      <c r="P96" s="23">
        <v>0.71399999999999997</v>
      </c>
      <c r="Q96" s="258" t="s">
        <v>252</v>
      </c>
      <c r="R96" s="23">
        <v>1E-3</v>
      </c>
      <c r="S96" s="248" t="s">
        <v>252</v>
      </c>
      <c r="T96" s="23">
        <v>-0.54</v>
      </c>
      <c r="U96" s="248" t="s">
        <v>252</v>
      </c>
      <c r="V96" s="23">
        <v>4.4999999999999998E-2</v>
      </c>
      <c r="W96" s="248" t="s">
        <v>252</v>
      </c>
      <c r="X96" s="260" t="s">
        <v>1429</v>
      </c>
      <c r="Y96" s="162" t="s">
        <v>1440</v>
      </c>
    </row>
    <row r="97" spans="1:25" x14ac:dyDescent="0.15">
      <c r="A97" s="30" t="s">
        <v>67</v>
      </c>
      <c r="B97" s="30" t="s">
        <v>329</v>
      </c>
      <c r="C97" s="258">
        <v>2</v>
      </c>
      <c r="D97" s="258">
        <v>19</v>
      </c>
      <c r="E97" s="190">
        <v>43411947</v>
      </c>
      <c r="F97" s="190">
        <v>43411947</v>
      </c>
      <c r="G97" s="23" t="s">
        <v>242</v>
      </c>
      <c r="H97" s="23" t="s">
        <v>252</v>
      </c>
      <c r="I97" s="38" t="s">
        <v>604</v>
      </c>
      <c r="J97" s="23" t="s">
        <v>607</v>
      </c>
      <c r="K97" s="23" t="s">
        <v>360</v>
      </c>
      <c r="L97" s="23" t="s">
        <v>606</v>
      </c>
      <c r="M97" s="160"/>
      <c r="O97" s="248">
        <v>2</v>
      </c>
      <c r="P97" s="23">
        <v>5.0000000000000001E-3</v>
      </c>
      <c r="Q97" s="2" t="s">
        <v>363</v>
      </c>
      <c r="R97" s="23">
        <v>0.91700000000000004</v>
      </c>
      <c r="S97" s="248" t="s">
        <v>363</v>
      </c>
      <c r="T97" s="23">
        <v>-1.0900000000000001</v>
      </c>
      <c r="U97" s="248" t="s">
        <v>252</v>
      </c>
      <c r="V97" s="23">
        <v>1.1499999999999999</v>
      </c>
      <c r="W97" s="248" t="s">
        <v>252</v>
      </c>
      <c r="X97" s="260" t="s">
        <v>1429</v>
      </c>
      <c r="Y97" s="162" t="s">
        <v>1453</v>
      </c>
    </row>
    <row r="98" spans="1:25" x14ac:dyDescent="0.15">
      <c r="A98" s="30" t="s">
        <v>67</v>
      </c>
      <c r="B98" s="30" t="s">
        <v>329</v>
      </c>
      <c r="C98" s="258">
        <v>1</v>
      </c>
      <c r="D98" s="258">
        <v>2</v>
      </c>
      <c r="E98" s="190">
        <v>107041673</v>
      </c>
      <c r="F98" s="190">
        <v>107041673</v>
      </c>
      <c r="G98" s="23" t="s">
        <v>235</v>
      </c>
      <c r="H98" s="23" t="s">
        <v>236</v>
      </c>
      <c r="I98" s="38" t="s">
        <v>582</v>
      </c>
      <c r="J98" s="23" t="s">
        <v>583</v>
      </c>
      <c r="K98" s="23" t="s">
        <v>360</v>
      </c>
      <c r="L98" s="23" t="s">
        <v>584</v>
      </c>
      <c r="M98" s="160"/>
      <c r="O98" s="248">
        <v>3</v>
      </c>
      <c r="P98" s="23">
        <v>0.08</v>
      </c>
      <c r="Q98" s="248" t="s">
        <v>252</v>
      </c>
      <c r="R98" s="23">
        <v>0.998</v>
      </c>
      <c r="S98" s="248" t="s">
        <v>363</v>
      </c>
      <c r="T98" s="23">
        <v>-4.96</v>
      </c>
      <c r="U98" s="248" t="s">
        <v>363</v>
      </c>
      <c r="V98" s="23">
        <v>2.2999999999999998</v>
      </c>
      <c r="W98" s="248" t="s">
        <v>363</v>
      </c>
      <c r="X98" s="260" t="s">
        <v>1429</v>
      </c>
      <c r="Y98" s="162" t="s">
        <v>1443</v>
      </c>
    </row>
    <row r="99" spans="1:25" x14ac:dyDescent="0.15">
      <c r="A99" s="30" t="s">
        <v>67</v>
      </c>
      <c r="B99" s="30" t="s">
        <v>329</v>
      </c>
      <c r="C99" s="258">
        <v>2</v>
      </c>
      <c r="D99" s="258">
        <v>2</v>
      </c>
      <c r="E99" s="190">
        <v>107041145</v>
      </c>
      <c r="F99" s="190">
        <v>107041145</v>
      </c>
      <c r="G99" s="23" t="s">
        <v>252</v>
      </c>
      <c r="H99" s="23" t="s">
        <v>242</v>
      </c>
      <c r="I99" s="38" t="s">
        <v>582</v>
      </c>
      <c r="J99" s="23" t="s">
        <v>585</v>
      </c>
      <c r="K99" s="23" t="s">
        <v>360</v>
      </c>
      <c r="L99" s="23" t="s">
        <v>584</v>
      </c>
      <c r="M99" s="160"/>
      <c r="O99" s="248">
        <v>2</v>
      </c>
      <c r="P99" s="23">
        <v>0.20899999999999999</v>
      </c>
      <c r="Q99" s="258" t="s">
        <v>252</v>
      </c>
      <c r="R99" s="23">
        <v>0.96799999999999997</v>
      </c>
      <c r="S99" s="248" t="s">
        <v>363</v>
      </c>
      <c r="T99" s="23">
        <v>-2.78</v>
      </c>
      <c r="U99" s="248" t="s">
        <v>363</v>
      </c>
      <c r="V99" s="23">
        <v>1.1499999999999999</v>
      </c>
      <c r="W99" s="248" t="s">
        <v>252</v>
      </c>
      <c r="X99" s="260" t="s">
        <v>1429</v>
      </c>
      <c r="Y99" s="162" t="s">
        <v>1453</v>
      </c>
    </row>
    <row r="100" spans="1:25" x14ac:dyDescent="0.15">
      <c r="A100" s="162" t="s">
        <v>67</v>
      </c>
      <c r="B100" s="30" t="s">
        <v>329</v>
      </c>
      <c r="C100" s="160">
        <v>1</v>
      </c>
      <c r="D100" s="160">
        <v>4</v>
      </c>
      <c r="E100" s="190">
        <v>8235241</v>
      </c>
      <c r="F100" s="190">
        <v>8235241</v>
      </c>
      <c r="G100" s="162" t="s">
        <v>235</v>
      </c>
      <c r="H100" s="162" t="s">
        <v>236</v>
      </c>
      <c r="I100" s="177" t="s">
        <v>595</v>
      </c>
      <c r="J100" s="162" t="s">
        <v>596</v>
      </c>
      <c r="K100" s="162" t="s">
        <v>478</v>
      </c>
      <c r="L100" s="162" t="s">
        <v>597</v>
      </c>
      <c r="M100" s="248"/>
      <c r="N100" s="162"/>
      <c r="O100" s="248">
        <v>1</v>
      </c>
      <c r="P100" s="162">
        <v>0</v>
      </c>
      <c r="Q100" s="2" t="s">
        <v>363</v>
      </c>
      <c r="R100" s="162">
        <v>0</v>
      </c>
      <c r="S100" s="248" t="s">
        <v>252</v>
      </c>
      <c r="T100" s="162"/>
      <c r="U100" s="248" t="s">
        <v>252</v>
      </c>
      <c r="V100" s="162">
        <v>0</v>
      </c>
      <c r="W100" s="248" t="s">
        <v>252</v>
      </c>
      <c r="X100" s="260" t="s">
        <v>1429</v>
      </c>
      <c r="Y100" s="162" t="s">
        <v>1437</v>
      </c>
    </row>
    <row r="101" spans="1:25" x14ac:dyDescent="0.15">
      <c r="A101" s="162" t="s">
        <v>67</v>
      </c>
      <c r="B101" s="30" t="s">
        <v>329</v>
      </c>
      <c r="C101" s="160">
        <v>2</v>
      </c>
      <c r="D101" s="160">
        <v>4</v>
      </c>
      <c r="E101" s="190">
        <v>8229349</v>
      </c>
      <c r="F101" s="190">
        <v>8229349</v>
      </c>
      <c r="G101" s="162" t="s">
        <v>242</v>
      </c>
      <c r="H101" s="162" t="s">
        <v>252</v>
      </c>
      <c r="I101" s="177" t="s">
        <v>595</v>
      </c>
      <c r="J101" s="162" t="s">
        <v>598</v>
      </c>
      <c r="K101" s="162" t="s">
        <v>360</v>
      </c>
      <c r="L101" s="162" t="s">
        <v>597</v>
      </c>
      <c r="M101" s="248"/>
      <c r="N101" s="162"/>
      <c r="O101" s="248">
        <v>0</v>
      </c>
      <c r="P101" s="162">
        <v>0.68700000000000006</v>
      </c>
      <c r="Q101" s="258" t="s">
        <v>252</v>
      </c>
      <c r="R101" s="162">
        <v>2.1000000000000001E-2</v>
      </c>
      <c r="S101" s="248" t="s">
        <v>252</v>
      </c>
      <c r="T101" s="162">
        <v>-0.79</v>
      </c>
      <c r="U101" s="248" t="s">
        <v>252</v>
      </c>
      <c r="V101" s="162">
        <v>1.39</v>
      </c>
      <c r="W101" s="248" t="s">
        <v>252</v>
      </c>
      <c r="X101" s="260" t="s">
        <v>1429</v>
      </c>
      <c r="Y101" s="162" t="s">
        <v>1437</v>
      </c>
    </row>
    <row r="102" spans="1:25" x14ac:dyDescent="0.15">
      <c r="A102" s="162" t="s">
        <v>67</v>
      </c>
      <c r="B102" s="30" t="s">
        <v>329</v>
      </c>
      <c r="C102" s="160">
        <v>1</v>
      </c>
      <c r="D102" s="160">
        <v>2</v>
      </c>
      <c r="E102" s="190">
        <v>179410297</v>
      </c>
      <c r="F102" s="190">
        <v>179410297</v>
      </c>
      <c r="G102" s="162" t="s">
        <v>242</v>
      </c>
      <c r="H102" s="162" t="s">
        <v>252</v>
      </c>
      <c r="I102" s="177" t="s">
        <v>586</v>
      </c>
      <c r="J102" s="162" t="s">
        <v>587</v>
      </c>
      <c r="K102" s="162" t="s">
        <v>360</v>
      </c>
      <c r="L102" s="162" t="s">
        <v>588</v>
      </c>
      <c r="M102" s="248" t="s">
        <v>589</v>
      </c>
      <c r="N102" s="162" t="s">
        <v>590</v>
      </c>
      <c r="O102" s="248">
        <v>4</v>
      </c>
      <c r="P102" s="162">
        <v>3.0000000000000001E-3</v>
      </c>
      <c r="Q102" s="2" t="s">
        <v>363</v>
      </c>
      <c r="R102" s="162">
        <v>0.999</v>
      </c>
      <c r="S102" s="248" t="s">
        <v>363</v>
      </c>
      <c r="T102" s="162">
        <v>-3.61</v>
      </c>
      <c r="U102" s="248" t="s">
        <v>363</v>
      </c>
      <c r="V102" s="162">
        <v>3.105</v>
      </c>
      <c r="W102" s="248" t="s">
        <v>363</v>
      </c>
      <c r="X102" s="260" t="s">
        <v>1429</v>
      </c>
      <c r="Y102" s="162" t="s">
        <v>1452</v>
      </c>
    </row>
    <row r="103" spans="1:25" x14ac:dyDescent="0.15">
      <c r="A103" s="162" t="s">
        <v>67</v>
      </c>
      <c r="B103" s="30" t="s">
        <v>329</v>
      </c>
      <c r="C103" s="160">
        <v>1</v>
      </c>
      <c r="D103" s="160">
        <v>2</v>
      </c>
      <c r="E103" s="190">
        <v>179458592</v>
      </c>
      <c r="F103" s="190">
        <v>179458592</v>
      </c>
      <c r="G103" s="162" t="s">
        <v>235</v>
      </c>
      <c r="H103" s="162" t="s">
        <v>236</v>
      </c>
      <c r="I103" s="177" t="s">
        <v>586</v>
      </c>
      <c r="J103" s="162" t="s">
        <v>591</v>
      </c>
      <c r="K103" s="162" t="s">
        <v>360</v>
      </c>
      <c r="L103" s="162" t="s">
        <v>588</v>
      </c>
      <c r="M103" s="248" t="s">
        <v>589</v>
      </c>
      <c r="N103" s="162" t="s">
        <v>590</v>
      </c>
      <c r="O103" s="248">
        <v>4</v>
      </c>
      <c r="P103" s="162">
        <v>1E-3</v>
      </c>
      <c r="Q103" s="2" t="s">
        <v>363</v>
      </c>
      <c r="R103" s="162">
        <v>0.996</v>
      </c>
      <c r="S103" s="248" t="s">
        <v>363</v>
      </c>
      <c r="T103" s="162">
        <v>-5.88</v>
      </c>
      <c r="U103" s="248" t="s">
        <v>363</v>
      </c>
      <c r="V103" s="162">
        <v>3.02</v>
      </c>
      <c r="W103" s="248" t="s">
        <v>363</v>
      </c>
      <c r="X103" s="260" t="s">
        <v>1429</v>
      </c>
      <c r="Y103" s="162" t="s">
        <v>1452</v>
      </c>
    </row>
    <row r="104" spans="1:25" x14ac:dyDescent="0.15">
      <c r="A104" s="162" t="s">
        <v>67</v>
      </c>
      <c r="B104" s="30" t="s">
        <v>329</v>
      </c>
      <c r="C104" s="160">
        <v>2</v>
      </c>
      <c r="D104" s="160">
        <v>2</v>
      </c>
      <c r="E104" s="190">
        <v>179489431</v>
      </c>
      <c r="F104" s="190">
        <v>179489431</v>
      </c>
      <c r="G104" s="162" t="s">
        <v>236</v>
      </c>
      <c r="H104" s="162" t="s">
        <v>235</v>
      </c>
      <c r="I104" s="177" t="s">
        <v>586</v>
      </c>
      <c r="J104" s="162" t="s">
        <v>592</v>
      </c>
      <c r="K104" s="162" t="s">
        <v>360</v>
      </c>
      <c r="L104" s="162" t="s">
        <v>588</v>
      </c>
      <c r="M104" s="258" t="s">
        <v>589</v>
      </c>
      <c r="N104" s="162" t="s">
        <v>590</v>
      </c>
      <c r="O104" s="248">
        <v>3</v>
      </c>
      <c r="P104" s="162">
        <v>1E-3</v>
      </c>
      <c r="Q104" s="2" t="s">
        <v>363</v>
      </c>
      <c r="R104" s="162">
        <v>1</v>
      </c>
      <c r="S104" s="248" t="s">
        <v>363</v>
      </c>
      <c r="T104" s="162">
        <v>-4.91</v>
      </c>
      <c r="U104" s="248" t="s">
        <v>363</v>
      </c>
      <c r="V104" s="162">
        <v>1.7350000000000001</v>
      </c>
      <c r="W104" s="248" t="s">
        <v>252</v>
      </c>
      <c r="X104" s="260" t="s">
        <v>1429</v>
      </c>
      <c r="Y104" s="162" t="s">
        <v>1452</v>
      </c>
    </row>
    <row r="105" spans="1:25" x14ac:dyDescent="0.15">
      <c r="A105" s="162" t="s">
        <v>67</v>
      </c>
      <c r="B105" s="30" t="s">
        <v>329</v>
      </c>
      <c r="C105" s="160">
        <v>2</v>
      </c>
      <c r="D105" s="160">
        <v>2</v>
      </c>
      <c r="E105" s="190">
        <v>179587955</v>
      </c>
      <c r="F105" s="190">
        <v>179587955</v>
      </c>
      <c r="G105" s="162" t="s">
        <v>235</v>
      </c>
      <c r="H105" s="162" t="s">
        <v>252</v>
      </c>
      <c r="I105" s="177" t="s">
        <v>586</v>
      </c>
      <c r="J105" s="162" t="s">
        <v>593</v>
      </c>
      <c r="K105" s="162" t="s">
        <v>360</v>
      </c>
      <c r="L105" s="162" t="s">
        <v>588</v>
      </c>
      <c r="M105" s="258" t="s">
        <v>589</v>
      </c>
      <c r="N105" s="162" t="s">
        <v>590</v>
      </c>
      <c r="O105" s="248">
        <v>2</v>
      </c>
      <c r="P105" s="162">
        <v>2.8000000000000001E-2</v>
      </c>
      <c r="Q105" s="2" t="s">
        <v>363</v>
      </c>
      <c r="R105" s="162">
        <v>3.0000000000000001E-3</v>
      </c>
      <c r="S105" s="248" t="s">
        <v>252</v>
      </c>
      <c r="T105" s="162">
        <v>-3.14</v>
      </c>
      <c r="U105" s="248" t="s">
        <v>363</v>
      </c>
      <c r="V105" s="162">
        <v>0</v>
      </c>
      <c r="W105" s="248" t="s">
        <v>252</v>
      </c>
      <c r="X105" s="260" t="s">
        <v>1429</v>
      </c>
      <c r="Y105" s="162" t="s">
        <v>1452</v>
      </c>
    </row>
    <row r="106" spans="1:25" x14ac:dyDescent="0.15">
      <c r="A106" s="162" t="s">
        <v>67</v>
      </c>
      <c r="B106" s="30" t="s">
        <v>329</v>
      </c>
      <c r="C106" s="160">
        <v>2</v>
      </c>
      <c r="D106" s="160">
        <v>2</v>
      </c>
      <c r="E106" s="190">
        <v>179611126</v>
      </c>
      <c r="F106" s="190">
        <v>179611126</v>
      </c>
      <c r="G106" s="162" t="s">
        <v>235</v>
      </c>
      <c r="H106" s="162" t="s">
        <v>236</v>
      </c>
      <c r="I106" s="177" t="s">
        <v>586</v>
      </c>
      <c r="J106" s="162" t="s">
        <v>594</v>
      </c>
      <c r="K106" s="162" t="s">
        <v>360</v>
      </c>
      <c r="L106" s="162" t="s">
        <v>588</v>
      </c>
      <c r="M106" s="258" t="s">
        <v>589</v>
      </c>
      <c r="N106" s="162" t="s">
        <v>590</v>
      </c>
      <c r="O106" s="248">
        <v>1</v>
      </c>
      <c r="P106" s="162">
        <v>6.5000000000000002E-2</v>
      </c>
      <c r="Q106" s="248" t="s">
        <v>252</v>
      </c>
      <c r="R106" s="162">
        <v>1</v>
      </c>
      <c r="S106" s="248" t="s">
        <v>363</v>
      </c>
      <c r="T106" s="162">
        <v>-0.72</v>
      </c>
      <c r="U106" s="248" t="s">
        <v>252</v>
      </c>
      <c r="V106" s="162">
        <v>0</v>
      </c>
      <c r="W106" s="248" t="s">
        <v>252</v>
      </c>
      <c r="X106" s="260" t="s">
        <v>1429</v>
      </c>
      <c r="Y106" s="162" t="s">
        <v>1452</v>
      </c>
    </row>
    <row r="107" spans="1:25" x14ac:dyDescent="0.15">
      <c r="A107" s="30" t="s">
        <v>67</v>
      </c>
      <c r="B107" s="46" t="s">
        <v>327</v>
      </c>
      <c r="C107" s="248"/>
      <c r="D107" s="248">
        <v>6</v>
      </c>
      <c r="E107" s="190">
        <v>87964707</v>
      </c>
      <c r="F107" s="190">
        <v>87964707</v>
      </c>
      <c r="G107" s="23" t="s">
        <v>242</v>
      </c>
      <c r="H107" s="23" t="s">
        <v>252</v>
      </c>
      <c r="I107" s="38" t="s">
        <v>608</v>
      </c>
      <c r="J107" s="23" t="s">
        <v>609</v>
      </c>
      <c r="K107" s="23" t="s">
        <v>402</v>
      </c>
      <c r="L107" s="23" t="s">
        <v>610</v>
      </c>
      <c r="M107" s="160" t="s">
        <v>551</v>
      </c>
      <c r="O107" s="248">
        <v>1</v>
      </c>
      <c r="P107" s="23">
        <v>0</v>
      </c>
      <c r="Q107" s="258" t="s">
        <v>363</v>
      </c>
      <c r="R107" s="23">
        <v>0</v>
      </c>
      <c r="S107" s="248" t="s">
        <v>252</v>
      </c>
      <c r="U107" s="248" t="s">
        <v>252</v>
      </c>
      <c r="V107" s="23">
        <v>0</v>
      </c>
      <c r="W107" s="248" t="s">
        <v>252</v>
      </c>
      <c r="X107" s="261" t="s">
        <v>1431</v>
      </c>
      <c r="Y107" s="162" t="s">
        <v>1448</v>
      </c>
    </row>
    <row r="108" spans="1:25" x14ac:dyDescent="0.15">
      <c r="A108" s="30" t="s">
        <v>71</v>
      </c>
      <c r="B108" s="30" t="s">
        <v>469</v>
      </c>
      <c r="C108" s="248"/>
      <c r="D108" s="248">
        <v>16</v>
      </c>
      <c r="E108" s="190">
        <v>70304215</v>
      </c>
      <c r="F108" s="190">
        <v>70304215</v>
      </c>
      <c r="G108" s="23" t="s">
        <v>235</v>
      </c>
      <c r="H108" s="23" t="s">
        <v>236</v>
      </c>
      <c r="I108" s="38" t="s">
        <v>631</v>
      </c>
      <c r="J108" s="23" t="s">
        <v>632</v>
      </c>
      <c r="K108" s="23" t="s">
        <v>360</v>
      </c>
      <c r="L108" s="23" t="s">
        <v>633</v>
      </c>
      <c r="M108" s="160"/>
      <c r="N108" s="47" t="s">
        <v>634</v>
      </c>
      <c r="O108" s="248">
        <v>4</v>
      </c>
      <c r="P108" s="23">
        <v>1E-3</v>
      </c>
      <c r="Q108" s="2" t="s">
        <v>363</v>
      </c>
      <c r="R108" s="23">
        <v>0.996</v>
      </c>
      <c r="S108" s="248" t="s">
        <v>363</v>
      </c>
      <c r="T108" s="23">
        <v>-7.55</v>
      </c>
      <c r="U108" s="248" t="s">
        <v>363</v>
      </c>
      <c r="V108" s="23">
        <v>3.17</v>
      </c>
      <c r="W108" s="248" t="s">
        <v>363</v>
      </c>
      <c r="X108" s="262" t="s">
        <v>1435</v>
      </c>
      <c r="Y108" s="162" t="s">
        <v>1534</v>
      </c>
    </row>
    <row r="109" spans="1:25" x14ac:dyDescent="0.15">
      <c r="A109" s="30" t="s">
        <v>71</v>
      </c>
      <c r="B109" s="30" t="s">
        <v>329</v>
      </c>
      <c r="C109" s="248">
        <v>1</v>
      </c>
      <c r="D109" s="248">
        <v>7</v>
      </c>
      <c r="E109" s="190">
        <v>80303323</v>
      </c>
      <c r="F109" s="190">
        <v>80303323</v>
      </c>
      <c r="G109" s="23" t="s">
        <v>235</v>
      </c>
      <c r="H109" s="23" t="s">
        <v>252</v>
      </c>
      <c r="I109" s="38" t="s">
        <v>620</v>
      </c>
      <c r="J109" s="23" t="s">
        <v>621</v>
      </c>
      <c r="K109" s="23" t="s">
        <v>360</v>
      </c>
      <c r="L109" s="23" t="s">
        <v>622</v>
      </c>
      <c r="M109" s="160"/>
      <c r="N109" s="23" t="s">
        <v>623</v>
      </c>
      <c r="O109" s="248">
        <v>4</v>
      </c>
      <c r="P109" s="23">
        <v>5.0000000000000001E-3</v>
      </c>
      <c r="Q109" s="2" t="s">
        <v>363</v>
      </c>
      <c r="R109" s="23">
        <v>0.97199999999999998</v>
      </c>
      <c r="S109" s="248" t="s">
        <v>363</v>
      </c>
      <c r="T109" s="23">
        <v>-2.74</v>
      </c>
      <c r="U109" s="248" t="s">
        <v>363</v>
      </c>
      <c r="V109" s="23">
        <v>3.6</v>
      </c>
      <c r="W109" s="248" t="s">
        <v>363</v>
      </c>
      <c r="X109" s="260" t="s">
        <v>1429</v>
      </c>
      <c r="Y109" s="162" t="s">
        <v>1454</v>
      </c>
    </row>
    <row r="110" spans="1:25" x14ac:dyDescent="0.15">
      <c r="A110" s="30" t="s">
        <v>71</v>
      </c>
      <c r="B110" s="30" t="s">
        <v>329</v>
      </c>
      <c r="C110" s="248">
        <v>2</v>
      </c>
      <c r="D110" s="248">
        <v>7</v>
      </c>
      <c r="E110" s="190">
        <v>80301292</v>
      </c>
      <c r="F110" s="190">
        <v>80301292</v>
      </c>
      <c r="G110" s="23" t="s">
        <v>242</v>
      </c>
      <c r="H110" s="23" t="s">
        <v>624</v>
      </c>
      <c r="I110" s="38" t="s">
        <v>620</v>
      </c>
      <c r="J110" s="23" t="s">
        <v>625</v>
      </c>
      <c r="K110" s="23" t="s">
        <v>626</v>
      </c>
      <c r="L110" s="23" t="s">
        <v>622</v>
      </c>
      <c r="M110" s="160"/>
      <c r="N110" s="23" t="s">
        <v>623</v>
      </c>
      <c r="O110" s="248">
        <v>1</v>
      </c>
      <c r="P110" s="23">
        <v>0</v>
      </c>
      <c r="Q110" s="258" t="s">
        <v>363</v>
      </c>
      <c r="R110" s="23">
        <v>0</v>
      </c>
      <c r="S110" s="248" t="s">
        <v>252</v>
      </c>
      <c r="U110" s="248" t="s">
        <v>252</v>
      </c>
      <c r="V110" s="23">
        <v>0</v>
      </c>
      <c r="W110" s="248" t="s">
        <v>252</v>
      </c>
      <c r="X110" s="260" t="s">
        <v>1429</v>
      </c>
      <c r="Y110" s="178" t="s">
        <v>1455</v>
      </c>
    </row>
    <row r="111" spans="1:25" x14ac:dyDescent="0.15">
      <c r="A111" s="30" t="s">
        <v>71</v>
      </c>
      <c r="B111" s="30" t="s">
        <v>329</v>
      </c>
      <c r="C111" s="248">
        <v>1</v>
      </c>
      <c r="D111" s="248">
        <v>20</v>
      </c>
      <c r="E111" s="190">
        <v>34055352</v>
      </c>
      <c r="F111" s="190">
        <v>34055352</v>
      </c>
      <c r="G111" s="23" t="s">
        <v>235</v>
      </c>
      <c r="H111" s="23" t="s">
        <v>242</v>
      </c>
      <c r="I111" s="38" t="s">
        <v>627</v>
      </c>
      <c r="J111" s="23" t="s">
        <v>628</v>
      </c>
      <c r="K111" s="23" t="s">
        <v>360</v>
      </c>
      <c r="L111" s="23" t="s">
        <v>629</v>
      </c>
      <c r="M111" s="160"/>
      <c r="O111" s="248">
        <v>3</v>
      </c>
      <c r="P111" s="23">
        <v>2E-3</v>
      </c>
      <c r="Q111" s="2" t="s">
        <v>363</v>
      </c>
      <c r="R111" s="23">
        <v>0.628</v>
      </c>
      <c r="S111" s="248" t="s">
        <v>363</v>
      </c>
      <c r="T111" s="23">
        <v>-4.49</v>
      </c>
      <c r="U111" s="248" t="s">
        <v>363</v>
      </c>
      <c r="V111" s="23">
        <v>2.52</v>
      </c>
      <c r="W111" s="248" t="s">
        <v>363</v>
      </c>
      <c r="X111" s="261" t="s">
        <v>1431</v>
      </c>
      <c r="Y111" s="162" t="s">
        <v>1456</v>
      </c>
    </row>
    <row r="112" spans="1:25" x14ac:dyDescent="0.15">
      <c r="A112" s="30" t="s">
        <v>71</v>
      </c>
      <c r="B112" s="30" t="s">
        <v>329</v>
      </c>
      <c r="C112" s="248">
        <v>2</v>
      </c>
      <c r="D112" s="248">
        <v>20</v>
      </c>
      <c r="E112" s="190">
        <v>34092171</v>
      </c>
      <c r="F112" s="190">
        <v>34092171</v>
      </c>
      <c r="G112" s="23" t="s">
        <v>242</v>
      </c>
      <c r="H112" s="23" t="s">
        <v>252</v>
      </c>
      <c r="I112" s="38" t="s">
        <v>627</v>
      </c>
      <c r="J112" s="23" t="s">
        <v>630</v>
      </c>
      <c r="K112" s="23" t="s">
        <v>360</v>
      </c>
      <c r="L112" s="23" t="s">
        <v>629</v>
      </c>
      <c r="M112" s="160"/>
      <c r="O112" s="248">
        <v>0</v>
      </c>
      <c r="P112" s="23">
        <v>0.16200000000000001</v>
      </c>
      <c r="Q112" s="258" t="s">
        <v>252</v>
      </c>
      <c r="R112" s="23">
        <v>3.0000000000000001E-3</v>
      </c>
      <c r="S112" s="248" t="s">
        <v>252</v>
      </c>
      <c r="T112" s="23">
        <v>-1.65</v>
      </c>
      <c r="U112" s="248" t="s">
        <v>252</v>
      </c>
      <c r="V112" s="23">
        <v>1.1000000000000001</v>
      </c>
      <c r="W112" s="248" t="s">
        <v>252</v>
      </c>
      <c r="X112" s="261" t="s">
        <v>1431</v>
      </c>
      <c r="Y112" s="162" t="s">
        <v>1437</v>
      </c>
    </row>
    <row r="113" spans="1:25" x14ac:dyDescent="0.15">
      <c r="A113" s="30" t="s">
        <v>71</v>
      </c>
      <c r="B113" s="30" t="s">
        <v>329</v>
      </c>
      <c r="C113" s="248">
        <v>1</v>
      </c>
      <c r="D113" s="248">
        <v>4</v>
      </c>
      <c r="E113" s="190">
        <v>183714156</v>
      </c>
      <c r="F113" s="190">
        <v>183714156</v>
      </c>
      <c r="G113" s="23" t="s">
        <v>242</v>
      </c>
      <c r="H113" s="23" t="s">
        <v>252</v>
      </c>
      <c r="I113" s="38" t="s">
        <v>615</v>
      </c>
      <c r="J113" s="23" t="s">
        <v>616</v>
      </c>
      <c r="K113" s="23" t="s">
        <v>360</v>
      </c>
      <c r="L113" s="23" t="s">
        <v>617</v>
      </c>
      <c r="M113" s="160"/>
      <c r="N113" s="47" t="s">
        <v>618</v>
      </c>
      <c r="O113" s="248">
        <v>4</v>
      </c>
      <c r="P113" s="23">
        <v>0</v>
      </c>
      <c r="Q113" s="248" t="s">
        <v>363</v>
      </c>
      <c r="R113" s="23">
        <v>0.98499999999999999</v>
      </c>
      <c r="S113" s="248" t="s">
        <v>363</v>
      </c>
      <c r="T113" s="23">
        <v>-7.37</v>
      </c>
      <c r="U113" s="248" t="s">
        <v>363</v>
      </c>
      <c r="V113" s="23">
        <v>2.9</v>
      </c>
      <c r="W113" s="248" t="s">
        <v>363</v>
      </c>
      <c r="X113" s="262" t="s">
        <v>1435</v>
      </c>
      <c r="Y113" s="162" t="s">
        <v>1533</v>
      </c>
    </row>
    <row r="114" spans="1:25" x14ac:dyDescent="0.15">
      <c r="A114" s="30" t="s">
        <v>71</v>
      </c>
      <c r="B114" s="30" t="s">
        <v>329</v>
      </c>
      <c r="C114" s="248">
        <v>2</v>
      </c>
      <c r="D114" s="248">
        <v>4</v>
      </c>
      <c r="E114" s="190">
        <v>183713475</v>
      </c>
      <c r="F114" s="190">
        <v>183713475</v>
      </c>
      <c r="G114" s="23" t="s">
        <v>235</v>
      </c>
      <c r="H114" s="23" t="s">
        <v>236</v>
      </c>
      <c r="I114" s="38" t="s">
        <v>615</v>
      </c>
      <c r="J114" s="23" t="s">
        <v>619</v>
      </c>
      <c r="K114" s="23" t="s">
        <v>360</v>
      </c>
      <c r="L114" s="23" t="s">
        <v>617</v>
      </c>
      <c r="M114" s="160"/>
      <c r="N114" s="47" t="s">
        <v>618</v>
      </c>
      <c r="O114" s="248">
        <v>4</v>
      </c>
      <c r="P114" s="23">
        <v>2.9000000000000001E-2</v>
      </c>
      <c r="Q114" s="2" t="s">
        <v>363</v>
      </c>
      <c r="R114" s="23">
        <v>0.97799999999999998</v>
      </c>
      <c r="S114" s="248" t="s">
        <v>363</v>
      </c>
      <c r="T114" s="23">
        <v>-4.58</v>
      </c>
      <c r="U114" s="248" t="s">
        <v>363</v>
      </c>
      <c r="V114" s="23">
        <v>2.4750000000000001</v>
      </c>
      <c r="W114" s="248" t="s">
        <v>363</v>
      </c>
      <c r="X114" s="262" t="s">
        <v>1435</v>
      </c>
      <c r="Y114" s="162" t="s">
        <v>1533</v>
      </c>
    </row>
    <row r="115" spans="1:25" x14ac:dyDescent="0.15">
      <c r="A115" s="30" t="s">
        <v>76</v>
      </c>
      <c r="B115" s="30" t="s">
        <v>328</v>
      </c>
      <c r="C115" s="248"/>
      <c r="D115" s="248">
        <v>5</v>
      </c>
      <c r="E115" s="190">
        <v>78417152</v>
      </c>
      <c r="F115" s="190">
        <v>78417152</v>
      </c>
      <c r="G115" s="23" t="s">
        <v>242</v>
      </c>
      <c r="H115" s="23" t="s">
        <v>252</v>
      </c>
      <c r="I115" s="38" t="s">
        <v>672</v>
      </c>
      <c r="J115" s="23" t="s">
        <v>673</v>
      </c>
      <c r="K115" s="23" t="s">
        <v>360</v>
      </c>
      <c r="L115" s="23" t="s">
        <v>674</v>
      </c>
      <c r="M115" s="160"/>
      <c r="O115" s="248">
        <v>0</v>
      </c>
      <c r="P115" s="23">
        <v>1</v>
      </c>
      <c r="Q115" s="248" t="s">
        <v>252</v>
      </c>
      <c r="R115" s="23">
        <v>1E-3</v>
      </c>
      <c r="S115" s="248" t="s">
        <v>252</v>
      </c>
      <c r="T115" s="23">
        <v>0.45</v>
      </c>
      <c r="U115" s="248" t="s">
        <v>252</v>
      </c>
      <c r="V115" s="23">
        <v>-0.20499999999999999</v>
      </c>
      <c r="W115" s="248" t="s">
        <v>252</v>
      </c>
      <c r="X115" s="260" t="s">
        <v>1429</v>
      </c>
      <c r="Y115" s="162" t="s">
        <v>1440</v>
      </c>
    </row>
    <row r="116" spans="1:25" x14ac:dyDescent="0.15">
      <c r="A116" s="30" t="s">
        <v>76</v>
      </c>
      <c r="B116" s="30" t="s">
        <v>329</v>
      </c>
      <c r="C116" s="248">
        <v>1</v>
      </c>
      <c r="D116" s="248">
        <v>6</v>
      </c>
      <c r="E116" s="190">
        <v>116442171</v>
      </c>
      <c r="F116" s="190">
        <v>116442171</v>
      </c>
      <c r="G116" s="23" t="s">
        <v>242</v>
      </c>
      <c r="H116" s="23" t="s">
        <v>235</v>
      </c>
      <c r="I116" s="38" t="s">
        <v>649</v>
      </c>
      <c r="J116" s="23" t="s">
        <v>650</v>
      </c>
      <c r="K116" s="23" t="s">
        <v>360</v>
      </c>
      <c r="L116" s="23" t="s">
        <v>651</v>
      </c>
      <c r="M116" s="160"/>
      <c r="N116" s="23" t="s">
        <v>652</v>
      </c>
      <c r="O116" s="248">
        <v>0</v>
      </c>
      <c r="P116" s="23">
        <v>0.56999999999999995</v>
      </c>
      <c r="Q116" s="248" t="s">
        <v>252</v>
      </c>
      <c r="R116" s="23">
        <v>4.0000000000000001E-3</v>
      </c>
      <c r="S116" s="248" t="s">
        <v>252</v>
      </c>
      <c r="T116" s="23">
        <v>2.0499999999999998</v>
      </c>
      <c r="U116" s="248" t="s">
        <v>252</v>
      </c>
      <c r="V116" s="23">
        <v>-1.5049999999999999</v>
      </c>
      <c r="W116" s="248" t="s">
        <v>252</v>
      </c>
      <c r="X116" s="260" t="s">
        <v>1429</v>
      </c>
      <c r="Y116" s="162" t="s">
        <v>1437</v>
      </c>
    </row>
    <row r="117" spans="1:25" x14ac:dyDescent="0.15">
      <c r="A117" s="30" t="s">
        <v>76</v>
      </c>
      <c r="B117" s="30" t="s">
        <v>329</v>
      </c>
      <c r="C117" s="258">
        <v>2</v>
      </c>
      <c r="D117" s="258">
        <v>6</v>
      </c>
      <c r="E117" s="190">
        <v>116442263</v>
      </c>
      <c r="F117" s="190">
        <v>116442263</v>
      </c>
      <c r="G117" s="23" t="s">
        <v>235</v>
      </c>
      <c r="H117" s="23" t="s">
        <v>236</v>
      </c>
      <c r="I117" s="38" t="s">
        <v>649</v>
      </c>
      <c r="J117" s="23" t="s">
        <v>653</v>
      </c>
      <c r="K117" s="23" t="s">
        <v>360</v>
      </c>
      <c r="L117" s="23" t="s">
        <v>651</v>
      </c>
      <c r="M117" s="160"/>
      <c r="N117" s="23" t="s">
        <v>652</v>
      </c>
      <c r="O117" s="248">
        <v>0</v>
      </c>
      <c r="P117" s="23">
        <v>0.88100000000000001</v>
      </c>
      <c r="Q117" s="258" t="s">
        <v>252</v>
      </c>
      <c r="R117" s="23">
        <v>8.9999999999999993E-3</v>
      </c>
      <c r="S117" s="248" t="s">
        <v>252</v>
      </c>
      <c r="T117" s="23">
        <v>-1.36</v>
      </c>
      <c r="U117" s="248" t="s">
        <v>252</v>
      </c>
      <c r="V117" s="23">
        <v>0.86499999999999999</v>
      </c>
      <c r="W117" s="248" t="s">
        <v>252</v>
      </c>
      <c r="X117" s="260" t="s">
        <v>1429</v>
      </c>
      <c r="Y117" s="162" t="s">
        <v>1437</v>
      </c>
    </row>
    <row r="118" spans="1:25" x14ac:dyDescent="0.15">
      <c r="A118" s="162" t="s">
        <v>76</v>
      </c>
      <c r="B118" s="30" t="s">
        <v>329</v>
      </c>
      <c r="C118" s="160">
        <v>1</v>
      </c>
      <c r="D118" s="160">
        <v>17</v>
      </c>
      <c r="E118" s="190">
        <v>11532758</v>
      </c>
      <c r="F118" s="190">
        <v>11532758</v>
      </c>
      <c r="G118" s="162" t="s">
        <v>252</v>
      </c>
      <c r="H118" s="162" t="s">
        <v>235</v>
      </c>
      <c r="I118" s="177" t="s">
        <v>663</v>
      </c>
      <c r="J118" s="162" t="s">
        <v>664</v>
      </c>
      <c r="K118" s="162" t="s">
        <v>360</v>
      </c>
      <c r="L118" s="162" t="s">
        <v>665</v>
      </c>
      <c r="M118" s="248"/>
      <c r="N118" s="162"/>
      <c r="O118" s="248">
        <v>4</v>
      </c>
      <c r="P118" s="162">
        <v>1E-3</v>
      </c>
      <c r="Q118" s="2" t="s">
        <v>363</v>
      </c>
      <c r="R118" s="162">
        <v>0.57999999999999996</v>
      </c>
      <c r="S118" s="248" t="s">
        <v>363</v>
      </c>
      <c r="T118" s="162">
        <v>-5.23</v>
      </c>
      <c r="U118" s="248" t="s">
        <v>363</v>
      </c>
      <c r="V118" s="162">
        <v>3.36</v>
      </c>
      <c r="W118" s="248" t="s">
        <v>363</v>
      </c>
      <c r="X118" s="261" t="s">
        <v>1431</v>
      </c>
      <c r="Y118" s="162" t="s">
        <v>1457</v>
      </c>
    </row>
    <row r="119" spans="1:25" x14ac:dyDescent="0.15">
      <c r="A119" s="162" t="s">
        <v>76</v>
      </c>
      <c r="B119" s="30" t="s">
        <v>329</v>
      </c>
      <c r="C119" s="160">
        <v>2</v>
      </c>
      <c r="D119" s="160">
        <v>17</v>
      </c>
      <c r="E119" s="190">
        <v>11543689</v>
      </c>
      <c r="F119" s="190">
        <v>11543689</v>
      </c>
      <c r="G119" s="162" t="s">
        <v>235</v>
      </c>
      <c r="H119" s="162" t="s">
        <v>236</v>
      </c>
      <c r="I119" s="177" t="s">
        <v>663</v>
      </c>
      <c r="J119" s="162" t="s">
        <v>666</v>
      </c>
      <c r="K119" s="162" t="s">
        <v>360</v>
      </c>
      <c r="L119" s="162" t="s">
        <v>665</v>
      </c>
      <c r="M119" s="258"/>
      <c r="N119" s="162"/>
      <c r="O119" s="248">
        <v>0</v>
      </c>
      <c r="P119" s="162">
        <v>0.61</v>
      </c>
      <c r="Q119" s="248" t="s">
        <v>252</v>
      </c>
      <c r="R119" s="162">
        <v>0</v>
      </c>
      <c r="S119" s="248" t="s">
        <v>252</v>
      </c>
      <c r="T119" s="162">
        <v>2.0099999999999998</v>
      </c>
      <c r="U119" s="248" t="s">
        <v>252</v>
      </c>
      <c r="V119" s="162">
        <v>-0.65</v>
      </c>
      <c r="W119" s="248" t="s">
        <v>252</v>
      </c>
      <c r="X119" s="261" t="s">
        <v>1431</v>
      </c>
      <c r="Y119" s="162" t="s">
        <v>1437</v>
      </c>
    </row>
    <row r="120" spans="1:25" x14ac:dyDescent="0.15">
      <c r="A120" s="30" t="s">
        <v>76</v>
      </c>
      <c r="B120" s="30" t="s">
        <v>329</v>
      </c>
      <c r="C120" s="248">
        <v>1</v>
      </c>
      <c r="D120" s="248">
        <v>1</v>
      </c>
      <c r="E120" s="190">
        <v>2116809</v>
      </c>
      <c r="F120" s="190">
        <v>2116809</v>
      </c>
      <c r="G120" s="23" t="s">
        <v>235</v>
      </c>
      <c r="H120" s="23" t="s">
        <v>236</v>
      </c>
      <c r="I120" s="38" t="s">
        <v>635</v>
      </c>
      <c r="J120" s="23" t="s">
        <v>636</v>
      </c>
      <c r="K120" s="23" t="s">
        <v>360</v>
      </c>
      <c r="L120" s="23" t="s">
        <v>637</v>
      </c>
      <c r="M120" s="160"/>
      <c r="O120" s="248">
        <v>2</v>
      </c>
      <c r="P120" s="23">
        <v>0</v>
      </c>
      <c r="Q120" s="258" t="s">
        <v>363</v>
      </c>
      <c r="R120" s="23">
        <v>0.99299999999999999</v>
      </c>
      <c r="S120" s="248" t="s">
        <v>363</v>
      </c>
      <c r="U120" s="248" t="s">
        <v>252</v>
      </c>
      <c r="V120" s="23">
        <v>0</v>
      </c>
      <c r="W120" s="248" t="s">
        <v>252</v>
      </c>
      <c r="X120" s="260" t="s">
        <v>1429</v>
      </c>
      <c r="Y120" s="162" t="s">
        <v>1437</v>
      </c>
    </row>
    <row r="121" spans="1:25" x14ac:dyDescent="0.15">
      <c r="A121" s="30" t="s">
        <v>76</v>
      </c>
      <c r="B121" s="30" t="s">
        <v>329</v>
      </c>
      <c r="C121" s="248">
        <v>2</v>
      </c>
      <c r="D121" s="248">
        <v>1</v>
      </c>
      <c r="E121" s="190">
        <v>2130352</v>
      </c>
      <c r="F121" s="190">
        <v>2130352</v>
      </c>
      <c r="G121" s="23" t="s">
        <v>236</v>
      </c>
      <c r="H121" s="23" t="s">
        <v>242</v>
      </c>
      <c r="I121" s="38" t="s">
        <v>635</v>
      </c>
      <c r="J121" s="23" t="s">
        <v>638</v>
      </c>
      <c r="K121" s="23" t="s">
        <v>360</v>
      </c>
      <c r="L121" s="23" t="s">
        <v>637</v>
      </c>
      <c r="M121" s="160"/>
      <c r="O121" s="248">
        <v>1</v>
      </c>
      <c r="P121" s="23">
        <v>0</v>
      </c>
      <c r="Q121" s="248" t="s">
        <v>363</v>
      </c>
      <c r="R121" s="23">
        <v>0</v>
      </c>
      <c r="S121" s="248" t="s">
        <v>252</v>
      </c>
      <c r="U121" s="248" t="s">
        <v>252</v>
      </c>
      <c r="V121" s="23">
        <v>0</v>
      </c>
      <c r="W121" s="248" t="s">
        <v>252</v>
      </c>
      <c r="X121" s="260" t="s">
        <v>1429</v>
      </c>
      <c r="Y121" s="162" t="s">
        <v>1513</v>
      </c>
    </row>
    <row r="122" spans="1:25" x14ac:dyDescent="0.15">
      <c r="A122" s="162" t="s">
        <v>76</v>
      </c>
      <c r="B122" s="30" t="s">
        <v>329</v>
      </c>
      <c r="C122" s="160">
        <v>1</v>
      </c>
      <c r="D122" s="160">
        <v>1</v>
      </c>
      <c r="E122" s="190">
        <v>226128627</v>
      </c>
      <c r="F122" s="190">
        <v>226128627</v>
      </c>
      <c r="G122" s="162" t="s">
        <v>235</v>
      </c>
      <c r="H122" s="162" t="s">
        <v>236</v>
      </c>
      <c r="I122" s="177" t="s">
        <v>639</v>
      </c>
      <c r="J122" s="162" t="s">
        <v>640</v>
      </c>
      <c r="K122" s="162" t="s">
        <v>360</v>
      </c>
      <c r="L122" s="162" t="s">
        <v>641</v>
      </c>
      <c r="M122" s="258"/>
      <c r="N122" s="162" t="s">
        <v>642</v>
      </c>
      <c r="O122" s="248">
        <v>4</v>
      </c>
      <c r="P122" s="162">
        <v>1.7000000000000001E-2</v>
      </c>
      <c r="Q122" s="2" t="s">
        <v>363</v>
      </c>
      <c r="R122" s="162">
        <v>0.22600000000000001</v>
      </c>
      <c r="S122" s="248" t="s">
        <v>363</v>
      </c>
      <c r="T122" s="162">
        <v>-3.43</v>
      </c>
      <c r="U122" s="248" t="s">
        <v>363</v>
      </c>
      <c r="V122" s="162">
        <v>2.5150000000000001</v>
      </c>
      <c r="W122" s="248" t="s">
        <v>363</v>
      </c>
      <c r="X122" s="260" t="s">
        <v>1429</v>
      </c>
      <c r="Y122" s="162" t="s">
        <v>1437</v>
      </c>
    </row>
    <row r="123" spans="1:25" x14ac:dyDescent="0.15">
      <c r="A123" s="162" t="s">
        <v>76</v>
      </c>
      <c r="B123" s="30" t="s">
        <v>329</v>
      </c>
      <c r="C123" s="160">
        <v>2</v>
      </c>
      <c r="D123" s="160">
        <v>1</v>
      </c>
      <c r="E123" s="190">
        <v>226128613</v>
      </c>
      <c r="F123" s="190">
        <v>226128615</v>
      </c>
      <c r="G123" s="162" t="s">
        <v>643</v>
      </c>
      <c r="H123" s="162" t="s">
        <v>242</v>
      </c>
      <c r="I123" s="177" t="s">
        <v>639</v>
      </c>
      <c r="J123" s="162" t="s">
        <v>644</v>
      </c>
      <c r="K123" s="162" t="s">
        <v>381</v>
      </c>
      <c r="L123" s="162" t="s">
        <v>641</v>
      </c>
      <c r="M123" s="258"/>
      <c r="N123" s="162" t="s">
        <v>642</v>
      </c>
      <c r="O123" s="248">
        <v>1</v>
      </c>
      <c r="P123" s="162">
        <v>0</v>
      </c>
      <c r="Q123" s="2" t="s">
        <v>363</v>
      </c>
      <c r="R123" s="162">
        <v>0</v>
      </c>
      <c r="S123" s="248" t="s">
        <v>252</v>
      </c>
      <c r="T123" s="162"/>
      <c r="U123" s="248" t="s">
        <v>252</v>
      </c>
      <c r="V123" s="162">
        <v>0</v>
      </c>
      <c r="W123" s="248" t="s">
        <v>252</v>
      </c>
      <c r="X123" s="260" t="s">
        <v>1429</v>
      </c>
      <c r="Y123" s="162" t="s">
        <v>1458</v>
      </c>
    </row>
    <row r="124" spans="1:25" x14ac:dyDescent="0.15">
      <c r="A124" s="162" t="s">
        <v>76</v>
      </c>
      <c r="B124" s="30" t="s">
        <v>329</v>
      </c>
      <c r="C124" s="160">
        <v>1</v>
      </c>
      <c r="D124" s="160">
        <v>17</v>
      </c>
      <c r="E124" s="190">
        <v>18024794</v>
      </c>
      <c r="F124" s="190">
        <v>18024794</v>
      </c>
      <c r="G124" s="162" t="s">
        <v>242</v>
      </c>
      <c r="H124" s="162" t="s">
        <v>252</v>
      </c>
      <c r="I124" s="177" t="s">
        <v>667</v>
      </c>
      <c r="J124" s="162" t="s">
        <v>668</v>
      </c>
      <c r="K124" s="162" t="s">
        <v>360</v>
      </c>
      <c r="L124" s="162" t="s">
        <v>669</v>
      </c>
      <c r="M124" s="258"/>
      <c r="N124" s="162" t="s">
        <v>670</v>
      </c>
      <c r="O124" s="248">
        <v>0</v>
      </c>
      <c r="P124" s="162">
        <v>8.6999999999999994E-2</v>
      </c>
      <c r="Q124" s="258" t="s">
        <v>252</v>
      </c>
      <c r="R124" s="162">
        <v>8.9999999999999993E-3</v>
      </c>
      <c r="S124" s="248" t="s">
        <v>252</v>
      </c>
      <c r="T124" s="162">
        <v>-1.7</v>
      </c>
      <c r="U124" s="248" t="s">
        <v>252</v>
      </c>
      <c r="V124" s="162">
        <v>0.625</v>
      </c>
      <c r="W124" s="248" t="s">
        <v>252</v>
      </c>
      <c r="X124" s="260" t="s">
        <v>1429</v>
      </c>
      <c r="Y124" s="162" t="s">
        <v>1440</v>
      </c>
    </row>
    <row r="125" spans="1:25" x14ac:dyDescent="0.15">
      <c r="A125" s="162" t="s">
        <v>76</v>
      </c>
      <c r="B125" s="30" t="s">
        <v>329</v>
      </c>
      <c r="C125" s="160">
        <v>2</v>
      </c>
      <c r="D125" s="160">
        <v>17</v>
      </c>
      <c r="E125" s="190">
        <v>18045495</v>
      </c>
      <c r="F125" s="190">
        <v>18045495</v>
      </c>
      <c r="G125" s="162" t="s">
        <v>236</v>
      </c>
      <c r="H125" s="162" t="s">
        <v>235</v>
      </c>
      <c r="I125" s="177" t="s">
        <v>667</v>
      </c>
      <c r="J125" s="162" t="s">
        <v>671</v>
      </c>
      <c r="K125" s="162" t="s">
        <v>360</v>
      </c>
      <c r="L125" s="162" t="s">
        <v>669</v>
      </c>
      <c r="M125" s="258"/>
      <c r="N125" s="162" t="s">
        <v>670</v>
      </c>
      <c r="O125" s="248">
        <v>0</v>
      </c>
      <c r="P125" s="162">
        <v>0.44800000000000001</v>
      </c>
      <c r="Q125" s="258" t="s">
        <v>252</v>
      </c>
      <c r="R125" s="162">
        <v>3.0000000000000001E-3</v>
      </c>
      <c r="S125" s="248" t="s">
        <v>252</v>
      </c>
      <c r="T125" s="162">
        <v>0.19</v>
      </c>
      <c r="U125" s="248" t="s">
        <v>252</v>
      </c>
      <c r="V125" s="162">
        <v>0.79</v>
      </c>
      <c r="W125" s="248" t="s">
        <v>252</v>
      </c>
      <c r="X125" s="260" t="s">
        <v>1429</v>
      </c>
      <c r="Y125" s="162" t="s">
        <v>1437</v>
      </c>
    </row>
    <row r="126" spans="1:25" x14ac:dyDescent="0.15">
      <c r="A126" s="30" t="s">
        <v>76</v>
      </c>
      <c r="B126" s="30" t="s">
        <v>329</v>
      </c>
      <c r="C126" s="248">
        <v>1</v>
      </c>
      <c r="D126" s="248">
        <v>1</v>
      </c>
      <c r="E126" s="190">
        <v>228466650</v>
      </c>
      <c r="F126" s="190">
        <v>228466650</v>
      </c>
      <c r="G126" s="23" t="s">
        <v>235</v>
      </c>
      <c r="H126" s="23" t="s">
        <v>236</v>
      </c>
      <c r="I126" s="38" t="s">
        <v>645</v>
      </c>
      <c r="J126" s="23" t="s">
        <v>646</v>
      </c>
      <c r="K126" s="23" t="s">
        <v>360</v>
      </c>
      <c r="L126" s="23" t="s">
        <v>647</v>
      </c>
      <c r="M126" s="160"/>
      <c r="O126" s="248">
        <v>3</v>
      </c>
      <c r="P126" s="23">
        <v>0</v>
      </c>
      <c r="Q126" s="248" t="s">
        <v>363</v>
      </c>
      <c r="R126" s="23">
        <v>0.96</v>
      </c>
      <c r="S126" s="248" t="s">
        <v>363</v>
      </c>
      <c r="T126" s="23">
        <v>-2.37</v>
      </c>
      <c r="U126" s="248" t="s">
        <v>252</v>
      </c>
      <c r="V126" s="23">
        <v>4.1950000000000003</v>
      </c>
      <c r="W126" s="248" t="s">
        <v>363</v>
      </c>
      <c r="X126" s="260" t="s">
        <v>1429</v>
      </c>
      <c r="Y126" s="162" t="s">
        <v>1459</v>
      </c>
    </row>
    <row r="127" spans="1:25" x14ac:dyDescent="0.15">
      <c r="A127" s="30" t="s">
        <v>76</v>
      </c>
      <c r="B127" s="30" t="s">
        <v>329</v>
      </c>
      <c r="C127" s="258">
        <v>2</v>
      </c>
      <c r="D127" s="258">
        <v>1</v>
      </c>
      <c r="E127" s="190">
        <v>228434477</v>
      </c>
      <c r="F127" s="190">
        <v>228434477</v>
      </c>
      <c r="G127" s="23" t="s">
        <v>242</v>
      </c>
      <c r="H127" s="23" t="s">
        <v>252</v>
      </c>
      <c r="I127" s="38" t="s">
        <v>645</v>
      </c>
      <c r="J127" s="23" t="s">
        <v>648</v>
      </c>
      <c r="K127" s="23" t="s">
        <v>360</v>
      </c>
      <c r="L127" s="23" t="s">
        <v>647</v>
      </c>
      <c r="M127" s="160"/>
      <c r="O127" s="248">
        <v>2</v>
      </c>
      <c r="P127" s="23">
        <v>5.0000000000000001E-3</v>
      </c>
      <c r="Q127" s="2" t="s">
        <v>363</v>
      </c>
      <c r="R127" s="23">
        <v>3.5999999999999997E-2</v>
      </c>
      <c r="S127" s="248" t="s">
        <v>252</v>
      </c>
      <c r="T127" s="23">
        <v>-3.63</v>
      </c>
      <c r="U127" s="248" t="s">
        <v>363</v>
      </c>
      <c r="V127" s="23">
        <v>2.0449999999999999</v>
      </c>
      <c r="W127" s="248" t="s">
        <v>252</v>
      </c>
      <c r="X127" s="260" t="s">
        <v>1429</v>
      </c>
      <c r="Y127" s="162" t="s">
        <v>1460</v>
      </c>
    </row>
    <row r="128" spans="1:25" x14ac:dyDescent="0.15">
      <c r="A128" s="162" t="s">
        <v>76</v>
      </c>
      <c r="B128" s="30" t="s">
        <v>328</v>
      </c>
      <c r="C128" s="160"/>
      <c r="D128" s="160">
        <v>16</v>
      </c>
      <c r="E128" s="190">
        <v>2160904</v>
      </c>
      <c r="F128" s="190">
        <v>2160904</v>
      </c>
      <c r="G128" s="162" t="s">
        <v>242</v>
      </c>
      <c r="H128" s="162" t="s">
        <v>252</v>
      </c>
      <c r="I128" s="177" t="s">
        <v>675</v>
      </c>
      <c r="J128" s="162" t="s">
        <v>676</v>
      </c>
      <c r="K128" s="162" t="s">
        <v>360</v>
      </c>
      <c r="L128" s="162" t="s">
        <v>677</v>
      </c>
      <c r="M128" s="248"/>
      <c r="N128" s="162" t="s">
        <v>678</v>
      </c>
      <c r="O128" s="248">
        <v>0</v>
      </c>
      <c r="P128" s="162">
        <v>0.40799999999999997</v>
      </c>
      <c r="Q128" s="248" t="s">
        <v>252</v>
      </c>
      <c r="R128" s="162">
        <v>1.4E-2</v>
      </c>
      <c r="S128" s="248" t="s">
        <v>252</v>
      </c>
      <c r="T128" s="162">
        <v>0.14000000000000001</v>
      </c>
      <c r="U128" s="248" t="s">
        <v>252</v>
      </c>
      <c r="V128" s="162">
        <v>0.09</v>
      </c>
      <c r="W128" s="248" t="s">
        <v>252</v>
      </c>
      <c r="X128" s="260" t="s">
        <v>1429</v>
      </c>
      <c r="Y128" s="162" t="s">
        <v>1440</v>
      </c>
    </row>
    <row r="129" spans="1:25" x14ac:dyDescent="0.15">
      <c r="A129" s="30" t="s">
        <v>76</v>
      </c>
      <c r="B129" s="30" t="s">
        <v>329</v>
      </c>
      <c r="C129" s="258">
        <v>1</v>
      </c>
      <c r="D129" s="258">
        <v>6</v>
      </c>
      <c r="E129" s="190">
        <v>152737541</v>
      </c>
      <c r="F129" s="190">
        <v>152737541</v>
      </c>
      <c r="G129" s="23" t="s">
        <v>235</v>
      </c>
      <c r="H129" s="23" t="s">
        <v>236</v>
      </c>
      <c r="I129" s="38" t="s">
        <v>654</v>
      </c>
      <c r="J129" s="23" t="s">
        <v>655</v>
      </c>
      <c r="K129" s="23" t="s">
        <v>360</v>
      </c>
      <c r="L129" s="23" t="s">
        <v>656</v>
      </c>
      <c r="M129" s="160" t="s">
        <v>589</v>
      </c>
      <c r="N129" s="47" t="s">
        <v>657</v>
      </c>
      <c r="O129" s="248">
        <v>0</v>
      </c>
      <c r="P129" s="23">
        <v>7.0000000000000007E-2</v>
      </c>
      <c r="Q129" s="248" t="s">
        <v>252</v>
      </c>
      <c r="R129" s="23">
        <v>0.44600000000000001</v>
      </c>
      <c r="S129" s="248" t="s">
        <v>363</v>
      </c>
      <c r="T129" s="23">
        <v>-1.0900000000000001</v>
      </c>
      <c r="U129" s="248" t="s">
        <v>252</v>
      </c>
      <c r="V129" s="23">
        <v>2.2000000000000002</v>
      </c>
      <c r="W129" s="248" t="s">
        <v>252</v>
      </c>
      <c r="X129" s="262" t="s">
        <v>1435</v>
      </c>
      <c r="Y129" s="162" t="s">
        <v>1461</v>
      </c>
    </row>
    <row r="130" spans="1:25" x14ac:dyDescent="0.15">
      <c r="A130" s="30" t="s">
        <v>76</v>
      </c>
      <c r="B130" s="30" t="s">
        <v>329</v>
      </c>
      <c r="C130" s="258">
        <v>2</v>
      </c>
      <c r="D130" s="258">
        <v>6</v>
      </c>
      <c r="E130" s="190">
        <v>152757224</v>
      </c>
      <c r="F130" s="190">
        <v>152757224</v>
      </c>
      <c r="G130" s="23" t="s">
        <v>235</v>
      </c>
      <c r="H130" s="23" t="s">
        <v>236</v>
      </c>
      <c r="I130" s="38" t="s">
        <v>654</v>
      </c>
      <c r="J130" s="23" t="s">
        <v>658</v>
      </c>
      <c r="K130" s="23" t="s">
        <v>360</v>
      </c>
      <c r="L130" s="23" t="s">
        <v>656</v>
      </c>
      <c r="M130" s="160" t="s">
        <v>589</v>
      </c>
      <c r="N130" s="47" t="s">
        <v>657</v>
      </c>
      <c r="O130" s="248">
        <v>2</v>
      </c>
      <c r="P130" s="23">
        <v>2E-3</v>
      </c>
      <c r="Q130" s="2" t="s">
        <v>363</v>
      </c>
      <c r="R130" s="23">
        <v>0.85699999999999998</v>
      </c>
      <c r="S130" s="248" t="s">
        <v>363</v>
      </c>
      <c r="T130" s="23">
        <v>-2.46</v>
      </c>
      <c r="U130" s="248" t="s">
        <v>252</v>
      </c>
      <c r="V130" s="23">
        <v>1.95</v>
      </c>
      <c r="W130" s="248" t="s">
        <v>252</v>
      </c>
      <c r="X130" s="262" t="s">
        <v>1435</v>
      </c>
      <c r="Y130" s="162" t="s">
        <v>1461</v>
      </c>
    </row>
    <row r="131" spans="1:25" x14ac:dyDescent="0.15">
      <c r="A131" s="30" t="s">
        <v>76</v>
      </c>
      <c r="B131" s="30" t="s">
        <v>329</v>
      </c>
      <c r="C131" s="248">
        <v>1</v>
      </c>
      <c r="D131" s="248">
        <v>9</v>
      </c>
      <c r="E131" s="190">
        <v>96055260</v>
      </c>
      <c r="F131" s="190">
        <v>96055260</v>
      </c>
      <c r="G131" s="23" t="s">
        <v>236</v>
      </c>
      <c r="H131" s="23" t="s">
        <v>242</v>
      </c>
      <c r="I131" s="38" t="s">
        <v>659</v>
      </c>
      <c r="J131" s="23" t="s">
        <v>660</v>
      </c>
      <c r="K131" s="23" t="s">
        <v>360</v>
      </c>
      <c r="L131" s="23" t="s">
        <v>661</v>
      </c>
      <c r="M131" s="160"/>
      <c r="O131" s="248">
        <v>3</v>
      </c>
      <c r="P131" s="23">
        <v>1E-3</v>
      </c>
      <c r="Q131" s="2" t="s">
        <v>363</v>
      </c>
      <c r="R131" s="23">
        <v>0.98199999999999998</v>
      </c>
      <c r="S131" s="248" t="s">
        <v>363</v>
      </c>
      <c r="T131" s="23">
        <v>-3.8</v>
      </c>
      <c r="U131" s="248" t="s">
        <v>363</v>
      </c>
      <c r="V131" s="23">
        <v>2.0699999999999998</v>
      </c>
      <c r="W131" s="248" t="s">
        <v>252</v>
      </c>
      <c r="X131" s="261" t="s">
        <v>1431</v>
      </c>
      <c r="Y131" s="162" t="s">
        <v>1462</v>
      </c>
    </row>
    <row r="132" spans="1:25" x14ac:dyDescent="0.15">
      <c r="A132" s="30" t="s">
        <v>76</v>
      </c>
      <c r="B132" s="30" t="s">
        <v>329</v>
      </c>
      <c r="C132" s="258">
        <v>2</v>
      </c>
      <c r="D132" s="258">
        <v>9</v>
      </c>
      <c r="E132" s="190">
        <v>96019311</v>
      </c>
      <c r="F132" s="190">
        <v>96019311</v>
      </c>
      <c r="G132" s="23" t="s">
        <v>242</v>
      </c>
      <c r="H132" s="23" t="s">
        <v>236</v>
      </c>
      <c r="I132" s="38" t="s">
        <v>659</v>
      </c>
      <c r="J132" s="23" t="s">
        <v>662</v>
      </c>
      <c r="K132" s="23" t="s">
        <v>360</v>
      </c>
      <c r="L132" s="23" t="s">
        <v>661</v>
      </c>
      <c r="M132" s="160"/>
      <c r="O132" s="248">
        <v>0</v>
      </c>
      <c r="P132" s="23">
        <v>0.16400000000000001</v>
      </c>
      <c r="Q132" s="248" t="s">
        <v>252</v>
      </c>
      <c r="R132" s="23">
        <v>1E-3</v>
      </c>
      <c r="S132" s="248" t="s">
        <v>252</v>
      </c>
      <c r="T132" s="23">
        <v>-2.36</v>
      </c>
      <c r="U132" s="248" t="s">
        <v>252</v>
      </c>
      <c r="V132" s="23">
        <v>2.25</v>
      </c>
      <c r="W132" s="248" t="s">
        <v>252</v>
      </c>
      <c r="X132" s="261" t="s">
        <v>1431</v>
      </c>
      <c r="Y132" s="162" t="s">
        <v>1437</v>
      </c>
    </row>
    <row r="133" spans="1:25" x14ac:dyDescent="0.15">
      <c r="A133" s="30" t="s">
        <v>80</v>
      </c>
      <c r="B133" s="46" t="s">
        <v>327</v>
      </c>
      <c r="C133" s="41"/>
      <c r="D133" s="41">
        <v>9</v>
      </c>
      <c r="E133" s="190">
        <v>116840383</v>
      </c>
      <c r="F133" s="190">
        <v>116840383</v>
      </c>
      <c r="G133" s="23" t="s">
        <v>252</v>
      </c>
      <c r="H133" s="23" t="s">
        <v>242</v>
      </c>
      <c r="I133" s="38" t="s">
        <v>705</v>
      </c>
      <c r="J133" s="23" t="s">
        <v>706</v>
      </c>
      <c r="K133" s="23" t="s">
        <v>360</v>
      </c>
      <c r="L133" s="23" t="s">
        <v>707</v>
      </c>
      <c r="M133" s="160"/>
      <c r="O133" s="248">
        <v>0</v>
      </c>
      <c r="P133" s="23">
        <v>0.214</v>
      </c>
      <c r="Q133" s="258" t="s">
        <v>252</v>
      </c>
      <c r="R133" s="23">
        <v>1E-3</v>
      </c>
      <c r="S133" s="248" t="s">
        <v>252</v>
      </c>
      <c r="T133" s="23">
        <v>-0.77</v>
      </c>
      <c r="U133" s="248" t="s">
        <v>252</v>
      </c>
      <c r="V133" s="23">
        <v>0.69</v>
      </c>
      <c r="W133" s="248" t="s">
        <v>252</v>
      </c>
      <c r="X133" s="260" t="s">
        <v>1429</v>
      </c>
      <c r="Y133" s="162" t="s">
        <v>1440</v>
      </c>
    </row>
    <row r="134" spans="1:25" x14ac:dyDescent="0.15">
      <c r="A134" s="30" t="s">
        <v>80</v>
      </c>
      <c r="B134" s="30" t="s">
        <v>329</v>
      </c>
      <c r="C134" s="248">
        <v>1</v>
      </c>
      <c r="D134" s="248">
        <v>9</v>
      </c>
      <c r="E134" s="190">
        <v>135942311</v>
      </c>
      <c r="F134" s="190">
        <v>135942311</v>
      </c>
      <c r="G134" s="23" t="s">
        <v>242</v>
      </c>
      <c r="H134" s="23" t="s">
        <v>235</v>
      </c>
      <c r="I134" s="38" t="s">
        <v>700</v>
      </c>
      <c r="J134" s="23" t="s">
        <v>701</v>
      </c>
      <c r="K134" s="23" t="s">
        <v>360</v>
      </c>
      <c r="L134" s="23" t="s">
        <v>702</v>
      </c>
      <c r="M134" s="160"/>
      <c r="N134" s="23" t="s">
        <v>703</v>
      </c>
      <c r="O134" s="248">
        <v>0</v>
      </c>
      <c r="P134" s="23">
        <v>0.112</v>
      </c>
      <c r="Q134" s="248" t="s">
        <v>252</v>
      </c>
      <c r="R134" s="23">
        <v>9.7000000000000003E-2</v>
      </c>
      <c r="S134" s="248" t="s">
        <v>252</v>
      </c>
      <c r="T134" s="23">
        <v>-1.93</v>
      </c>
      <c r="U134" s="248" t="s">
        <v>252</v>
      </c>
      <c r="V134" s="23">
        <v>1.3049999999999999</v>
      </c>
      <c r="W134" s="248" t="s">
        <v>252</v>
      </c>
      <c r="X134" s="260" t="s">
        <v>1429</v>
      </c>
      <c r="Y134" s="162" t="s">
        <v>1437</v>
      </c>
    </row>
    <row r="135" spans="1:25" x14ac:dyDescent="0.15">
      <c r="A135" s="30" t="s">
        <v>80</v>
      </c>
      <c r="B135" s="30" t="s">
        <v>329</v>
      </c>
      <c r="C135" s="258">
        <v>2</v>
      </c>
      <c r="D135" s="258">
        <v>9</v>
      </c>
      <c r="E135" s="190">
        <v>135946508</v>
      </c>
      <c r="F135" s="190">
        <v>135946508</v>
      </c>
      <c r="G135" s="23" t="s">
        <v>235</v>
      </c>
      <c r="H135" s="23" t="s">
        <v>236</v>
      </c>
      <c r="I135" s="38" t="s">
        <v>700</v>
      </c>
      <c r="J135" s="23" t="s">
        <v>704</v>
      </c>
      <c r="K135" s="23" t="s">
        <v>360</v>
      </c>
      <c r="L135" s="23" t="s">
        <v>702</v>
      </c>
      <c r="M135" s="160"/>
      <c r="N135" s="23" t="s">
        <v>703</v>
      </c>
      <c r="O135" s="248">
        <v>1</v>
      </c>
      <c r="P135" s="23">
        <v>4.7E-2</v>
      </c>
      <c r="Q135" s="2" t="s">
        <v>363</v>
      </c>
      <c r="R135" s="23">
        <v>0.56599999999999995</v>
      </c>
      <c r="S135" s="248" t="s">
        <v>363</v>
      </c>
      <c r="T135" s="23">
        <v>-0.03</v>
      </c>
      <c r="U135" s="248" t="s">
        <v>252</v>
      </c>
      <c r="V135" s="23">
        <v>3.5000000000000003E-2</v>
      </c>
      <c r="W135" s="248" t="s">
        <v>252</v>
      </c>
      <c r="X135" s="260" t="s">
        <v>1429</v>
      </c>
      <c r="Y135" s="162" t="s">
        <v>1437</v>
      </c>
    </row>
    <row r="136" spans="1:25" x14ac:dyDescent="0.15">
      <c r="A136" s="30" t="s">
        <v>80</v>
      </c>
      <c r="B136" s="30" t="s">
        <v>329</v>
      </c>
      <c r="C136" s="258">
        <v>1</v>
      </c>
      <c r="D136" s="258">
        <v>5</v>
      </c>
      <c r="E136" s="190">
        <v>13850798</v>
      </c>
      <c r="F136" s="190">
        <v>13850798</v>
      </c>
      <c r="G136" s="23" t="s">
        <v>235</v>
      </c>
      <c r="H136" s="23" t="s">
        <v>242</v>
      </c>
      <c r="I136" s="38" t="s">
        <v>686</v>
      </c>
      <c r="J136" s="23" t="s">
        <v>687</v>
      </c>
      <c r="K136" s="23" t="s">
        <v>360</v>
      </c>
      <c r="L136" s="23" t="s">
        <v>688</v>
      </c>
      <c r="M136" s="160"/>
      <c r="N136" s="23" t="s">
        <v>689</v>
      </c>
      <c r="O136" s="248">
        <v>1</v>
      </c>
      <c r="P136" s="23">
        <v>0.122</v>
      </c>
      <c r="Q136" s="258" t="s">
        <v>252</v>
      </c>
      <c r="R136" s="23">
        <v>0.59699999999999998</v>
      </c>
      <c r="S136" s="248" t="s">
        <v>363</v>
      </c>
      <c r="T136" s="23">
        <v>-2.09</v>
      </c>
      <c r="U136" s="248" t="s">
        <v>252</v>
      </c>
      <c r="V136" s="23">
        <v>3.165</v>
      </c>
      <c r="W136" s="248" t="s">
        <v>363</v>
      </c>
      <c r="X136" s="260" t="s">
        <v>1429</v>
      </c>
      <c r="Y136" s="162" t="s">
        <v>1463</v>
      </c>
    </row>
    <row r="137" spans="1:25" x14ac:dyDescent="0.15">
      <c r="A137" s="30" t="s">
        <v>80</v>
      </c>
      <c r="B137" s="30" t="s">
        <v>329</v>
      </c>
      <c r="C137" s="248">
        <v>2</v>
      </c>
      <c r="D137" s="248">
        <v>5</v>
      </c>
      <c r="E137" s="190">
        <v>13823479</v>
      </c>
      <c r="F137" s="190">
        <v>13823479</v>
      </c>
      <c r="G137" s="23" t="s">
        <v>252</v>
      </c>
      <c r="H137" s="23" t="s">
        <v>242</v>
      </c>
      <c r="I137" s="38" t="s">
        <v>686</v>
      </c>
      <c r="J137" s="23" t="s">
        <v>690</v>
      </c>
      <c r="K137" s="23" t="s">
        <v>360</v>
      </c>
      <c r="L137" s="23" t="s">
        <v>688</v>
      </c>
      <c r="M137" s="160"/>
      <c r="N137" s="23" t="s">
        <v>689</v>
      </c>
      <c r="O137" s="248">
        <v>0</v>
      </c>
      <c r="P137" s="23">
        <v>1</v>
      </c>
      <c r="Q137" s="248" t="s">
        <v>252</v>
      </c>
      <c r="R137" s="23">
        <v>5.0000000000000001E-3</v>
      </c>
      <c r="S137" s="248" t="s">
        <v>252</v>
      </c>
      <c r="T137" s="23">
        <v>0.09</v>
      </c>
      <c r="U137" s="248" t="s">
        <v>252</v>
      </c>
      <c r="V137" s="23">
        <v>-1.2849999999999999</v>
      </c>
      <c r="W137" s="248" t="s">
        <v>252</v>
      </c>
      <c r="X137" s="260" t="s">
        <v>1429</v>
      </c>
      <c r="Y137" s="162" t="s">
        <v>1437</v>
      </c>
    </row>
    <row r="138" spans="1:25" x14ac:dyDescent="0.15">
      <c r="A138" s="162" t="s">
        <v>80</v>
      </c>
      <c r="B138" s="30" t="s">
        <v>329</v>
      </c>
      <c r="C138" s="160">
        <v>1</v>
      </c>
      <c r="D138" s="160">
        <v>4</v>
      </c>
      <c r="E138" s="190">
        <v>88536980</v>
      </c>
      <c r="F138" s="190">
        <v>88536980</v>
      </c>
      <c r="G138" s="162" t="s">
        <v>236</v>
      </c>
      <c r="H138" s="162" t="s">
        <v>235</v>
      </c>
      <c r="I138" s="177" t="s">
        <v>681</v>
      </c>
      <c r="J138" s="162" t="s">
        <v>682</v>
      </c>
      <c r="K138" s="162" t="s">
        <v>360</v>
      </c>
      <c r="L138" s="162" t="s">
        <v>683</v>
      </c>
      <c r="M138" s="258"/>
      <c r="N138" s="162" t="s">
        <v>684</v>
      </c>
      <c r="O138" s="248">
        <v>1</v>
      </c>
      <c r="P138" s="162">
        <v>0</v>
      </c>
      <c r="Q138" s="2" t="s">
        <v>363</v>
      </c>
      <c r="R138" s="162">
        <v>0</v>
      </c>
      <c r="S138" s="248" t="s">
        <v>252</v>
      </c>
      <c r="T138" s="162">
        <v>0.27</v>
      </c>
      <c r="U138" s="248" t="s">
        <v>252</v>
      </c>
      <c r="V138" s="162">
        <v>-0.80500000000000005</v>
      </c>
      <c r="W138" s="248" t="s">
        <v>252</v>
      </c>
      <c r="X138" s="260" t="s">
        <v>1429</v>
      </c>
      <c r="Y138" s="162" t="s">
        <v>1437</v>
      </c>
    </row>
    <row r="139" spans="1:25" x14ac:dyDescent="0.15">
      <c r="A139" s="162" t="s">
        <v>80</v>
      </c>
      <c r="B139" s="30" t="s">
        <v>329</v>
      </c>
      <c r="C139" s="160">
        <v>2</v>
      </c>
      <c r="D139" s="160">
        <v>4</v>
      </c>
      <c r="E139" s="190">
        <v>88533307</v>
      </c>
      <c r="F139" s="190">
        <v>88533307</v>
      </c>
      <c r="G139" s="162" t="s">
        <v>235</v>
      </c>
      <c r="H139" s="162" t="s">
        <v>242</v>
      </c>
      <c r="I139" s="177" t="s">
        <v>681</v>
      </c>
      <c r="J139" s="162" t="s">
        <v>685</v>
      </c>
      <c r="K139" s="162" t="s">
        <v>360</v>
      </c>
      <c r="L139" s="162" t="s">
        <v>683</v>
      </c>
      <c r="M139" s="258"/>
      <c r="N139" s="162" t="s">
        <v>684</v>
      </c>
      <c r="O139" s="248">
        <v>2</v>
      </c>
      <c r="P139" s="162">
        <v>0</v>
      </c>
      <c r="Q139" s="2" t="s">
        <v>363</v>
      </c>
      <c r="R139" s="162">
        <v>0.96499999999999997</v>
      </c>
      <c r="S139" s="248" t="s">
        <v>363</v>
      </c>
      <c r="T139" s="162">
        <v>-0.73</v>
      </c>
      <c r="U139" s="248" t="s">
        <v>252</v>
      </c>
      <c r="V139" s="162">
        <v>1.905</v>
      </c>
      <c r="W139" s="248" t="s">
        <v>252</v>
      </c>
      <c r="X139" s="260" t="s">
        <v>1429</v>
      </c>
      <c r="Y139" s="162" t="s">
        <v>1437</v>
      </c>
    </row>
    <row r="140" spans="1:25" x14ac:dyDescent="0.15">
      <c r="A140" s="30" t="s">
        <v>80</v>
      </c>
      <c r="B140" s="30" t="s">
        <v>329</v>
      </c>
      <c r="C140" s="248">
        <v>1</v>
      </c>
      <c r="D140" s="248">
        <v>6</v>
      </c>
      <c r="E140" s="190">
        <v>33694630</v>
      </c>
      <c r="F140" s="190">
        <v>33694630</v>
      </c>
      <c r="G140" s="23" t="s">
        <v>235</v>
      </c>
      <c r="H140" s="23" t="s">
        <v>236</v>
      </c>
      <c r="I140" s="38" t="s">
        <v>691</v>
      </c>
      <c r="J140" s="23" t="s">
        <v>692</v>
      </c>
      <c r="K140" s="23" t="s">
        <v>360</v>
      </c>
      <c r="L140" s="23" t="s">
        <v>693</v>
      </c>
      <c r="M140" s="160"/>
      <c r="O140" s="248">
        <v>0</v>
      </c>
      <c r="P140" s="23">
        <v>0.40300000000000002</v>
      </c>
      <c r="Q140" s="258" t="s">
        <v>252</v>
      </c>
      <c r="R140" s="23">
        <v>1E-3</v>
      </c>
      <c r="S140" s="248" t="s">
        <v>252</v>
      </c>
      <c r="T140" s="23">
        <v>-1.52</v>
      </c>
      <c r="U140" s="248" t="s">
        <v>252</v>
      </c>
      <c r="V140" s="23">
        <v>1.26</v>
      </c>
      <c r="W140" s="248" t="s">
        <v>252</v>
      </c>
      <c r="X140" s="260" t="s">
        <v>1429</v>
      </c>
      <c r="Y140" s="162" t="s">
        <v>1440</v>
      </c>
    </row>
    <row r="141" spans="1:25" x14ac:dyDescent="0.15">
      <c r="A141" s="30" t="s">
        <v>80</v>
      </c>
      <c r="B141" s="30" t="s">
        <v>329</v>
      </c>
      <c r="C141" s="258">
        <v>2</v>
      </c>
      <c r="D141" s="258">
        <v>6</v>
      </c>
      <c r="E141" s="190">
        <v>33703076</v>
      </c>
      <c r="F141" s="190">
        <v>33703076</v>
      </c>
      <c r="G141" s="23" t="s">
        <v>235</v>
      </c>
      <c r="H141" s="23" t="s">
        <v>236</v>
      </c>
      <c r="I141" s="38" t="s">
        <v>691</v>
      </c>
      <c r="J141" s="23" t="s">
        <v>694</v>
      </c>
      <c r="K141" s="23" t="s">
        <v>360</v>
      </c>
      <c r="L141" s="23" t="s">
        <v>693</v>
      </c>
      <c r="M141" s="160"/>
      <c r="O141" s="248">
        <v>3</v>
      </c>
      <c r="P141" s="23">
        <v>5.0000000000000001E-3</v>
      </c>
      <c r="Q141" s="2" t="s">
        <v>363</v>
      </c>
      <c r="R141" s="23">
        <v>0.22600000000000001</v>
      </c>
      <c r="S141" s="248" t="s">
        <v>363</v>
      </c>
      <c r="T141" s="23">
        <v>-3.73</v>
      </c>
      <c r="U141" s="248" t="s">
        <v>363</v>
      </c>
      <c r="V141" s="23">
        <v>2.4300000000000002</v>
      </c>
      <c r="W141" s="248" t="s">
        <v>363</v>
      </c>
      <c r="X141" s="260" t="s">
        <v>1429</v>
      </c>
      <c r="Y141" s="162" t="s">
        <v>1505</v>
      </c>
    </row>
    <row r="142" spans="1:25" x14ac:dyDescent="0.15">
      <c r="A142" s="162" t="s">
        <v>80</v>
      </c>
      <c r="B142" s="30" t="s">
        <v>329</v>
      </c>
      <c r="C142" s="160">
        <v>1</v>
      </c>
      <c r="D142" s="160">
        <v>7</v>
      </c>
      <c r="E142" s="190">
        <v>100656417</v>
      </c>
      <c r="F142" s="190">
        <v>100656417</v>
      </c>
      <c r="G142" s="162" t="s">
        <v>235</v>
      </c>
      <c r="H142" s="162" t="s">
        <v>236</v>
      </c>
      <c r="I142" s="177" t="s">
        <v>695</v>
      </c>
      <c r="J142" s="162" t="s">
        <v>696</v>
      </c>
      <c r="K142" s="162" t="s">
        <v>360</v>
      </c>
      <c r="L142" s="162" t="s">
        <v>697</v>
      </c>
      <c r="M142" s="248">
        <v>3</v>
      </c>
      <c r="N142" s="162"/>
      <c r="O142" s="248">
        <v>1</v>
      </c>
      <c r="P142" s="162">
        <v>2.1000000000000001E-2</v>
      </c>
      <c r="Q142" s="2" t="s">
        <v>363</v>
      </c>
      <c r="R142" s="162">
        <v>0</v>
      </c>
      <c r="S142" s="248" t="s">
        <v>252</v>
      </c>
      <c r="T142" s="162">
        <v>-1.76</v>
      </c>
      <c r="U142" s="248" t="s">
        <v>252</v>
      </c>
      <c r="V142" s="162">
        <v>1.21</v>
      </c>
      <c r="W142" s="248" t="s">
        <v>252</v>
      </c>
      <c r="X142" s="260" t="s">
        <v>1429</v>
      </c>
      <c r="Y142" s="162" t="s">
        <v>1452</v>
      </c>
    </row>
    <row r="143" spans="1:25" x14ac:dyDescent="0.15">
      <c r="A143" s="162" t="s">
        <v>80</v>
      </c>
      <c r="B143" s="30" t="s">
        <v>329</v>
      </c>
      <c r="C143" s="160">
        <v>2</v>
      </c>
      <c r="D143" s="160">
        <v>7</v>
      </c>
      <c r="E143" s="190">
        <v>100635424</v>
      </c>
      <c r="F143" s="190">
        <v>100635424</v>
      </c>
      <c r="G143" s="162" t="s">
        <v>235</v>
      </c>
      <c r="H143" s="162" t="s">
        <v>236</v>
      </c>
      <c r="I143" s="177" t="s">
        <v>695</v>
      </c>
      <c r="J143" s="162" t="s">
        <v>698</v>
      </c>
      <c r="K143" s="162" t="s">
        <v>360</v>
      </c>
      <c r="L143" s="162" t="s">
        <v>697</v>
      </c>
      <c r="M143" s="248">
        <v>3</v>
      </c>
      <c r="N143" s="162"/>
      <c r="O143" s="248">
        <v>0</v>
      </c>
      <c r="P143" s="162">
        <v>0.47399999999999998</v>
      </c>
      <c r="Q143" s="258" t="s">
        <v>252</v>
      </c>
      <c r="R143" s="162">
        <v>0</v>
      </c>
      <c r="S143" s="248" t="s">
        <v>252</v>
      </c>
      <c r="T143" s="162">
        <v>0.1</v>
      </c>
      <c r="U143" s="248" t="s">
        <v>252</v>
      </c>
      <c r="V143" s="162">
        <v>0.20499999999999999</v>
      </c>
      <c r="W143" s="248" t="s">
        <v>252</v>
      </c>
      <c r="X143" s="260" t="s">
        <v>1429</v>
      </c>
      <c r="Y143" s="162" t="s">
        <v>1452</v>
      </c>
    </row>
    <row r="144" spans="1:25" x14ac:dyDescent="0.15">
      <c r="A144" s="162" t="s">
        <v>80</v>
      </c>
      <c r="B144" s="30" t="s">
        <v>329</v>
      </c>
      <c r="C144" s="160">
        <v>2</v>
      </c>
      <c r="D144" s="160">
        <v>7</v>
      </c>
      <c r="E144" s="190">
        <v>100638631</v>
      </c>
      <c r="F144" s="190">
        <v>100638631</v>
      </c>
      <c r="G144" s="162" t="s">
        <v>242</v>
      </c>
      <c r="H144" s="162" t="s">
        <v>252</v>
      </c>
      <c r="I144" s="177" t="s">
        <v>695</v>
      </c>
      <c r="J144" s="162" t="s">
        <v>699</v>
      </c>
      <c r="K144" s="162" t="s">
        <v>360</v>
      </c>
      <c r="L144" s="162" t="s">
        <v>697</v>
      </c>
      <c r="M144" s="258">
        <v>3</v>
      </c>
      <c r="N144" s="162"/>
      <c r="O144" s="248">
        <v>1</v>
      </c>
      <c r="P144" s="162">
        <v>0</v>
      </c>
      <c r="Q144" s="2" t="s">
        <v>363</v>
      </c>
      <c r="R144" s="162">
        <v>0</v>
      </c>
      <c r="S144" s="248" t="s">
        <v>252</v>
      </c>
      <c r="T144" s="162">
        <v>-1.07</v>
      </c>
      <c r="U144" s="248" t="s">
        <v>252</v>
      </c>
      <c r="V144" s="162">
        <v>1.7350000000000001</v>
      </c>
      <c r="W144" s="248" t="s">
        <v>252</v>
      </c>
      <c r="X144" s="260" t="s">
        <v>1429</v>
      </c>
      <c r="Y144" s="162" t="s">
        <v>1452</v>
      </c>
    </row>
    <row r="145" spans="1:25" x14ac:dyDescent="0.15">
      <c r="A145" s="30" t="s">
        <v>80</v>
      </c>
      <c r="B145" s="30" t="s">
        <v>329</v>
      </c>
      <c r="C145" s="248">
        <v>1</v>
      </c>
      <c r="D145" s="248">
        <v>2</v>
      </c>
      <c r="E145" s="190">
        <v>152359395</v>
      </c>
      <c r="F145" s="190">
        <v>152359395</v>
      </c>
      <c r="G145" s="23" t="s">
        <v>236</v>
      </c>
      <c r="H145" s="23" t="s">
        <v>242</v>
      </c>
      <c r="I145" s="38" t="s">
        <v>358</v>
      </c>
      <c r="J145" s="23" t="s">
        <v>679</v>
      </c>
      <c r="K145" s="23" t="s">
        <v>360</v>
      </c>
      <c r="L145" s="23" t="s">
        <v>361</v>
      </c>
      <c r="M145" s="160"/>
      <c r="N145" s="47" t="s">
        <v>362</v>
      </c>
      <c r="O145" s="248">
        <v>3</v>
      </c>
      <c r="P145" s="23">
        <v>3.5999999999999997E-2</v>
      </c>
      <c r="Q145" s="2" t="s">
        <v>363</v>
      </c>
      <c r="R145" s="23">
        <v>0.997</v>
      </c>
      <c r="S145" s="248" t="s">
        <v>363</v>
      </c>
      <c r="T145" s="23">
        <v>-1.54</v>
      </c>
      <c r="U145" s="248" t="s">
        <v>252</v>
      </c>
      <c r="V145" s="23">
        <v>3.16</v>
      </c>
      <c r="W145" s="248" t="s">
        <v>363</v>
      </c>
      <c r="X145" s="260" t="s">
        <v>1429</v>
      </c>
      <c r="Y145" s="162" t="s">
        <v>1443</v>
      </c>
    </row>
    <row r="146" spans="1:25" x14ac:dyDescent="0.15">
      <c r="A146" s="30" t="s">
        <v>80</v>
      </c>
      <c r="B146" s="30" t="s">
        <v>329</v>
      </c>
      <c r="C146" s="258">
        <v>2</v>
      </c>
      <c r="D146" s="258">
        <v>2</v>
      </c>
      <c r="E146" s="190">
        <v>152544153</v>
      </c>
      <c r="F146" s="190">
        <v>152544153</v>
      </c>
      <c r="G146" s="23" t="s">
        <v>252</v>
      </c>
      <c r="H146" s="23" t="s">
        <v>242</v>
      </c>
      <c r="I146" s="38" t="s">
        <v>358</v>
      </c>
      <c r="J146" s="23" t="s">
        <v>680</v>
      </c>
      <c r="K146" s="23" t="s">
        <v>360</v>
      </c>
      <c r="L146" s="23" t="s">
        <v>361</v>
      </c>
      <c r="M146" s="160"/>
      <c r="N146" s="47" t="s">
        <v>362</v>
      </c>
      <c r="O146" s="248">
        <v>0</v>
      </c>
      <c r="P146" s="23">
        <v>0.249</v>
      </c>
      <c r="Q146" s="248" t="s">
        <v>252</v>
      </c>
      <c r="R146" s="23">
        <v>1.2E-2</v>
      </c>
      <c r="S146" s="248" t="s">
        <v>252</v>
      </c>
      <c r="T146" s="23">
        <v>-0.52</v>
      </c>
      <c r="U146" s="248" t="s">
        <v>252</v>
      </c>
      <c r="V146" s="23">
        <v>0.6</v>
      </c>
      <c r="W146" s="248" t="s">
        <v>252</v>
      </c>
      <c r="X146" s="260" t="s">
        <v>1429</v>
      </c>
      <c r="Y146" s="162" t="s">
        <v>1437</v>
      </c>
    </row>
    <row r="147" spans="1:25" x14ac:dyDescent="0.15">
      <c r="A147" s="162" t="s">
        <v>80</v>
      </c>
      <c r="B147" s="30" t="s">
        <v>328</v>
      </c>
      <c r="C147" s="160"/>
      <c r="D147" s="160">
        <v>7</v>
      </c>
      <c r="E147" s="190">
        <v>47408718</v>
      </c>
      <c r="F147" s="190">
        <v>47408718</v>
      </c>
      <c r="G147" s="162" t="s">
        <v>235</v>
      </c>
      <c r="H147" s="162" t="s">
        <v>236</v>
      </c>
      <c r="I147" s="177" t="s">
        <v>708</v>
      </c>
      <c r="J147" s="162" t="s">
        <v>709</v>
      </c>
      <c r="K147" s="162" t="s">
        <v>360</v>
      </c>
      <c r="L147" s="162" t="s">
        <v>710</v>
      </c>
      <c r="M147" s="248"/>
      <c r="N147" s="162"/>
      <c r="O147" s="248">
        <v>0</v>
      </c>
      <c r="P147" s="162">
        <v>0.52100000000000002</v>
      </c>
      <c r="Q147" s="248" t="s">
        <v>252</v>
      </c>
      <c r="R147" s="162">
        <v>2.7E-2</v>
      </c>
      <c r="S147" s="248" t="s">
        <v>252</v>
      </c>
      <c r="T147" s="162">
        <v>-0.62</v>
      </c>
      <c r="U147" s="248" t="s">
        <v>252</v>
      </c>
      <c r="V147" s="162">
        <v>1.61</v>
      </c>
      <c r="W147" s="248" t="s">
        <v>252</v>
      </c>
      <c r="X147" s="260" t="s">
        <v>1429</v>
      </c>
      <c r="Y147" s="162" t="s">
        <v>1437</v>
      </c>
    </row>
    <row r="148" spans="1:25" x14ac:dyDescent="0.15">
      <c r="A148" s="162" t="s">
        <v>84</v>
      </c>
      <c r="B148" s="30" t="s">
        <v>469</v>
      </c>
      <c r="C148" s="160"/>
      <c r="D148" s="160">
        <v>2</v>
      </c>
      <c r="E148" s="190">
        <v>112588975</v>
      </c>
      <c r="F148" s="190">
        <v>112588975</v>
      </c>
      <c r="G148" s="162" t="s">
        <v>235</v>
      </c>
      <c r="H148" s="162" t="s">
        <v>236</v>
      </c>
      <c r="I148" s="177" t="s">
        <v>762</v>
      </c>
      <c r="J148" s="162" t="s">
        <v>763</v>
      </c>
      <c r="K148" s="162" t="s">
        <v>360</v>
      </c>
      <c r="L148" s="162" t="s">
        <v>764</v>
      </c>
      <c r="M148" s="248"/>
      <c r="N148" s="162"/>
      <c r="O148" s="248">
        <v>2</v>
      </c>
      <c r="P148" s="162">
        <v>3.1E-2</v>
      </c>
      <c r="Q148" s="2" t="s">
        <v>363</v>
      </c>
      <c r="R148" s="162">
        <v>0.55600000000000005</v>
      </c>
      <c r="S148" s="248" t="s">
        <v>363</v>
      </c>
      <c r="T148" s="162">
        <v>-1.55</v>
      </c>
      <c r="U148" s="248" t="s">
        <v>252</v>
      </c>
      <c r="V148" s="162">
        <v>1.5</v>
      </c>
      <c r="W148" s="248" t="s">
        <v>252</v>
      </c>
      <c r="X148" s="260" t="s">
        <v>1429</v>
      </c>
      <c r="Y148" s="162" t="s">
        <v>1514</v>
      </c>
    </row>
    <row r="149" spans="1:25" x14ac:dyDescent="0.15">
      <c r="A149" s="30" t="s">
        <v>84</v>
      </c>
      <c r="B149" s="30" t="s">
        <v>469</v>
      </c>
      <c r="C149" s="258"/>
      <c r="D149" s="258">
        <v>19</v>
      </c>
      <c r="E149" s="190">
        <v>41700581</v>
      </c>
      <c r="F149" s="190">
        <v>41700581</v>
      </c>
      <c r="G149" s="23" t="s">
        <v>235</v>
      </c>
      <c r="H149" s="23" t="s">
        <v>236</v>
      </c>
      <c r="I149" s="38" t="s">
        <v>774</v>
      </c>
      <c r="J149" s="23" t="s">
        <v>775</v>
      </c>
      <c r="K149" s="23" t="s">
        <v>360</v>
      </c>
      <c r="L149" s="23" t="s">
        <v>776</v>
      </c>
      <c r="M149" s="160"/>
      <c r="O149" s="248">
        <v>0</v>
      </c>
      <c r="P149" s="23">
        <v>1</v>
      </c>
      <c r="Q149" s="258" t="s">
        <v>252</v>
      </c>
      <c r="R149" s="23">
        <v>1E-3</v>
      </c>
      <c r="S149" s="248" t="s">
        <v>252</v>
      </c>
      <c r="T149" s="23">
        <v>0.22</v>
      </c>
      <c r="U149" s="248" t="s">
        <v>252</v>
      </c>
      <c r="V149" s="23">
        <v>-0.75</v>
      </c>
      <c r="W149" s="248" t="s">
        <v>252</v>
      </c>
      <c r="X149" s="260" t="s">
        <v>1429</v>
      </c>
      <c r="Y149" s="162" t="s">
        <v>1440</v>
      </c>
    </row>
    <row r="150" spans="1:25" x14ac:dyDescent="0.15">
      <c r="A150" s="30" t="s">
        <v>84</v>
      </c>
      <c r="B150" s="30" t="s">
        <v>328</v>
      </c>
      <c r="C150" s="258"/>
      <c r="D150" s="258">
        <v>17</v>
      </c>
      <c r="E150" s="190">
        <v>7671351</v>
      </c>
      <c r="F150" s="190">
        <v>7671351</v>
      </c>
      <c r="G150" s="23" t="s">
        <v>235</v>
      </c>
      <c r="H150" s="23" t="s">
        <v>236</v>
      </c>
      <c r="I150" s="38" t="s">
        <v>755</v>
      </c>
      <c r="J150" s="23" t="s">
        <v>756</v>
      </c>
      <c r="K150" s="23" t="s">
        <v>360</v>
      </c>
      <c r="L150" s="23" t="s">
        <v>757</v>
      </c>
      <c r="M150" s="160"/>
      <c r="O150" s="248">
        <v>3</v>
      </c>
      <c r="P150" s="23">
        <v>8.9999999999999993E-3</v>
      </c>
      <c r="Q150" s="2" t="s">
        <v>363</v>
      </c>
      <c r="R150" s="23">
        <v>0.90900000000000003</v>
      </c>
      <c r="S150" s="248" t="s">
        <v>363</v>
      </c>
      <c r="T150" s="23">
        <v>-3.17</v>
      </c>
      <c r="U150" s="248" t="s">
        <v>363</v>
      </c>
      <c r="V150" s="23">
        <v>2.2149999999999999</v>
      </c>
      <c r="W150" s="248" t="s">
        <v>252</v>
      </c>
      <c r="X150" s="260" t="s">
        <v>1429</v>
      </c>
      <c r="Y150" s="162" t="s">
        <v>1515</v>
      </c>
    </row>
    <row r="151" spans="1:25" x14ac:dyDescent="0.15">
      <c r="A151" s="30" t="s">
        <v>84</v>
      </c>
      <c r="B151" s="30" t="s">
        <v>328</v>
      </c>
      <c r="C151" s="258"/>
      <c r="D151" s="258">
        <v>18</v>
      </c>
      <c r="E151" s="190">
        <v>28908178</v>
      </c>
      <c r="F151" s="190">
        <v>28908178</v>
      </c>
      <c r="G151" s="23" t="s">
        <v>235</v>
      </c>
      <c r="H151" s="23" t="s">
        <v>242</v>
      </c>
      <c r="I151" s="38" t="s">
        <v>758</v>
      </c>
      <c r="J151" s="23" t="s">
        <v>759</v>
      </c>
      <c r="K151" s="23" t="s">
        <v>360</v>
      </c>
      <c r="L151" s="23" t="s">
        <v>760</v>
      </c>
      <c r="M151" s="160"/>
      <c r="N151" s="23" t="s">
        <v>761</v>
      </c>
      <c r="O151" s="248">
        <v>3</v>
      </c>
      <c r="P151" s="23">
        <v>3.0000000000000001E-3</v>
      </c>
      <c r="Q151" s="2" t="s">
        <v>363</v>
      </c>
      <c r="R151" s="23">
        <v>0.94199999999999995</v>
      </c>
      <c r="S151" s="248" t="s">
        <v>363</v>
      </c>
      <c r="T151" s="23">
        <v>-3.19</v>
      </c>
      <c r="U151" s="248" t="s">
        <v>363</v>
      </c>
      <c r="V151" s="23">
        <v>1.7949999999999999</v>
      </c>
      <c r="W151" s="248" t="s">
        <v>252</v>
      </c>
      <c r="X151" s="260" t="s">
        <v>1429</v>
      </c>
      <c r="Y151" s="162" t="s">
        <v>1437</v>
      </c>
    </row>
    <row r="152" spans="1:25" s="47" customFormat="1" x14ac:dyDescent="0.15">
      <c r="A152" s="30" t="s">
        <v>84</v>
      </c>
      <c r="B152" s="30" t="s">
        <v>328</v>
      </c>
      <c r="C152" s="258"/>
      <c r="D152" s="258">
        <v>2</v>
      </c>
      <c r="E152" s="190">
        <v>149528738</v>
      </c>
      <c r="F152" s="190">
        <v>149528738</v>
      </c>
      <c r="G152" s="23" t="s">
        <v>236</v>
      </c>
      <c r="H152" s="23" t="s">
        <v>235</v>
      </c>
      <c r="I152" s="38" t="s">
        <v>743</v>
      </c>
      <c r="J152" s="23" t="s">
        <v>744</v>
      </c>
      <c r="K152" s="23" t="s">
        <v>360</v>
      </c>
      <c r="L152" s="23" t="s">
        <v>745</v>
      </c>
      <c r="M152" s="160">
        <v>3</v>
      </c>
      <c r="N152" s="23"/>
      <c r="O152" s="248">
        <v>1</v>
      </c>
      <c r="P152" s="23">
        <v>3.5000000000000003E-2</v>
      </c>
      <c r="Q152" s="2" t="s">
        <v>363</v>
      </c>
      <c r="R152" s="23">
        <v>4.2999999999999997E-2</v>
      </c>
      <c r="S152" s="248" t="s">
        <v>252</v>
      </c>
      <c r="T152" s="23">
        <v>-0.56999999999999995</v>
      </c>
      <c r="U152" s="248" t="s">
        <v>252</v>
      </c>
      <c r="V152" s="23">
        <v>1.24</v>
      </c>
      <c r="W152" s="248" t="s">
        <v>252</v>
      </c>
      <c r="X152" s="261" t="s">
        <v>1431</v>
      </c>
      <c r="Y152" s="162" t="s">
        <v>1464</v>
      </c>
    </row>
    <row r="153" spans="1:25" x14ac:dyDescent="0.15">
      <c r="A153" s="162" t="s">
        <v>84</v>
      </c>
      <c r="B153" s="30" t="s">
        <v>329</v>
      </c>
      <c r="C153" s="160">
        <v>1</v>
      </c>
      <c r="D153" s="160">
        <v>6</v>
      </c>
      <c r="E153" s="190">
        <v>66063381</v>
      </c>
      <c r="F153" s="190">
        <v>66063381</v>
      </c>
      <c r="G153" s="162" t="s">
        <v>236</v>
      </c>
      <c r="H153" s="162" t="s">
        <v>235</v>
      </c>
      <c r="I153" s="177" t="s">
        <v>716</v>
      </c>
      <c r="J153" s="162" t="s">
        <v>717</v>
      </c>
      <c r="K153" s="162" t="s">
        <v>360</v>
      </c>
      <c r="L153" s="162" t="s">
        <v>718</v>
      </c>
      <c r="M153" s="248"/>
      <c r="N153" s="162" t="s">
        <v>719</v>
      </c>
      <c r="O153" s="248">
        <v>1</v>
      </c>
      <c r="P153" s="162">
        <v>5.5E-2</v>
      </c>
      <c r="Q153" s="248" t="s">
        <v>252</v>
      </c>
      <c r="R153" s="162">
        <v>1.7999999999999999E-2</v>
      </c>
      <c r="S153" s="248" t="s">
        <v>252</v>
      </c>
      <c r="T153" s="162">
        <v>-1.03</v>
      </c>
      <c r="U153" s="248" t="s">
        <v>252</v>
      </c>
      <c r="V153" s="162">
        <v>2.5</v>
      </c>
      <c r="W153" s="248" t="s">
        <v>363</v>
      </c>
      <c r="X153" s="260" t="s">
        <v>1429</v>
      </c>
      <c r="Y153" s="162" t="s">
        <v>1437</v>
      </c>
    </row>
    <row r="154" spans="1:25" x14ac:dyDescent="0.15">
      <c r="A154" s="162" t="s">
        <v>84</v>
      </c>
      <c r="B154" s="30" t="s">
        <v>329</v>
      </c>
      <c r="C154" s="160">
        <v>2</v>
      </c>
      <c r="D154" s="160">
        <v>6</v>
      </c>
      <c r="E154" s="190">
        <v>65767506</v>
      </c>
      <c r="F154" s="190">
        <v>65767506</v>
      </c>
      <c r="G154" s="162" t="s">
        <v>242</v>
      </c>
      <c r="H154" s="162" t="s">
        <v>252</v>
      </c>
      <c r="I154" s="177" t="s">
        <v>716</v>
      </c>
      <c r="J154" s="162" t="s">
        <v>720</v>
      </c>
      <c r="K154" s="162" t="s">
        <v>478</v>
      </c>
      <c r="L154" s="162" t="s">
        <v>718</v>
      </c>
      <c r="M154" s="248"/>
      <c r="N154" s="162" t="s">
        <v>719</v>
      </c>
      <c r="O154" s="248">
        <v>1</v>
      </c>
      <c r="P154" s="162">
        <v>0</v>
      </c>
      <c r="Q154" s="2" t="s">
        <v>363</v>
      </c>
      <c r="R154" s="162">
        <v>0</v>
      </c>
      <c r="S154" s="248" t="s">
        <v>252</v>
      </c>
      <c r="T154" s="162"/>
      <c r="U154" s="248" t="s">
        <v>252</v>
      </c>
      <c r="V154" s="162">
        <v>0</v>
      </c>
      <c r="W154" s="248" t="s">
        <v>252</v>
      </c>
      <c r="X154" s="260" t="s">
        <v>1429</v>
      </c>
      <c r="Y154" s="162" t="s">
        <v>1437</v>
      </c>
    </row>
    <row r="155" spans="1:25" x14ac:dyDescent="0.15">
      <c r="A155" s="30" t="s">
        <v>84</v>
      </c>
      <c r="B155" s="30" t="s">
        <v>469</v>
      </c>
      <c r="C155" s="248"/>
      <c r="D155" s="248">
        <v>19</v>
      </c>
      <c r="E155" s="190">
        <v>40412049</v>
      </c>
      <c r="F155" s="190">
        <v>40412049</v>
      </c>
      <c r="G155" s="23" t="s">
        <v>235</v>
      </c>
      <c r="H155" s="23" t="s">
        <v>252</v>
      </c>
      <c r="I155" s="38" t="s">
        <v>771</v>
      </c>
      <c r="J155" s="23" t="s">
        <v>772</v>
      </c>
      <c r="K155" s="23" t="s">
        <v>360</v>
      </c>
      <c r="L155" s="23" t="s">
        <v>773</v>
      </c>
      <c r="M155" s="160"/>
      <c r="O155" s="248">
        <v>1</v>
      </c>
      <c r="P155" s="23">
        <v>0</v>
      </c>
      <c r="Q155" s="248" t="s">
        <v>363</v>
      </c>
      <c r="R155" s="23">
        <v>0</v>
      </c>
      <c r="S155" s="248" t="s">
        <v>252</v>
      </c>
      <c r="U155" s="248" t="s">
        <v>252</v>
      </c>
      <c r="V155" s="23">
        <v>0</v>
      </c>
      <c r="W155" s="248" t="s">
        <v>252</v>
      </c>
      <c r="X155" s="260" t="s">
        <v>1429</v>
      </c>
      <c r="Y155" s="162" t="s">
        <v>1453</v>
      </c>
    </row>
    <row r="156" spans="1:25" x14ac:dyDescent="0.15">
      <c r="A156" s="30" t="s">
        <v>84</v>
      </c>
      <c r="B156" s="30" t="s">
        <v>328</v>
      </c>
      <c r="C156" s="248"/>
      <c r="D156" s="248">
        <v>3</v>
      </c>
      <c r="E156" s="190">
        <v>113653295</v>
      </c>
      <c r="F156" s="190">
        <v>113653295</v>
      </c>
      <c r="G156" s="23" t="s">
        <v>236</v>
      </c>
      <c r="H156" s="23" t="s">
        <v>252</v>
      </c>
      <c r="I156" s="38" t="s">
        <v>749</v>
      </c>
      <c r="J156" s="23" t="s">
        <v>750</v>
      </c>
      <c r="K156" s="23" t="s">
        <v>402</v>
      </c>
      <c r="L156" s="23" t="s">
        <v>751</v>
      </c>
      <c r="M156" s="160"/>
      <c r="O156" s="248">
        <v>1</v>
      </c>
      <c r="P156" s="23">
        <v>0</v>
      </c>
      <c r="Q156" s="248" t="s">
        <v>363</v>
      </c>
      <c r="R156" s="23">
        <v>0</v>
      </c>
      <c r="S156" s="248" t="s">
        <v>252</v>
      </c>
      <c r="U156" s="248" t="s">
        <v>252</v>
      </c>
      <c r="V156" s="23">
        <v>0</v>
      </c>
      <c r="W156" s="248" t="s">
        <v>252</v>
      </c>
      <c r="X156" s="260" t="s">
        <v>1429</v>
      </c>
      <c r="Y156" s="162" t="s">
        <v>1437</v>
      </c>
    </row>
    <row r="157" spans="1:25" s="47" customFormat="1" x14ac:dyDescent="0.15">
      <c r="A157" s="30" t="s">
        <v>84</v>
      </c>
      <c r="B157" s="30" t="s">
        <v>328</v>
      </c>
      <c r="C157" s="248"/>
      <c r="D157" s="248">
        <v>2</v>
      </c>
      <c r="E157" s="190">
        <v>102782690</v>
      </c>
      <c r="F157" s="190">
        <v>102782690</v>
      </c>
      <c r="G157" s="23" t="s">
        <v>252</v>
      </c>
      <c r="H157" s="23" t="s">
        <v>242</v>
      </c>
      <c r="I157" s="38" t="s">
        <v>736</v>
      </c>
      <c r="J157" s="23" t="s">
        <v>737</v>
      </c>
      <c r="K157" s="23" t="s">
        <v>360</v>
      </c>
      <c r="L157" s="23" t="s">
        <v>738</v>
      </c>
      <c r="M157" s="160"/>
      <c r="N157" s="23"/>
      <c r="O157" s="248">
        <v>0</v>
      </c>
      <c r="P157" s="23">
        <v>0.77300000000000002</v>
      </c>
      <c r="Q157" s="258" t="s">
        <v>252</v>
      </c>
      <c r="R157" s="23">
        <v>6.3E-2</v>
      </c>
      <c r="S157" s="248" t="s">
        <v>252</v>
      </c>
      <c r="T157" s="23">
        <v>-0.57999999999999996</v>
      </c>
      <c r="U157" s="248" t="s">
        <v>252</v>
      </c>
      <c r="V157" s="23">
        <v>0.255</v>
      </c>
      <c r="W157" s="248" t="s">
        <v>252</v>
      </c>
      <c r="X157" s="260" t="s">
        <v>1429</v>
      </c>
      <c r="Y157" s="162" t="s">
        <v>1437</v>
      </c>
    </row>
    <row r="158" spans="1:25" x14ac:dyDescent="0.15">
      <c r="A158" s="30" t="s">
        <v>84</v>
      </c>
      <c r="B158" s="30" t="s">
        <v>328</v>
      </c>
      <c r="C158" s="248"/>
      <c r="D158" s="248">
        <v>2</v>
      </c>
      <c r="E158" s="190">
        <v>102791994</v>
      </c>
      <c r="F158" s="190">
        <v>102791994</v>
      </c>
      <c r="G158" s="23" t="s">
        <v>235</v>
      </c>
      <c r="H158" s="23" t="s">
        <v>236</v>
      </c>
      <c r="I158" s="38" t="s">
        <v>736</v>
      </c>
      <c r="J158" s="23" t="s">
        <v>739</v>
      </c>
      <c r="K158" s="23" t="s">
        <v>360</v>
      </c>
      <c r="L158" s="23" t="s">
        <v>738</v>
      </c>
      <c r="M158" s="160"/>
      <c r="O158" s="248">
        <v>2</v>
      </c>
      <c r="P158" s="23">
        <v>8.0000000000000002E-3</v>
      </c>
      <c r="Q158" s="2" t="s">
        <v>363</v>
      </c>
      <c r="R158" s="23">
        <v>0.28499999999999998</v>
      </c>
      <c r="S158" s="248" t="s">
        <v>363</v>
      </c>
      <c r="T158" s="23">
        <v>-2.64</v>
      </c>
      <c r="U158" s="248" t="s">
        <v>363</v>
      </c>
      <c r="V158" s="23">
        <v>2.13</v>
      </c>
      <c r="W158" s="248" t="s">
        <v>252</v>
      </c>
      <c r="X158" s="260" t="s">
        <v>1429</v>
      </c>
      <c r="Y158" s="162" t="s">
        <v>1516</v>
      </c>
    </row>
    <row r="159" spans="1:25" x14ac:dyDescent="0.15">
      <c r="A159" s="30" t="s">
        <v>84</v>
      </c>
      <c r="B159" s="30" t="s">
        <v>328</v>
      </c>
      <c r="C159" s="248"/>
      <c r="D159" s="248">
        <v>2</v>
      </c>
      <c r="E159" s="190">
        <v>102957204</v>
      </c>
      <c r="F159" s="190">
        <v>102957204</v>
      </c>
      <c r="G159" s="23" t="s">
        <v>235</v>
      </c>
      <c r="H159" s="23" t="s">
        <v>236</v>
      </c>
      <c r="I159" s="38" t="s">
        <v>740</v>
      </c>
      <c r="J159" s="23" t="s">
        <v>741</v>
      </c>
      <c r="K159" s="23" t="s">
        <v>360</v>
      </c>
      <c r="L159" s="23" t="s">
        <v>742</v>
      </c>
      <c r="M159" s="160"/>
      <c r="O159" s="248">
        <v>0</v>
      </c>
      <c r="P159" s="23">
        <v>0.376</v>
      </c>
      <c r="Q159" s="258" t="s">
        <v>252</v>
      </c>
      <c r="R159" s="23">
        <v>1.9E-2</v>
      </c>
      <c r="S159" s="248" t="s">
        <v>252</v>
      </c>
      <c r="T159" s="23">
        <v>-0.34</v>
      </c>
      <c r="U159" s="248" t="s">
        <v>252</v>
      </c>
      <c r="V159" s="23">
        <v>-0.08</v>
      </c>
      <c r="W159" s="248" t="s">
        <v>252</v>
      </c>
      <c r="X159" s="260" t="s">
        <v>1429</v>
      </c>
      <c r="Y159" s="162" t="s">
        <v>1440</v>
      </c>
    </row>
    <row r="160" spans="1:25" x14ac:dyDescent="0.15">
      <c r="A160" s="30" t="s">
        <v>84</v>
      </c>
      <c r="B160" s="30" t="s">
        <v>469</v>
      </c>
      <c r="C160" s="258"/>
      <c r="D160" s="258">
        <v>3</v>
      </c>
      <c r="E160" s="190">
        <v>124578212</v>
      </c>
      <c r="F160" s="190">
        <v>124578212</v>
      </c>
      <c r="G160" s="23" t="s">
        <v>242</v>
      </c>
      <c r="H160" s="23" t="s">
        <v>235</v>
      </c>
      <c r="I160" s="38" t="s">
        <v>765</v>
      </c>
      <c r="J160" s="23" t="s">
        <v>766</v>
      </c>
      <c r="K160" s="23" t="s">
        <v>360</v>
      </c>
      <c r="L160" s="23" t="s">
        <v>767</v>
      </c>
      <c r="M160" s="160"/>
      <c r="O160" s="248">
        <v>2</v>
      </c>
      <c r="P160" s="23">
        <v>5.8999999999999997E-2</v>
      </c>
      <c r="Q160" s="258" t="s">
        <v>252</v>
      </c>
      <c r="R160" s="23">
        <v>0.999</v>
      </c>
      <c r="S160" s="248" t="s">
        <v>363</v>
      </c>
      <c r="T160" s="23">
        <v>-2.04</v>
      </c>
      <c r="U160" s="248" t="s">
        <v>252</v>
      </c>
      <c r="V160" s="23">
        <v>2.52</v>
      </c>
      <c r="W160" s="248" t="s">
        <v>363</v>
      </c>
      <c r="X160" s="260" t="s">
        <v>1429</v>
      </c>
      <c r="Y160" s="162" t="s">
        <v>1517</v>
      </c>
    </row>
    <row r="161" spans="1:25" x14ac:dyDescent="0.15">
      <c r="A161" s="30" t="s">
        <v>84</v>
      </c>
      <c r="B161" s="30" t="s">
        <v>328</v>
      </c>
      <c r="C161" s="258"/>
      <c r="D161" s="258">
        <v>1</v>
      </c>
      <c r="E161" s="190">
        <v>6653606</v>
      </c>
      <c r="F161" s="190">
        <v>6653606</v>
      </c>
      <c r="G161" s="23" t="s">
        <v>242</v>
      </c>
      <c r="H161" s="23" t="s">
        <v>252</v>
      </c>
      <c r="I161" s="38" t="s">
        <v>733</v>
      </c>
      <c r="J161" s="23" t="s">
        <v>734</v>
      </c>
      <c r="K161" s="23" t="s">
        <v>360</v>
      </c>
      <c r="L161" s="23" t="s">
        <v>735</v>
      </c>
      <c r="M161" s="160"/>
      <c r="O161" s="248">
        <v>1</v>
      </c>
      <c r="P161" s="23">
        <v>0.10299999999999999</v>
      </c>
      <c r="Q161" s="258" t="s">
        <v>252</v>
      </c>
      <c r="R161" s="23">
        <v>0.90500000000000003</v>
      </c>
      <c r="S161" s="248" t="s">
        <v>363</v>
      </c>
      <c r="T161" s="23">
        <v>-0.68</v>
      </c>
      <c r="U161" s="248" t="s">
        <v>252</v>
      </c>
      <c r="V161" s="23">
        <v>1.05</v>
      </c>
      <c r="W161" s="248" t="s">
        <v>252</v>
      </c>
      <c r="X161" s="260" t="s">
        <v>1429</v>
      </c>
      <c r="Y161" s="162" t="s">
        <v>1437</v>
      </c>
    </row>
    <row r="162" spans="1:25" x14ac:dyDescent="0.15">
      <c r="A162" s="30" t="s">
        <v>84</v>
      </c>
      <c r="B162" s="30" t="s">
        <v>329</v>
      </c>
      <c r="C162" s="258">
        <v>1</v>
      </c>
      <c r="D162" s="258">
        <v>11</v>
      </c>
      <c r="E162" s="190">
        <v>10647743</v>
      </c>
      <c r="F162" s="190">
        <v>10647743</v>
      </c>
      <c r="G162" s="23" t="s">
        <v>235</v>
      </c>
      <c r="H162" s="23" t="s">
        <v>236</v>
      </c>
      <c r="I162" s="38" t="s">
        <v>727</v>
      </c>
      <c r="J162" s="23" t="s">
        <v>728</v>
      </c>
      <c r="K162" s="23" t="s">
        <v>360</v>
      </c>
      <c r="L162" s="23" t="s">
        <v>729</v>
      </c>
      <c r="M162" s="160"/>
      <c r="O162" s="248">
        <v>0</v>
      </c>
      <c r="P162" s="23">
        <v>0.21099999999999999</v>
      </c>
      <c r="Q162" s="258" t="s">
        <v>252</v>
      </c>
      <c r="R162" s="23">
        <v>7.0000000000000001E-3</v>
      </c>
      <c r="S162" s="248" t="s">
        <v>252</v>
      </c>
      <c r="T162" s="23">
        <v>-0.88</v>
      </c>
      <c r="U162" s="248" t="s">
        <v>252</v>
      </c>
      <c r="V162" s="23">
        <v>1.43</v>
      </c>
      <c r="W162" s="248" t="s">
        <v>252</v>
      </c>
      <c r="X162" s="260" t="s">
        <v>1429</v>
      </c>
      <c r="Y162" s="162" t="s">
        <v>1437</v>
      </c>
    </row>
    <row r="163" spans="1:25" x14ac:dyDescent="0.15">
      <c r="A163" s="30" t="s">
        <v>84</v>
      </c>
      <c r="B163" s="30" t="s">
        <v>329</v>
      </c>
      <c r="C163" s="248">
        <v>2</v>
      </c>
      <c r="D163" s="248">
        <v>11</v>
      </c>
      <c r="E163" s="190">
        <v>10673760</v>
      </c>
      <c r="F163" s="190">
        <v>10673760</v>
      </c>
      <c r="G163" s="23" t="s">
        <v>242</v>
      </c>
      <c r="H163" s="23" t="s">
        <v>252</v>
      </c>
      <c r="I163" s="38" t="s">
        <v>727</v>
      </c>
      <c r="J163" s="23" t="s">
        <v>730</v>
      </c>
      <c r="K163" s="23" t="s">
        <v>360</v>
      </c>
      <c r="L163" s="23" t="s">
        <v>729</v>
      </c>
      <c r="M163" s="160"/>
      <c r="O163" s="248">
        <v>1</v>
      </c>
      <c r="P163" s="23">
        <v>0.03</v>
      </c>
      <c r="Q163" s="2" t="s">
        <v>363</v>
      </c>
      <c r="R163" s="23">
        <v>1E-3</v>
      </c>
      <c r="S163" s="248" t="s">
        <v>252</v>
      </c>
      <c r="T163" s="23">
        <v>-0.19</v>
      </c>
      <c r="U163" s="248" t="s">
        <v>252</v>
      </c>
      <c r="V163" s="23">
        <v>1.61</v>
      </c>
      <c r="W163" s="248" t="s">
        <v>252</v>
      </c>
      <c r="X163" s="260" t="s">
        <v>1429</v>
      </c>
      <c r="Y163" s="162" t="s">
        <v>1437</v>
      </c>
    </row>
    <row r="164" spans="1:25" x14ac:dyDescent="0.15">
      <c r="A164" s="162" t="s">
        <v>84</v>
      </c>
      <c r="B164" s="30" t="s">
        <v>329</v>
      </c>
      <c r="C164" s="160">
        <v>1</v>
      </c>
      <c r="D164" s="160">
        <v>12</v>
      </c>
      <c r="E164" s="190">
        <v>40874250</v>
      </c>
      <c r="F164" s="190">
        <v>40874250</v>
      </c>
      <c r="G164" s="162" t="s">
        <v>242</v>
      </c>
      <c r="H164" s="162" t="s">
        <v>236</v>
      </c>
      <c r="I164" s="177" t="s">
        <v>731</v>
      </c>
      <c r="J164" s="162" t="s">
        <v>414</v>
      </c>
      <c r="K164" s="162" t="s">
        <v>414</v>
      </c>
      <c r="L164" s="162" t="s">
        <v>732</v>
      </c>
      <c r="M164" s="258"/>
      <c r="N164" s="162"/>
      <c r="O164" s="248">
        <v>1</v>
      </c>
      <c r="P164" s="162">
        <v>0</v>
      </c>
      <c r="Q164" s="2" t="s">
        <v>363</v>
      </c>
      <c r="R164" s="162">
        <v>0</v>
      </c>
      <c r="S164" s="248" t="s">
        <v>252</v>
      </c>
      <c r="T164" s="162"/>
      <c r="U164" s="248" t="s">
        <v>252</v>
      </c>
      <c r="V164" s="162">
        <v>0</v>
      </c>
      <c r="W164" s="248" t="s">
        <v>252</v>
      </c>
      <c r="X164" s="260" t="s">
        <v>1429</v>
      </c>
      <c r="Y164" s="162" t="s">
        <v>1452</v>
      </c>
    </row>
    <row r="165" spans="1:25" x14ac:dyDescent="0.15">
      <c r="A165" s="162" t="s">
        <v>84</v>
      </c>
      <c r="B165" s="30" t="s">
        <v>329</v>
      </c>
      <c r="C165" s="160">
        <v>1</v>
      </c>
      <c r="D165" s="160">
        <v>12</v>
      </c>
      <c r="E165" s="190">
        <v>40904023</v>
      </c>
      <c r="F165" s="190">
        <v>40904023</v>
      </c>
      <c r="G165" s="162" t="s">
        <v>242</v>
      </c>
      <c r="H165" s="162" t="s">
        <v>252</v>
      </c>
      <c r="I165" s="177" t="s">
        <v>731</v>
      </c>
      <c r="J165" s="162" t="s">
        <v>414</v>
      </c>
      <c r="K165" s="162" t="s">
        <v>414</v>
      </c>
      <c r="L165" s="162" t="s">
        <v>732</v>
      </c>
      <c r="M165" s="258"/>
      <c r="N165" s="162"/>
      <c r="O165" s="248">
        <v>1</v>
      </c>
      <c r="P165" s="162">
        <v>0</v>
      </c>
      <c r="Q165" s="2" t="s">
        <v>363</v>
      </c>
      <c r="R165" s="162">
        <v>0</v>
      </c>
      <c r="S165" s="248" t="s">
        <v>252</v>
      </c>
      <c r="T165" s="162"/>
      <c r="U165" s="248" t="s">
        <v>252</v>
      </c>
      <c r="V165" s="162">
        <v>0</v>
      </c>
      <c r="W165" s="248" t="s">
        <v>252</v>
      </c>
      <c r="X165" s="260" t="s">
        <v>1429</v>
      </c>
      <c r="Y165" s="162" t="s">
        <v>1452</v>
      </c>
    </row>
    <row r="166" spans="1:25" x14ac:dyDescent="0.15">
      <c r="A166" s="162" t="s">
        <v>84</v>
      </c>
      <c r="B166" s="30" t="s">
        <v>329</v>
      </c>
      <c r="C166" s="160">
        <v>2</v>
      </c>
      <c r="D166" s="160">
        <v>12</v>
      </c>
      <c r="E166" s="190">
        <v>40877232</v>
      </c>
      <c r="F166" s="190">
        <v>40877232</v>
      </c>
      <c r="G166" s="162" t="s">
        <v>252</v>
      </c>
      <c r="H166" s="162" t="s">
        <v>236</v>
      </c>
      <c r="I166" s="177" t="s">
        <v>731</v>
      </c>
      <c r="J166" s="162" t="s">
        <v>414</v>
      </c>
      <c r="K166" s="162" t="s">
        <v>414</v>
      </c>
      <c r="L166" s="162" t="s">
        <v>732</v>
      </c>
      <c r="M166" s="258"/>
      <c r="N166" s="162"/>
      <c r="O166" s="248">
        <v>1</v>
      </c>
      <c r="P166" s="162">
        <v>0</v>
      </c>
      <c r="Q166" s="2" t="s">
        <v>363</v>
      </c>
      <c r="R166" s="162">
        <v>0</v>
      </c>
      <c r="S166" s="248" t="s">
        <v>252</v>
      </c>
      <c r="T166" s="162"/>
      <c r="U166" s="248" t="s">
        <v>252</v>
      </c>
      <c r="V166" s="162">
        <v>0</v>
      </c>
      <c r="W166" s="248" t="s">
        <v>252</v>
      </c>
      <c r="X166" s="260" t="s">
        <v>1429</v>
      </c>
      <c r="Y166" s="162" t="s">
        <v>1452</v>
      </c>
    </row>
    <row r="167" spans="1:25" x14ac:dyDescent="0.15">
      <c r="A167" s="30" t="s">
        <v>84</v>
      </c>
      <c r="B167" s="30" t="s">
        <v>469</v>
      </c>
      <c r="C167" s="248"/>
      <c r="D167" s="248">
        <v>18</v>
      </c>
      <c r="E167" s="190">
        <v>55273918</v>
      </c>
      <c r="F167" s="190">
        <v>55273918</v>
      </c>
      <c r="G167" s="23" t="s">
        <v>252</v>
      </c>
      <c r="H167" s="23" t="s">
        <v>235</v>
      </c>
      <c r="I167" s="38" t="s">
        <v>768</v>
      </c>
      <c r="J167" s="23" t="s">
        <v>769</v>
      </c>
      <c r="K167" s="23" t="s">
        <v>360</v>
      </c>
      <c r="L167" s="23" t="s">
        <v>770</v>
      </c>
      <c r="M167" s="160"/>
      <c r="O167" s="248">
        <v>1</v>
      </c>
      <c r="P167" s="23">
        <v>9.8000000000000004E-2</v>
      </c>
      <c r="Q167" s="258" t="s">
        <v>252</v>
      </c>
      <c r="R167" s="23">
        <v>1.9E-2</v>
      </c>
      <c r="S167" s="248" t="s">
        <v>252</v>
      </c>
      <c r="T167" s="23">
        <v>-5.49</v>
      </c>
      <c r="U167" s="248" t="s">
        <v>363</v>
      </c>
      <c r="V167" s="23">
        <v>2.0750000000000002</v>
      </c>
      <c r="W167" s="248" t="s">
        <v>252</v>
      </c>
      <c r="X167" s="261" t="s">
        <v>1431</v>
      </c>
      <c r="Y167" s="162" t="s">
        <v>1465</v>
      </c>
    </row>
    <row r="168" spans="1:25" x14ac:dyDescent="0.15">
      <c r="A168" s="30" t="s">
        <v>84</v>
      </c>
      <c r="B168" s="30" t="s">
        <v>328</v>
      </c>
      <c r="C168" s="248"/>
      <c r="D168" s="248">
        <v>2</v>
      </c>
      <c r="E168" s="190">
        <v>170493596</v>
      </c>
      <c r="F168" s="190">
        <v>170493596</v>
      </c>
      <c r="G168" s="23" t="s">
        <v>236</v>
      </c>
      <c r="H168" s="23" t="s">
        <v>235</v>
      </c>
      <c r="I168" s="38" t="s">
        <v>746</v>
      </c>
      <c r="J168" s="23" t="s">
        <v>747</v>
      </c>
      <c r="K168" s="23" t="s">
        <v>360</v>
      </c>
      <c r="L168" s="23" t="s">
        <v>748</v>
      </c>
      <c r="M168" s="160"/>
      <c r="O168" s="248">
        <v>0</v>
      </c>
      <c r="P168" s="23">
        <v>0.3</v>
      </c>
      <c r="Q168" s="248" t="s">
        <v>252</v>
      </c>
      <c r="R168" s="23">
        <v>5.6000000000000001E-2</v>
      </c>
      <c r="S168" s="248" t="s">
        <v>252</v>
      </c>
      <c r="T168" s="23">
        <v>-0.67</v>
      </c>
      <c r="U168" s="248" t="s">
        <v>252</v>
      </c>
      <c r="V168" s="23">
        <v>0.55000000000000004</v>
      </c>
      <c r="W168" s="248" t="s">
        <v>252</v>
      </c>
      <c r="X168" s="260" t="s">
        <v>1429</v>
      </c>
      <c r="Y168" s="162" t="s">
        <v>1437</v>
      </c>
    </row>
    <row r="169" spans="1:25" x14ac:dyDescent="0.15">
      <c r="A169" s="30" t="s">
        <v>84</v>
      </c>
      <c r="B169" s="30" t="s">
        <v>328</v>
      </c>
      <c r="C169" s="248"/>
      <c r="D169" s="248">
        <v>10</v>
      </c>
      <c r="E169" s="190">
        <v>6525521</v>
      </c>
      <c r="F169" s="190">
        <v>6525521</v>
      </c>
      <c r="G169" s="23" t="s">
        <v>242</v>
      </c>
      <c r="H169" s="23" t="s">
        <v>252</v>
      </c>
      <c r="I169" s="38" t="s">
        <v>752</v>
      </c>
      <c r="J169" s="23" t="s">
        <v>753</v>
      </c>
      <c r="K169" s="23" t="s">
        <v>360</v>
      </c>
      <c r="L169" s="23" t="s">
        <v>754</v>
      </c>
      <c r="M169" s="160"/>
      <c r="O169" s="248">
        <v>0</v>
      </c>
      <c r="P169" s="23">
        <v>0.224</v>
      </c>
      <c r="Q169" s="248" t="s">
        <v>252</v>
      </c>
      <c r="R169" s="23">
        <v>1E-3</v>
      </c>
      <c r="S169" s="248" t="s">
        <v>252</v>
      </c>
      <c r="T169" s="23">
        <v>-0.22</v>
      </c>
      <c r="U169" s="248" t="s">
        <v>252</v>
      </c>
      <c r="V169" s="23">
        <v>0</v>
      </c>
      <c r="W169" s="248" t="s">
        <v>252</v>
      </c>
      <c r="X169" s="260" t="s">
        <v>1429</v>
      </c>
      <c r="Y169" s="162" t="s">
        <v>1437</v>
      </c>
    </row>
    <row r="170" spans="1:25" x14ac:dyDescent="0.15">
      <c r="A170" s="30" t="s">
        <v>84</v>
      </c>
      <c r="B170" s="30" t="s">
        <v>329</v>
      </c>
      <c r="C170" s="248">
        <v>1</v>
      </c>
      <c r="D170" s="248">
        <v>9</v>
      </c>
      <c r="E170" s="190">
        <v>27185613</v>
      </c>
      <c r="F170" s="190">
        <v>27185613</v>
      </c>
      <c r="G170" s="23" t="s">
        <v>236</v>
      </c>
      <c r="H170" s="23" t="s">
        <v>235</v>
      </c>
      <c r="I170" s="38" t="s">
        <v>721</v>
      </c>
      <c r="J170" s="23" t="s">
        <v>722</v>
      </c>
      <c r="K170" s="23" t="s">
        <v>360</v>
      </c>
      <c r="L170" s="23" t="s">
        <v>723</v>
      </c>
      <c r="M170" s="160">
        <v>1</v>
      </c>
      <c r="N170" s="47" t="s">
        <v>724</v>
      </c>
      <c r="O170" s="248">
        <v>0</v>
      </c>
      <c r="P170" s="23">
        <v>0.251</v>
      </c>
      <c r="Q170" s="248" t="s">
        <v>252</v>
      </c>
      <c r="R170" s="23">
        <v>0.13800000000000001</v>
      </c>
      <c r="S170" s="248" t="s">
        <v>252</v>
      </c>
      <c r="T170" s="23">
        <v>-1.6</v>
      </c>
      <c r="U170" s="248" t="s">
        <v>252</v>
      </c>
      <c r="V170" s="23">
        <v>1.5249999999999999</v>
      </c>
      <c r="W170" s="248" t="s">
        <v>252</v>
      </c>
      <c r="X170" s="262" t="s">
        <v>1435</v>
      </c>
      <c r="Y170" s="162" t="s">
        <v>1466</v>
      </c>
    </row>
    <row r="171" spans="1:25" x14ac:dyDescent="0.15">
      <c r="A171" s="30" t="s">
        <v>84</v>
      </c>
      <c r="B171" s="30" t="s">
        <v>329</v>
      </c>
      <c r="C171" s="248">
        <v>1</v>
      </c>
      <c r="D171" s="248">
        <v>9</v>
      </c>
      <c r="E171" s="190">
        <v>27192561</v>
      </c>
      <c r="F171" s="190">
        <v>27192561</v>
      </c>
      <c r="G171" s="23" t="s">
        <v>242</v>
      </c>
      <c r="H171" s="23" t="s">
        <v>252</v>
      </c>
      <c r="I171" s="38" t="s">
        <v>721</v>
      </c>
      <c r="J171" s="23" t="s">
        <v>725</v>
      </c>
      <c r="K171" s="23" t="s">
        <v>360</v>
      </c>
      <c r="L171" s="23" t="s">
        <v>723</v>
      </c>
      <c r="M171" s="160">
        <v>1</v>
      </c>
      <c r="N171" s="47" t="s">
        <v>724</v>
      </c>
      <c r="O171" s="248">
        <v>0</v>
      </c>
      <c r="P171" s="23">
        <v>5.0999999999999997E-2</v>
      </c>
      <c r="Q171" s="258" t="s">
        <v>252</v>
      </c>
      <c r="R171" s="23">
        <v>0.438</v>
      </c>
      <c r="S171" s="248" t="s">
        <v>363</v>
      </c>
      <c r="T171" s="23">
        <v>-2.34</v>
      </c>
      <c r="U171" s="248" t="s">
        <v>252</v>
      </c>
      <c r="V171" s="23">
        <v>0.69</v>
      </c>
      <c r="W171" s="248" t="s">
        <v>252</v>
      </c>
      <c r="X171" s="262" t="s">
        <v>1435</v>
      </c>
      <c r="Y171" s="162" t="s">
        <v>1467</v>
      </c>
    </row>
    <row r="172" spans="1:25" x14ac:dyDescent="0.15">
      <c r="A172" s="30" t="s">
        <v>84</v>
      </c>
      <c r="B172" s="30" t="s">
        <v>329</v>
      </c>
      <c r="C172" s="248">
        <v>2</v>
      </c>
      <c r="D172" s="248">
        <v>9</v>
      </c>
      <c r="E172" s="190">
        <v>27212851</v>
      </c>
      <c r="F172" s="190">
        <v>27212851</v>
      </c>
      <c r="G172" s="23" t="s">
        <v>235</v>
      </c>
      <c r="H172" s="23" t="s">
        <v>236</v>
      </c>
      <c r="I172" s="38" t="s">
        <v>721</v>
      </c>
      <c r="J172" s="23" t="s">
        <v>726</v>
      </c>
      <c r="K172" s="23" t="s">
        <v>360</v>
      </c>
      <c r="L172" s="23" t="s">
        <v>723</v>
      </c>
      <c r="M172" s="160">
        <v>1</v>
      </c>
      <c r="N172" s="47" t="s">
        <v>724</v>
      </c>
      <c r="O172" s="248">
        <v>3</v>
      </c>
      <c r="P172" s="23">
        <v>1E-3</v>
      </c>
      <c r="Q172" s="2" t="s">
        <v>363</v>
      </c>
      <c r="R172" s="23">
        <v>0.995</v>
      </c>
      <c r="S172" s="248" t="s">
        <v>363</v>
      </c>
      <c r="T172" s="23">
        <v>-3.23</v>
      </c>
      <c r="U172" s="248" t="s">
        <v>363</v>
      </c>
      <c r="V172" s="23">
        <v>1.9550000000000001</v>
      </c>
      <c r="W172" s="248" t="s">
        <v>252</v>
      </c>
      <c r="X172" s="262" t="s">
        <v>1435</v>
      </c>
      <c r="Y172" s="162" t="s">
        <v>1468</v>
      </c>
    </row>
    <row r="173" spans="1:25" x14ac:dyDescent="0.15">
      <c r="A173" s="162" t="s">
        <v>84</v>
      </c>
      <c r="B173" s="30" t="s">
        <v>329</v>
      </c>
      <c r="C173" s="160">
        <v>1</v>
      </c>
      <c r="D173" s="160">
        <v>2</v>
      </c>
      <c r="E173" s="190">
        <v>179428980</v>
      </c>
      <c r="F173" s="190">
        <v>179428980</v>
      </c>
      <c r="G173" s="162" t="s">
        <v>236</v>
      </c>
      <c r="H173" s="162" t="s">
        <v>252</v>
      </c>
      <c r="I173" s="177" t="s">
        <v>586</v>
      </c>
      <c r="J173" s="162" t="s">
        <v>711</v>
      </c>
      <c r="K173" s="162" t="s">
        <v>360</v>
      </c>
      <c r="L173" s="162" t="s">
        <v>588</v>
      </c>
      <c r="M173" s="248" t="s">
        <v>589</v>
      </c>
      <c r="N173" s="162" t="s">
        <v>590</v>
      </c>
      <c r="O173" s="248">
        <v>2</v>
      </c>
      <c r="P173" s="162">
        <v>0.33600000000000002</v>
      </c>
      <c r="Q173" s="258" t="s">
        <v>252</v>
      </c>
      <c r="R173" s="162">
        <v>0.99199999999999999</v>
      </c>
      <c r="S173" s="248" t="s">
        <v>363</v>
      </c>
      <c r="T173" s="162">
        <v>-3.31</v>
      </c>
      <c r="U173" s="248" t="s">
        <v>363</v>
      </c>
      <c r="V173" s="162">
        <v>-0.39</v>
      </c>
      <c r="W173" s="248" t="s">
        <v>252</v>
      </c>
      <c r="X173" s="260" t="s">
        <v>1429</v>
      </c>
      <c r="Y173" s="162" t="s">
        <v>1452</v>
      </c>
    </row>
    <row r="174" spans="1:25" x14ac:dyDescent="0.15">
      <c r="A174" s="162" t="s">
        <v>84</v>
      </c>
      <c r="B174" s="30" t="s">
        <v>329</v>
      </c>
      <c r="C174" s="160">
        <v>1</v>
      </c>
      <c r="D174" s="160">
        <v>2</v>
      </c>
      <c r="E174" s="190">
        <v>179455352</v>
      </c>
      <c r="F174" s="190">
        <v>179455352</v>
      </c>
      <c r="G174" s="162" t="s">
        <v>242</v>
      </c>
      <c r="H174" s="162" t="s">
        <v>252</v>
      </c>
      <c r="I174" s="177" t="s">
        <v>586</v>
      </c>
      <c r="J174" s="162" t="s">
        <v>712</v>
      </c>
      <c r="K174" s="162" t="s">
        <v>360</v>
      </c>
      <c r="L174" s="162" t="s">
        <v>588</v>
      </c>
      <c r="M174" s="258" t="s">
        <v>589</v>
      </c>
      <c r="N174" s="162" t="s">
        <v>590</v>
      </c>
      <c r="O174" s="248">
        <v>3</v>
      </c>
      <c r="P174" s="162">
        <v>1.7000000000000001E-2</v>
      </c>
      <c r="Q174" s="2" t="s">
        <v>363</v>
      </c>
      <c r="R174" s="162">
        <v>0.99199999999999999</v>
      </c>
      <c r="S174" s="248" t="s">
        <v>363</v>
      </c>
      <c r="T174" s="162">
        <v>-2.87</v>
      </c>
      <c r="U174" s="248" t="s">
        <v>363</v>
      </c>
      <c r="V174" s="162">
        <v>1.9750000000000001</v>
      </c>
      <c r="W174" s="248" t="s">
        <v>252</v>
      </c>
      <c r="X174" s="260" t="s">
        <v>1429</v>
      </c>
      <c r="Y174" s="162" t="s">
        <v>1452</v>
      </c>
    </row>
    <row r="175" spans="1:25" x14ac:dyDescent="0.15">
      <c r="A175" s="162" t="s">
        <v>84</v>
      </c>
      <c r="B175" s="30" t="s">
        <v>329</v>
      </c>
      <c r="C175" s="160">
        <v>1</v>
      </c>
      <c r="D175" s="160">
        <v>2</v>
      </c>
      <c r="E175" s="190">
        <v>179537200</v>
      </c>
      <c r="F175" s="190">
        <v>179537200</v>
      </c>
      <c r="G175" s="162" t="s">
        <v>242</v>
      </c>
      <c r="H175" s="162" t="s">
        <v>252</v>
      </c>
      <c r="I175" s="177" t="s">
        <v>586</v>
      </c>
      <c r="J175" s="162" t="s">
        <v>713</v>
      </c>
      <c r="K175" s="162" t="s">
        <v>360</v>
      </c>
      <c r="L175" s="162" t="s">
        <v>588</v>
      </c>
      <c r="M175" s="258" t="s">
        <v>589</v>
      </c>
      <c r="N175" s="162" t="s">
        <v>590</v>
      </c>
      <c r="O175" s="248">
        <v>0</v>
      </c>
      <c r="P175" s="162">
        <v>0.26800000000000002</v>
      </c>
      <c r="Q175" s="248" t="s">
        <v>252</v>
      </c>
      <c r="R175" s="162">
        <v>1E-3</v>
      </c>
      <c r="S175" s="248" t="s">
        <v>252</v>
      </c>
      <c r="T175" s="162">
        <v>-0.28000000000000003</v>
      </c>
      <c r="U175" s="248" t="s">
        <v>252</v>
      </c>
      <c r="V175" s="162">
        <v>1.1950000000000001</v>
      </c>
      <c r="W175" s="248" t="s">
        <v>252</v>
      </c>
      <c r="X175" s="260" t="s">
        <v>1429</v>
      </c>
      <c r="Y175" s="162" t="s">
        <v>1452</v>
      </c>
    </row>
    <row r="176" spans="1:25" x14ac:dyDescent="0.15">
      <c r="A176" s="162" t="s">
        <v>84</v>
      </c>
      <c r="B176" s="30" t="s">
        <v>329</v>
      </c>
      <c r="C176" s="160">
        <v>1</v>
      </c>
      <c r="D176" s="160">
        <v>2</v>
      </c>
      <c r="E176" s="190">
        <v>179614949</v>
      </c>
      <c r="F176" s="190">
        <v>179614949</v>
      </c>
      <c r="G176" s="162" t="s">
        <v>242</v>
      </c>
      <c r="H176" s="162" t="s">
        <v>252</v>
      </c>
      <c r="I176" s="177" t="s">
        <v>586</v>
      </c>
      <c r="J176" s="162" t="s">
        <v>714</v>
      </c>
      <c r="K176" s="162" t="s">
        <v>360</v>
      </c>
      <c r="L176" s="162" t="s">
        <v>588</v>
      </c>
      <c r="M176" s="258" t="s">
        <v>589</v>
      </c>
      <c r="N176" s="162" t="s">
        <v>590</v>
      </c>
      <c r="O176" s="248">
        <v>0</v>
      </c>
      <c r="P176" s="162">
        <v>0.20399999999999999</v>
      </c>
      <c r="Q176" s="248" t="s">
        <v>252</v>
      </c>
      <c r="R176" s="162">
        <v>4.0000000000000001E-3</v>
      </c>
      <c r="S176" s="248" t="s">
        <v>252</v>
      </c>
      <c r="T176" s="162">
        <v>-0.04</v>
      </c>
      <c r="U176" s="248" t="s">
        <v>252</v>
      </c>
      <c r="V176" s="162">
        <v>0</v>
      </c>
      <c r="W176" s="248" t="s">
        <v>252</v>
      </c>
      <c r="X176" s="260" t="s">
        <v>1429</v>
      </c>
      <c r="Y176" s="162" t="s">
        <v>1452</v>
      </c>
    </row>
    <row r="177" spans="1:25" x14ac:dyDescent="0.15">
      <c r="A177" s="162" t="s">
        <v>84</v>
      </c>
      <c r="B177" s="30" t="s">
        <v>329</v>
      </c>
      <c r="C177" s="160">
        <v>2</v>
      </c>
      <c r="D177" s="160">
        <v>2</v>
      </c>
      <c r="E177" s="190">
        <v>179615200</v>
      </c>
      <c r="F177" s="190">
        <v>179615200</v>
      </c>
      <c r="G177" s="162" t="s">
        <v>235</v>
      </c>
      <c r="H177" s="162" t="s">
        <v>236</v>
      </c>
      <c r="I177" s="177" t="s">
        <v>586</v>
      </c>
      <c r="J177" s="162" t="s">
        <v>715</v>
      </c>
      <c r="K177" s="162" t="s">
        <v>360</v>
      </c>
      <c r="L177" s="162" t="s">
        <v>588</v>
      </c>
      <c r="M177" s="258" t="s">
        <v>589</v>
      </c>
      <c r="N177" s="162" t="s">
        <v>590</v>
      </c>
      <c r="O177" s="248">
        <v>1</v>
      </c>
      <c r="P177" s="162">
        <v>0.14199999999999999</v>
      </c>
      <c r="Q177" s="248" t="s">
        <v>252</v>
      </c>
      <c r="R177" s="162">
        <v>0.17299999999999999</v>
      </c>
      <c r="S177" s="248" t="s">
        <v>363</v>
      </c>
      <c r="T177" s="162">
        <v>-0.83</v>
      </c>
      <c r="U177" s="248" t="s">
        <v>252</v>
      </c>
      <c r="V177" s="162">
        <v>0</v>
      </c>
      <c r="W177" s="248" t="s">
        <v>252</v>
      </c>
      <c r="X177" s="260" t="s">
        <v>1429</v>
      </c>
      <c r="Y177" s="162" t="s">
        <v>1452</v>
      </c>
    </row>
    <row r="178" spans="1:25" x14ac:dyDescent="0.15">
      <c r="A178" s="30" t="s">
        <v>90</v>
      </c>
      <c r="B178" s="46" t="s">
        <v>327</v>
      </c>
      <c r="C178" s="248"/>
      <c r="D178" s="248">
        <v>1</v>
      </c>
      <c r="E178" s="190">
        <v>6202478</v>
      </c>
      <c r="F178" s="190">
        <v>6202478</v>
      </c>
      <c r="G178" s="23" t="s">
        <v>252</v>
      </c>
      <c r="H178" s="23" t="s">
        <v>242</v>
      </c>
      <c r="I178" s="38" t="s">
        <v>777</v>
      </c>
      <c r="J178" s="23" t="s">
        <v>778</v>
      </c>
      <c r="K178" s="23" t="s">
        <v>360</v>
      </c>
      <c r="L178" s="23" t="s">
        <v>779</v>
      </c>
      <c r="M178" s="160"/>
      <c r="O178" s="248">
        <v>2</v>
      </c>
      <c r="P178" s="23">
        <v>2.5999999999999999E-2</v>
      </c>
      <c r="Q178" s="2" t="s">
        <v>363</v>
      </c>
      <c r="R178" s="23">
        <v>0.30299999999999999</v>
      </c>
      <c r="S178" s="248" t="s">
        <v>363</v>
      </c>
      <c r="T178" s="23">
        <v>-2.74</v>
      </c>
      <c r="U178" s="248" t="s">
        <v>363</v>
      </c>
      <c r="V178" s="23">
        <v>0.23499999999999999</v>
      </c>
      <c r="W178" s="248" t="s">
        <v>252</v>
      </c>
      <c r="X178" s="262" t="s">
        <v>1435</v>
      </c>
      <c r="Y178" s="162" t="s">
        <v>1533</v>
      </c>
    </row>
    <row r="179" spans="1:25" x14ac:dyDescent="0.15">
      <c r="A179" s="30" t="s">
        <v>90</v>
      </c>
      <c r="B179" s="46" t="s">
        <v>327</v>
      </c>
      <c r="C179" s="248"/>
      <c r="D179" s="248">
        <v>13</v>
      </c>
      <c r="E179" s="190">
        <v>21264918</v>
      </c>
      <c r="F179" s="190">
        <v>21264918</v>
      </c>
      <c r="G179" s="23" t="s">
        <v>236</v>
      </c>
      <c r="H179" s="23" t="s">
        <v>235</v>
      </c>
      <c r="I179" s="38" t="s">
        <v>780</v>
      </c>
      <c r="J179" s="23" t="s">
        <v>781</v>
      </c>
      <c r="K179" s="23" t="s">
        <v>360</v>
      </c>
      <c r="L179" s="23" t="s">
        <v>782</v>
      </c>
      <c r="M179" s="160"/>
      <c r="O179" s="248">
        <v>0</v>
      </c>
      <c r="P179" s="23">
        <v>0.27900000000000003</v>
      </c>
      <c r="Q179" s="248" t="s">
        <v>252</v>
      </c>
      <c r="R179" s="23">
        <v>1E-3</v>
      </c>
      <c r="S179" s="248" t="s">
        <v>252</v>
      </c>
      <c r="T179" s="23">
        <v>-0.75</v>
      </c>
      <c r="U179" s="248" t="s">
        <v>252</v>
      </c>
      <c r="V179" s="23">
        <v>1.2749999999999999</v>
      </c>
      <c r="W179" s="248" t="s">
        <v>252</v>
      </c>
      <c r="X179" s="260" t="s">
        <v>1429</v>
      </c>
      <c r="Y179" s="162" t="s">
        <v>1437</v>
      </c>
    </row>
    <row r="180" spans="1:25" x14ac:dyDescent="0.15">
      <c r="A180" s="30" t="s">
        <v>95</v>
      </c>
      <c r="B180" s="30" t="s">
        <v>329</v>
      </c>
      <c r="C180" s="248">
        <v>1</v>
      </c>
      <c r="D180" s="248">
        <v>9</v>
      </c>
      <c r="E180" s="190">
        <v>16437498</v>
      </c>
      <c r="F180" s="190">
        <v>16437498</v>
      </c>
      <c r="G180" s="23" t="s">
        <v>235</v>
      </c>
      <c r="H180" s="23" t="s">
        <v>236</v>
      </c>
      <c r="I180" s="38" t="s">
        <v>783</v>
      </c>
      <c r="J180" s="23" t="s">
        <v>784</v>
      </c>
      <c r="K180" s="23" t="s">
        <v>360</v>
      </c>
      <c r="L180" s="23" t="s">
        <v>785</v>
      </c>
      <c r="M180" s="160"/>
      <c r="O180" s="248">
        <v>2</v>
      </c>
      <c r="P180" s="23">
        <v>1E-3</v>
      </c>
      <c r="Q180" s="2" t="s">
        <v>363</v>
      </c>
      <c r="R180" s="23">
        <v>0.01</v>
      </c>
      <c r="S180" s="248" t="s">
        <v>252</v>
      </c>
      <c r="T180" s="23">
        <v>-5.48</v>
      </c>
      <c r="U180" s="248" t="s">
        <v>363</v>
      </c>
      <c r="V180" s="23">
        <v>0.89500000000000002</v>
      </c>
      <c r="W180" s="248" t="s">
        <v>252</v>
      </c>
      <c r="X180" s="260" t="s">
        <v>1429</v>
      </c>
      <c r="Y180" s="162" t="s">
        <v>1458</v>
      </c>
    </row>
    <row r="181" spans="1:25" x14ac:dyDescent="0.15">
      <c r="A181" s="30" t="s">
        <v>95</v>
      </c>
      <c r="B181" s="30" t="s">
        <v>329</v>
      </c>
      <c r="C181" s="248">
        <v>2</v>
      </c>
      <c r="D181" s="248">
        <v>9</v>
      </c>
      <c r="E181" s="190">
        <v>16436952</v>
      </c>
      <c r="F181" s="190">
        <v>16436952</v>
      </c>
      <c r="G181" s="23" t="s">
        <v>235</v>
      </c>
      <c r="H181" s="23" t="s">
        <v>242</v>
      </c>
      <c r="I181" s="38" t="s">
        <v>783</v>
      </c>
      <c r="J181" s="23" t="s">
        <v>786</v>
      </c>
      <c r="K181" s="23" t="s">
        <v>360</v>
      </c>
      <c r="L181" s="23" t="s">
        <v>785</v>
      </c>
      <c r="M181" s="160"/>
      <c r="O181" s="248">
        <v>0</v>
      </c>
      <c r="P181" s="23">
        <v>0.314</v>
      </c>
      <c r="Q181" s="248" t="s">
        <v>252</v>
      </c>
      <c r="R181" s="23">
        <v>2.1999999999999999E-2</v>
      </c>
      <c r="S181" s="248" t="s">
        <v>252</v>
      </c>
      <c r="T181" s="23">
        <v>-0.49</v>
      </c>
      <c r="U181" s="248" t="s">
        <v>252</v>
      </c>
      <c r="V181" s="23">
        <v>0.55000000000000004</v>
      </c>
      <c r="W181" s="248" t="s">
        <v>252</v>
      </c>
      <c r="X181" s="260" t="s">
        <v>1429</v>
      </c>
      <c r="Y181" s="162" t="s">
        <v>1437</v>
      </c>
    </row>
    <row r="182" spans="1:25" x14ac:dyDescent="0.15">
      <c r="A182" s="30" t="s">
        <v>95</v>
      </c>
      <c r="B182" s="46" t="s">
        <v>327</v>
      </c>
      <c r="C182" s="2"/>
      <c r="D182" s="2">
        <v>11</v>
      </c>
      <c r="E182" s="190">
        <v>62571314</v>
      </c>
      <c r="F182" s="190">
        <v>62571314</v>
      </c>
      <c r="G182" s="47" t="s">
        <v>236</v>
      </c>
      <c r="H182" s="47" t="s">
        <v>252</v>
      </c>
      <c r="I182" s="48" t="s">
        <v>790</v>
      </c>
      <c r="J182" s="47" t="s">
        <v>791</v>
      </c>
      <c r="K182" s="47" t="s">
        <v>360</v>
      </c>
      <c r="L182" s="47" t="s">
        <v>792</v>
      </c>
      <c r="M182" s="160">
        <v>3</v>
      </c>
      <c r="N182" s="47"/>
      <c r="O182" s="2">
        <v>0</v>
      </c>
      <c r="P182" s="47">
        <v>0.123</v>
      </c>
      <c r="Q182" s="248" t="s">
        <v>252</v>
      </c>
      <c r="R182" s="47">
        <v>8.0000000000000002E-3</v>
      </c>
      <c r="S182" s="248" t="s">
        <v>252</v>
      </c>
      <c r="T182" s="47">
        <v>-2.13</v>
      </c>
      <c r="U182" s="248" t="s">
        <v>252</v>
      </c>
      <c r="V182" s="47">
        <v>1.365</v>
      </c>
      <c r="W182" s="248" t="s">
        <v>252</v>
      </c>
      <c r="X182" s="261" t="s">
        <v>1431</v>
      </c>
      <c r="Y182" s="162" t="s">
        <v>1469</v>
      </c>
    </row>
    <row r="183" spans="1:25" x14ac:dyDescent="0.15">
      <c r="A183" s="30" t="s">
        <v>95</v>
      </c>
      <c r="B183" s="46" t="s">
        <v>327</v>
      </c>
      <c r="C183" s="258"/>
      <c r="D183" s="258">
        <v>2</v>
      </c>
      <c r="E183" s="190">
        <v>54839463</v>
      </c>
      <c r="F183" s="190">
        <v>54839463</v>
      </c>
      <c r="G183" s="23" t="s">
        <v>242</v>
      </c>
      <c r="H183" s="23" t="s">
        <v>252</v>
      </c>
      <c r="I183" s="38" t="s">
        <v>787</v>
      </c>
      <c r="J183" s="23" t="s">
        <v>788</v>
      </c>
      <c r="K183" s="23" t="s">
        <v>360</v>
      </c>
      <c r="L183" s="23" t="s">
        <v>789</v>
      </c>
      <c r="M183" s="160" t="s">
        <v>1482</v>
      </c>
      <c r="N183" s="23" t="s">
        <v>1483</v>
      </c>
      <c r="O183" s="258">
        <v>4</v>
      </c>
      <c r="P183" s="23">
        <v>0</v>
      </c>
      <c r="Q183" s="248" t="s">
        <v>363</v>
      </c>
      <c r="R183" s="23">
        <v>1</v>
      </c>
      <c r="S183" s="248" t="s">
        <v>363</v>
      </c>
      <c r="T183" s="23">
        <v>-7.57</v>
      </c>
      <c r="U183" s="248" t="s">
        <v>363</v>
      </c>
      <c r="V183" s="23">
        <v>3.2450000000000001</v>
      </c>
      <c r="W183" s="248" t="s">
        <v>363</v>
      </c>
      <c r="X183" s="262" t="s">
        <v>1435</v>
      </c>
      <c r="Y183" s="162" t="s">
        <v>1533</v>
      </c>
    </row>
    <row r="184" spans="1:25" x14ac:dyDescent="0.15">
      <c r="A184" s="30" t="s">
        <v>100</v>
      </c>
      <c r="B184" s="30" t="s">
        <v>329</v>
      </c>
      <c r="C184" s="248">
        <v>1</v>
      </c>
      <c r="D184" s="248">
        <v>1</v>
      </c>
      <c r="E184" s="190">
        <v>34208947</v>
      </c>
      <c r="F184" s="190">
        <v>34208947</v>
      </c>
      <c r="G184" s="23" t="s">
        <v>242</v>
      </c>
      <c r="H184" s="23" t="s">
        <v>252</v>
      </c>
      <c r="I184" s="38" t="s">
        <v>793</v>
      </c>
      <c r="J184" s="23" t="s">
        <v>794</v>
      </c>
      <c r="K184" s="23" t="s">
        <v>360</v>
      </c>
      <c r="L184" s="23" t="s">
        <v>795</v>
      </c>
      <c r="M184" s="160"/>
      <c r="O184" s="248">
        <v>1</v>
      </c>
      <c r="P184" s="23">
        <v>0.122</v>
      </c>
      <c r="Q184" s="248" t="s">
        <v>252</v>
      </c>
      <c r="R184" s="23">
        <v>0.97399999999999998</v>
      </c>
      <c r="S184" s="248" t="s">
        <v>363</v>
      </c>
      <c r="T184" s="23">
        <v>-2.0099999999999998</v>
      </c>
      <c r="U184" s="248" t="s">
        <v>252</v>
      </c>
      <c r="V184" s="23">
        <v>0.46</v>
      </c>
      <c r="W184" s="248" t="s">
        <v>252</v>
      </c>
      <c r="X184" s="260" t="s">
        <v>1429</v>
      </c>
      <c r="Y184" s="162" t="s">
        <v>1437</v>
      </c>
    </row>
    <row r="185" spans="1:25" x14ac:dyDescent="0.15">
      <c r="A185" s="30" t="s">
        <v>100</v>
      </c>
      <c r="B185" s="30" t="s">
        <v>329</v>
      </c>
      <c r="C185" s="2">
        <v>2</v>
      </c>
      <c r="D185" s="2">
        <v>1</v>
      </c>
      <c r="E185" s="190">
        <v>34003176</v>
      </c>
      <c r="F185" s="190">
        <v>34003176</v>
      </c>
      <c r="G185" s="47" t="s">
        <v>242</v>
      </c>
      <c r="H185" s="47" t="s">
        <v>252</v>
      </c>
      <c r="I185" s="48" t="s">
        <v>793</v>
      </c>
      <c r="J185" s="47" t="s">
        <v>796</v>
      </c>
      <c r="K185" s="47" t="s">
        <v>360</v>
      </c>
      <c r="L185" s="47" t="s">
        <v>795</v>
      </c>
      <c r="M185" s="161"/>
      <c r="N185" s="47"/>
      <c r="O185" s="2">
        <v>0</v>
      </c>
      <c r="P185" s="47">
        <v>1</v>
      </c>
      <c r="Q185" s="2" t="s">
        <v>252</v>
      </c>
      <c r="R185" s="47">
        <v>4.5999999999999999E-2</v>
      </c>
      <c r="S185" s="2" t="s">
        <v>252</v>
      </c>
      <c r="T185" s="47">
        <v>-0.71</v>
      </c>
      <c r="U185" s="2" t="s">
        <v>252</v>
      </c>
      <c r="V185" s="47">
        <v>-1.9</v>
      </c>
      <c r="W185" s="2" t="s">
        <v>252</v>
      </c>
      <c r="X185" s="260" t="s">
        <v>1429</v>
      </c>
      <c r="Y185" s="162" t="s">
        <v>1440</v>
      </c>
    </row>
    <row r="186" spans="1:25" x14ac:dyDescent="0.15">
      <c r="A186" s="30" t="s">
        <v>100</v>
      </c>
      <c r="B186" s="30" t="s">
        <v>329</v>
      </c>
      <c r="C186" s="248">
        <v>1</v>
      </c>
      <c r="D186" s="248">
        <v>14</v>
      </c>
      <c r="E186" s="190">
        <v>76966336</v>
      </c>
      <c r="F186" s="190">
        <v>76966336</v>
      </c>
      <c r="G186" s="23" t="s">
        <v>235</v>
      </c>
      <c r="H186" s="23" t="s">
        <v>236</v>
      </c>
      <c r="I186" s="38" t="s">
        <v>815</v>
      </c>
      <c r="J186" s="23" t="s">
        <v>816</v>
      </c>
      <c r="K186" s="23" t="s">
        <v>360</v>
      </c>
      <c r="L186" s="23" t="s">
        <v>817</v>
      </c>
      <c r="M186" s="160">
        <v>3</v>
      </c>
      <c r="N186" s="23" t="s">
        <v>818</v>
      </c>
      <c r="O186" s="248">
        <v>0</v>
      </c>
      <c r="P186" s="23">
        <v>0.29199999999999998</v>
      </c>
      <c r="Q186" s="248" t="s">
        <v>252</v>
      </c>
      <c r="R186" s="23">
        <v>0</v>
      </c>
      <c r="S186" s="248" t="s">
        <v>252</v>
      </c>
      <c r="T186" s="23">
        <v>0.22</v>
      </c>
      <c r="U186" s="248" t="s">
        <v>252</v>
      </c>
      <c r="V186" s="23">
        <v>-0.34499999999999997</v>
      </c>
      <c r="W186" s="248" t="s">
        <v>252</v>
      </c>
      <c r="X186" s="260" t="s">
        <v>1429</v>
      </c>
      <c r="Y186" s="162" t="s">
        <v>1448</v>
      </c>
    </row>
    <row r="187" spans="1:25" x14ac:dyDescent="0.15">
      <c r="A187" s="30" t="s">
        <v>100</v>
      </c>
      <c r="B187" s="30" t="s">
        <v>329</v>
      </c>
      <c r="C187" s="248">
        <v>2</v>
      </c>
      <c r="D187" s="248">
        <v>14</v>
      </c>
      <c r="E187" s="190">
        <v>76905712</v>
      </c>
      <c r="F187" s="190">
        <v>76905712</v>
      </c>
      <c r="G187" s="23" t="s">
        <v>236</v>
      </c>
      <c r="H187" s="23" t="s">
        <v>235</v>
      </c>
      <c r="I187" s="38" t="s">
        <v>815</v>
      </c>
      <c r="J187" s="23" t="s">
        <v>819</v>
      </c>
      <c r="K187" s="23" t="s">
        <v>360</v>
      </c>
      <c r="L187" s="23" t="s">
        <v>817</v>
      </c>
      <c r="M187" s="160">
        <v>3</v>
      </c>
      <c r="N187" s="23" t="s">
        <v>818</v>
      </c>
      <c r="O187" s="248">
        <v>2</v>
      </c>
      <c r="P187" s="23">
        <v>2E-3</v>
      </c>
      <c r="Q187" s="2" t="s">
        <v>363</v>
      </c>
      <c r="R187" s="23">
        <v>0.997</v>
      </c>
      <c r="S187" s="248" t="s">
        <v>363</v>
      </c>
      <c r="T187" s="23">
        <v>-2.17</v>
      </c>
      <c r="U187" s="248" t="s">
        <v>252</v>
      </c>
      <c r="V187" s="23">
        <v>2.125</v>
      </c>
      <c r="W187" s="248" t="s">
        <v>252</v>
      </c>
      <c r="X187" s="260" t="s">
        <v>1429</v>
      </c>
      <c r="Y187" s="162" t="s">
        <v>1518</v>
      </c>
    </row>
    <row r="188" spans="1:25" x14ac:dyDescent="0.15">
      <c r="A188" s="30" t="s">
        <v>100</v>
      </c>
      <c r="B188" s="30" t="s">
        <v>329</v>
      </c>
      <c r="C188" s="248">
        <v>1</v>
      </c>
      <c r="D188" s="248">
        <v>2</v>
      </c>
      <c r="E188" s="190">
        <v>186657192</v>
      </c>
      <c r="F188" s="190">
        <v>186657192</v>
      </c>
      <c r="G188" s="23" t="s">
        <v>236</v>
      </c>
      <c r="H188" s="23" t="s">
        <v>235</v>
      </c>
      <c r="I188" s="38" t="s">
        <v>799</v>
      </c>
      <c r="J188" s="23" t="s">
        <v>800</v>
      </c>
      <c r="K188" s="23" t="s">
        <v>360</v>
      </c>
      <c r="L188" s="23" t="s">
        <v>801</v>
      </c>
      <c r="M188" s="160"/>
      <c r="O188" s="248">
        <v>0</v>
      </c>
      <c r="P188" s="23">
        <v>0.54200000000000004</v>
      </c>
      <c r="Q188" s="248" t="s">
        <v>252</v>
      </c>
      <c r="R188" s="23">
        <v>0</v>
      </c>
      <c r="S188" s="248" t="s">
        <v>252</v>
      </c>
      <c r="T188" s="23">
        <v>-0.3</v>
      </c>
      <c r="U188" s="248" t="s">
        <v>252</v>
      </c>
      <c r="V188" s="23">
        <v>0.18</v>
      </c>
      <c r="W188" s="248" t="s">
        <v>252</v>
      </c>
      <c r="X188" s="260" t="s">
        <v>1429</v>
      </c>
      <c r="Y188" s="162" t="s">
        <v>1437</v>
      </c>
    </row>
    <row r="189" spans="1:25" x14ac:dyDescent="0.15">
      <c r="A189" s="30" t="s">
        <v>100</v>
      </c>
      <c r="B189" s="30" t="s">
        <v>329</v>
      </c>
      <c r="C189" s="248">
        <v>2</v>
      </c>
      <c r="D189" s="248">
        <v>2</v>
      </c>
      <c r="E189" s="190">
        <v>186658426</v>
      </c>
      <c r="F189" s="190">
        <v>186658426</v>
      </c>
      <c r="G189" s="23" t="s">
        <v>242</v>
      </c>
      <c r="H189" s="23" t="s">
        <v>236</v>
      </c>
      <c r="I189" s="38" t="s">
        <v>799</v>
      </c>
      <c r="J189" s="23" t="s">
        <v>802</v>
      </c>
      <c r="K189" s="23" t="s">
        <v>360</v>
      </c>
      <c r="L189" s="23" t="s">
        <v>801</v>
      </c>
      <c r="M189" s="160"/>
      <c r="O189" s="248">
        <v>2</v>
      </c>
      <c r="P189" s="23">
        <v>4.7E-2</v>
      </c>
      <c r="Q189" s="2" t="s">
        <v>363</v>
      </c>
      <c r="R189" s="23">
        <v>0</v>
      </c>
      <c r="S189" s="248" t="s">
        <v>252</v>
      </c>
      <c r="T189" s="23">
        <v>-3.55</v>
      </c>
      <c r="U189" s="248" t="s">
        <v>363</v>
      </c>
      <c r="V189" s="23">
        <v>2.14</v>
      </c>
      <c r="W189" s="248" t="s">
        <v>252</v>
      </c>
      <c r="X189" s="260" t="s">
        <v>1429</v>
      </c>
      <c r="Y189" s="162" t="s">
        <v>1470</v>
      </c>
    </row>
    <row r="190" spans="1:25" x14ac:dyDescent="0.15">
      <c r="A190" s="30" t="s">
        <v>100</v>
      </c>
      <c r="B190" s="30" t="s">
        <v>329</v>
      </c>
      <c r="C190" s="248">
        <v>1</v>
      </c>
      <c r="D190" s="248">
        <v>2</v>
      </c>
      <c r="E190" s="190">
        <v>152534260</v>
      </c>
      <c r="F190" s="190">
        <v>152534260</v>
      </c>
      <c r="G190" s="23" t="s">
        <v>252</v>
      </c>
      <c r="H190" s="23" t="s">
        <v>242</v>
      </c>
      <c r="I190" s="38" t="s">
        <v>358</v>
      </c>
      <c r="J190" s="23" t="s">
        <v>797</v>
      </c>
      <c r="K190" s="23" t="s">
        <v>360</v>
      </c>
      <c r="L190" s="23" t="s">
        <v>361</v>
      </c>
      <c r="M190" s="160"/>
      <c r="N190" s="47" t="s">
        <v>362</v>
      </c>
      <c r="O190" s="248">
        <v>0</v>
      </c>
      <c r="P190" s="23">
        <v>0.26700000000000002</v>
      </c>
      <c r="Q190" s="258" t="s">
        <v>252</v>
      </c>
      <c r="R190" s="23">
        <v>2.1000000000000001E-2</v>
      </c>
      <c r="S190" s="248" t="s">
        <v>252</v>
      </c>
      <c r="T190" s="23">
        <v>-0.68</v>
      </c>
      <c r="U190" s="248" t="s">
        <v>252</v>
      </c>
      <c r="V190" s="23">
        <v>0.98</v>
      </c>
      <c r="W190" s="248" t="s">
        <v>252</v>
      </c>
      <c r="X190" s="260" t="s">
        <v>1429</v>
      </c>
      <c r="Y190" s="162" t="s">
        <v>1440</v>
      </c>
    </row>
    <row r="191" spans="1:25" x14ac:dyDescent="0.15">
      <c r="A191" s="30" t="s">
        <v>100</v>
      </c>
      <c r="B191" s="30" t="s">
        <v>329</v>
      </c>
      <c r="C191" s="248">
        <v>2</v>
      </c>
      <c r="D191" s="248">
        <v>2</v>
      </c>
      <c r="E191" s="190">
        <v>152420386</v>
      </c>
      <c r="F191" s="190">
        <v>152420386</v>
      </c>
      <c r="G191" s="23" t="s">
        <v>242</v>
      </c>
      <c r="H191" s="23" t="s">
        <v>252</v>
      </c>
      <c r="I191" s="38" t="s">
        <v>358</v>
      </c>
      <c r="J191" s="23" t="s">
        <v>798</v>
      </c>
      <c r="K191" s="23" t="s">
        <v>360</v>
      </c>
      <c r="L191" s="23" t="s">
        <v>361</v>
      </c>
      <c r="M191" s="160"/>
      <c r="N191" s="47" t="s">
        <v>362</v>
      </c>
      <c r="O191" s="248">
        <v>0</v>
      </c>
      <c r="P191" s="23">
        <v>5.1999999999999998E-2</v>
      </c>
      <c r="Q191" s="258" t="s">
        <v>252</v>
      </c>
      <c r="R191" s="23">
        <v>0.223</v>
      </c>
      <c r="S191" s="248" t="s">
        <v>363</v>
      </c>
      <c r="T191" s="23">
        <v>-1.38</v>
      </c>
      <c r="U191" s="248" t="s">
        <v>252</v>
      </c>
      <c r="V191" s="23">
        <v>1.39</v>
      </c>
      <c r="W191" s="248" t="s">
        <v>252</v>
      </c>
      <c r="X191" s="260" t="s">
        <v>1429</v>
      </c>
      <c r="Y191" s="162" t="s">
        <v>1437</v>
      </c>
    </row>
    <row r="192" spans="1:25" x14ac:dyDescent="0.15">
      <c r="A192" s="30" t="s">
        <v>100</v>
      </c>
      <c r="B192" s="30" t="s">
        <v>329</v>
      </c>
      <c r="C192" s="248">
        <v>1</v>
      </c>
      <c r="D192" s="248">
        <v>12</v>
      </c>
      <c r="E192" s="190">
        <v>132629445</v>
      </c>
      <c r="F192" s="190">
        <v>132629445</v>
      </c>
      <c r="G192" s="23" t="s">
        <v>235</v>
      </c>
      <c r="H192" s="23" t="s">
        <v>236</v>
      </c>
      <c r="I192" s="38" t="s">
        <v>803</v>
      </c>
      <c r="J192" s="23" t="s">
        <v>804</v>
      </c>
      <c r="K192" s="23" t="s">
        <v>360</v>
      </c>
      <c r="L192" s="23" t="s">
        <v>805</v>
      </c>
      <c r="M192" s="160"/>
      <c r="O192" s="248">
        <v>3</v>
      </c>
      <c r="P192" s="23">
        <v>0.01</v>
      </c>
      <c r="Q192" s="2" t="s">
        <v>363</v>
      </c>
      <c r="R192" s="23">
        <v>0.81299999999999994</v>
      </c>
      <c r="S192" s="248" t="s">
        <v>363</v>
      </c>
      <c r="T192" s="23">
        <v>-3.13</v>
      </c>
      <c r="U192" s="248" t="s">
        <v>363</v>
      </c>
      <c r="V192" s="23">
        <v>2.5049999999999999</v>
      </c>
      <c r="W192" s="248" t="s">
        <v>363</v>
      </c>
      <c r="X192" s="262" t="s">
        <v>1435</v>
      </c>
      <c r="Y192" s="162" t="s">
        <v>1471</v>
      </c>
    </row>
    <row r="193" spans="1:25" x14ac:dyDescent="0.15">
      <c r="A193" s="30" t="s">
        <v>100</v>
      </c>
      <c r="B193" s="30" t="s">
        <v>329</v>
      </c>
      <c r="C193" s="248">
        <v>2</v>
      </c>
      <c r="D193" s="248">
        <v>12</v>
      </c>
      <c r="E193" s="190">
        <v>132633428</v>
      </c>
      <c r="F193" s="190">
        <v>132633428</v>
      </c>
      <c r="G193" s="23" t="s">
        <v>235</v>
      </c>
      <c r="H193" s="23" t="s">
        <v>236</v>
      </c>
      <c r="I193" s="38" t="s">
        <v>803</v>
      </c>
      <c r="J193" s="23" t="s">
        <v>806</v>
      </c>
      <c r="K193" s="23" t="s">
        <v>360</v>
      </c>
      <c r="L193" s="23" t="s">
        <v>805</v>
      </c>
      <c r="M193" s="160"/>
      <c r="O193" s="248">
        <v>2</v>
      </c>
      <c r="P193" s="23">
        <v>8.9999999999999993E-3</v>
      </c>
      <c r="Q193" s="2" t="s">
        <v>363</v>
      </c>
      <c r="R193" s="23">
        <v>0.32</v>
      </c>
      <c r="S193" s="248" t="s">
        <v>363</v>
      </c>
      <c r="T193" s="23">
        <v>-1.82</v>
      </c>
      <c r="U193" s="248" t="s">
        <v>252</v>
      </c>
      <c r="V193" s="23">
        <v>2.34</v>
      </c>
      <c r="W193" s="248" t="s">
        <v>363</v>
      </c>
      <c r="X193" s="262" t="s">
        <v>1435</v>
      </c>
      <c r="Y193" s="162" t="s">
        <v>1519</v>
      </c>
    </row>
    <row r="194" spans="1:25" x14ac:dyDescent="0.15">
      <c r="A194" s="30" t="s">
        <v>100</v>
      </c>
      <c r="B194" s="30" t="s">
        <v>329</v>
      </c>
      <c r="C194" s="248">
        <v>1</v>
      </c>
      <c r="D194" s="248">
        <v>1</v>
      </c>
      <c r="E194" s="190">
        <v>902104</v>
      </c>
      <c r="F194" s="190">
        <v>902104</v>
      </c>
      <c r="G194" s="23" t="s">
        <v>242</v>
      </c>
      <c r="H194" s="23" t="s">
        <v>252</v>
      </c>
      <c r="I194" s="38" t="s">
        <v>807</v>
      </c>
      <c r="J194" s="23" t="s">
        <v>808</v>
      </c>
      <c r="K194" s="23" t="s">
        <v>360</v>
      </c>
      <c r="L194" s="23" t="s">
        <v>809</v>
      </c>
      <c r="M194" s="160"/>
      <c r="O194" s="248">
        <v>0</v>
      </c>
      <c r="P194" s="23">
        <v>0.25700000000000001</v>
      </c>
      <c r="Q194" s="258" t="s">
        <v>252</v>
      </c>
      <c r="R194" s="23">
        <v>0</v>
      </c>
      <c r="S194" s="248" t="s">
        <v>252</v>
      </c>
      <c r="T194" s="23">
        <v>1.54</v>
      </c>
      <c r="U194" s="248" t="s">
        <v>252</v>
      </c>
      <c r="V194" s="23">
        <v>-1.2</v>
      </c>
      <c r="W194" s="248" t="s">
        <v>252</v>
      </c>
      <c r="X194" s="260" t="s">
        <v>1429</v>
      </c>
      <c r="Y194" s="162" t="s">
        <v>1440</v>
      </c>
    </row>
    <row r="195" spans="1:25" x14ac:dyDescent="0.15">
      <c r="A195" s="30" t="s">
        <v>100</v>
      </c>
      <c r="B195" s="30" t="s">
        <v>329</v>
      </c>
      <c r="C195" s="248">
        <v>2</v>
      </c>
      <c r="D195" s="248">
        <v>1</v>
      </c>
      <c r="E195" s="190">
        <v>908585</v>
      </c>
      <c r="F195" s="190">
        <v>908585</v>
      </c>
      <c r="G195" s="23" t="s">
        <v>235</v>
      </c>
      <c r="H195" s="23" t="s">
        <v>236</v>
      </c>
      <c r="I195" s="38" t="s">
        <v>807</v>
      </c>
      <c r="J195" s="23" t="s">
        <v>810</v>
      </c>
      <c r="K195" s="23" t="s">
        <v>360</v>
      </c>
      <c r="L195" s="23" t="s">
        <v>809</v>
      </c>
      <c r="M195" s="160"/>
      <c r="O195" s="248">
        <v>0</v>
      </c>
      <c r="P195" s="23">
        <v>0.35</v>
      </c>
      <c r="Q195" s="248" t="s">
        <v>252</v>
      </c>
      <c r="R195" s="23">
        <v>1E-3</v>
      </c>
      <c r="S195" s="248" t="s">
        <v>252</v>
      </c>
      <c r="T195" s="23">
        <v>0.1</v>
      </c>
      <c r="U195" s="248" t="s">
        <v>252</v>
      </c>
      <c r="V195" s="23">
        <v>0</v>
      </c>
      <c r="W195" s="248" t="s">
        <v>252</v>
      </c>
      <c r="X195" s="260" t="s">
        <v>1429</v>
      </c>
      <c r="Y195" s="162" t="s">
        <v>1440</v>
      </c>
    </row>
    <row r="196" spans="1:25" x14ac:dyDescent="0.15">
      <c r="A196" s="30" t="s">
        <v>100</v>
      </c>
      <c r="B196" s="30" t="s">
        <v>329</v>
      </c>
      <c r="C196" s="248">
        <v>1</v>
      </c>
      <c r="D196" s="248">
        <v>5</v>
      </c>
      <c r="E196" s="190">
        <v>170725801</v>
      </c>
      <c r="F196" s="190">
        <v>170725801</v>
      </c>
      <c r="G196" s="23" t="s">
        <v>252</v>
      </c>
      <c r="H196" s="23" t="s">
        <v>235</v>
      </c>
      <c r="I196" s="38" t="s">
        <v>811</v>
      </c>
      <c r="J196" s="23" t="s">
        <v>812</v>
      </c>
      <c r="K196" s="23" t="s">
        <v>360</v>
      </c>
      <c r="L196" s="23" t="s">
        <v>813</v>
      </c>
      <c r="M196" s="160">
        <v>2</v>
      </c>
      <c r="O196" s="248">
        <v>2</v>
      </c>
      <c r="P196" s="23">
        <v>1E-3</v>
      </c>
      <c r="Q196" s="2" t="s">
        <v>363</v>
      </c>
      <c r="R196" s="23">
        <v>0.501</v>
      </c>
      <c r="S196" s="248" t="s">
        <v>363</v>
      </c>
      <c r="T196" s="23">
        <v>-4.62</v>
      </c>
      <c r="U196" s="248" t="s">
        <v>363</v>
      </c>
      <c r="V196" s="23">
        <v>2.25</v>
      </c>
      <c r="W196" s="248" t="s">
        <v>252</v>
      </c>
      <c r="X196" s="260" t="s">
        <v>1429</v>
      </c>
      <c r="Y196" s="162" t="s">
        <v>1520</v>
      </c>
    </row>
    <row r="197" spans="1:25" x14ac:dyDescent="0.15">
      <c r="A197" s="30" t="s">
        <v>100</v>
      </c>
      <c r="B197" s="30" t="s">
        <v>329</v>
      </c>
      <c r="C197" s="248">
        <v>2</v>
      </c>
      <c r="D197" s="248">
        <v>5</v>
      </c>
      <c r="E197" s="190">
        <v>170338106</v>
      </c>
      <c r="F197" s="190">
        <v>170338106</v>
      </c>
      <c r="G197" s="23" t="s">
        <v>235</v>
      </c>
      <c r="H197" s="23" t="s">
        <v>236</v>
      </c>
      <c r="I197" s="38" t="s">
        <v>811</v>
      </c>
      <c r="J197" s="23" t="s">
        <v>814</v>
      </c>
      <c r="K197" s="23" t="s">
        <v>360</v>
      </c>
      <c r="L197" s="23" t="s">
        <v>813</v>
      </c>
      <c r="M197" s="160">
        <v>2</v>
      </c>
      <c r="O197" s="248">
        <v>1</v>
      </c>
      <c r="P197" s="23">
        <v>7.1999999999999995E-2</v>
      </c>
      <c r="Q197" s="258" t="s">
        <v>252</v>
      </c>
      <c r="R197" s="23">
        <v>0.19700000000000001</v>
      </c>
      <c r="S197" s="248" t="s">
        <v>363</v>
      </c>
      <c r="T197" s="23">
        <v>-3.99</v>
      </c>
      <c r="U197" s="248" t="s">
        <v>363</v>
      </c>
      <c r="V197" s="23">
        <v>2.0750000000000002</v>
      </c>
      <c r="W197" s="248" t="s">
        <v>252</v>
      </c>
      <c r="X197" s="260" t="s">
        <v>1429</v>
      </c>
      <c r="Y197" s="162" t="s">
        <v>1520</v>
      </c>
    </row>
    <row r="198" spans="1:25" x14ac:dyDescent="0.15">
      <c r="A198" s="162" t="s">
        <v>100</v>
      </c>
      <c r="B198" s="30" t="s">
        <v>469</v>
      </c>
      <c r="C198" s="160"/>
      <c r="D198" s="160">
        <v>7</v>
      </c>
      <c r="E198" s="190">
        <v>66459197</v>
      </c>
      <c r="F198" s="190">
        <v>66459197</v>
      </c>
      <c r="G198" s="162" t="s">
        <v>236</v>
      </c>
      <c r="H198" s="162" t="s">
        <v>235</v>
      </c>
      <c r="I198" s="177" t="s">
        <v>823</v>
      </c>
      <c r="J198" s="162" t="s">
        <v>824</v>
      </c>
      <c r="K198" s="162" t="s">
        <v>478</v>
      </c>
      <c r="L198" s="162" t="s">
        <v>825</v>
      </c>
      <c r="M198" s="258"/>
      <c r="N198" s="162" t="s">
        <v>826</v>
      </c>
      <c r="O198" s="248">
        <v>1</v>
      </c>
      <c r="P198" s="162">
        <v>0</v>
      </c>
      <c r="Q198" s="2" t="s">
        <v>363</v>
      </c>
      <c r="R198" s="162">
        <v>0</v>
      </c>
      <c r="S198" s="248" t="s">
        <v>252</v>
      </c>
      <c r="T198" s="162"/>
      <c r="U198" s="248" t="s">
        <v>252</v>
      </c>
      <c r="V198" s="162">
        <v>0</v>
      </c>
      <c r="W198" s="248" t="s">
        <v>252</v>
      </c>
      <c r="X198" s="262" t="s">
        <v>1435</v>
      </c>
      <c r="Y198" s="162" t="s">
        <v>1536</v>
      </c>
    </row>
    <row r="199" spans="1:25" x14ac:dyDescent="0.15">
      <c r="A199" s="30" t="s">
        <v>100</v>
      </c>
      <c r="B199" s="46" t="s">
        <v>327</v>
      </c>
      <c r="C199" s="258"/>
      <c r="D199" s="258">
        <v>3</v>
      </c>
      <c r="E199" s="190">
        <v>133377883</v>
      </c>
      <c r="F199" s="190">
        <v>133377883</v>
      </c>
      <c r="G199" s="23" t="s">
        <v>242</v>
      </c>
      <c r="H199" s="23" t="s">
        <v>252</v>
      </c>
      <c r="I199" s="38" t="s">
        <v>820</v>
      </c>
      <c r="J199" s="23" t="s">
        <v>821</v>
      </c>
      <c r="K199" s="23" t="s">
        <v>360</v>
      </c>
      <c r="L199" s="23" t="s">
        <v>822</v>
      </c>
      <c r="M199" s="160"/>
      <c r="O199" s="248">
        <v>0</v>
      </c>
      <c r="P199" s="23">
        <v>0.21199999999999999</v>
      </c>
      <c r="Q199" s="258" t="s">
        <v>252</v>
      </c>
      <c r="R199" s="23">
        <v>0</v>
      </c>
      <c r="S199" s="248" t="s">
        <v>252</v>
      </c>
      <c r="T199" s="23">
        <v>-0.43</v>
      </c>
      <c r="U199" s="248" t="s">
        <v>252</v>
      </c>
      <c r="V199" s="23">
        <v>-0.69499999999999995</v>
      </c>
      <c r="W199" s="248" t="s">
        <v>252</v>
      </c>
      <c r="X199" s="260" t="s">
        <v>1429</v>
      </c>
      <c r="Y199" s="162" t="s">
        <v>1440</v>
      </c>
    </row>
    <row r="200" spans="1:25" x14ac:dyDescent="0.15">
      <c r="A200" s="30" t="s">
        <v>105</v>
      </c>
      <c r="B200" s="30" t="s">
        <v>469</v>
      </c>
      <c r="C200" s="258"/>
      <c r="D200" s="258">
        <v>16</v>
      </c>
      <c r="E200" s="190">
        <v>48139174</v>
      </c>
      <c r="F200" s="190">
        <v>48139174</v>
      </c>
      <c r="G200" s="23" t="s">
        <v>236</v>
      </c>
      <c r="H200" s="23" t="s">
        <v>235</v>
      </c>
      <c r="I200" s="38" t="s">
        <v>864</v>
      </c>
      <c r="J200" s="23" t="s">
        <v>865</v>
      </c>
      <c r="K200" s="23" t="s">
        <v>360</v>
      </c>
      <c r="L200" s="23" t="s">
        <v>866</v>
      </c>
      <c r="M200" s="160"/>
      <c r="O200" s="248">
        <v>1</v>
      </c>
      <c r="P200" s="23">
        <v>2.3E-2</v>
      </c>
      <c r="Q200" s="2" t="s">
        <v>363</v>
      </c>
      <c r="R200" s="23">
        <v>2.7E-2</v>
      </c>
      <c r="S200" s="248" t="s">
        <v>252</v>
      </c>
      <c r="T200" s="23">
        <v>-1.57</v>
      </c>
      <c r="U200" s="248" t="s">
        <v>252</v>
      </c>
      <c r="V200" s="23">
        <v>1.61</v>
      </c>
      <c r="W200" s="248" t="s">
        <v>252</v>
      </c>
      <c r="X200" s="260" t="s">
        <v>1429</v>
      </c>
      <c r="Y200" s="162" t="s">
        <v>1437</v>
      </c>
    </row>
    <row r="201" spans="1:25" x14ac:dyDescent="0.15">
      <c r="A201" s="30" t="s">
        <v>105</v>
      </c>
      <c r="B201" s="30" t="s">
        <v>469</v>
      </c>
      <c r="C201" s="258"/>
      <c r="D201" s="258">
        <v>8</v>
      </c>
      <c r="E201" s="190">
        <v>38947571</v>
      </c>
      <c r="F201" s="190">
        <v>38947571</v>
      </c>
      <c r="G201" s="23" t="s">
        <v>236</v>
      </c>
      <c r="H201" s="23" t="s">
        <v>252</v>
      </c>
      <c r="I201" s="38" t="s">
        <v>851</v>
      </c>
      <c r="J201" s="23" t="s">
        <v>852</v>
      </c>
      <c r="K201" s="23" t="s">
        <v>360</v>
      </c>
      <c r="L201" s="23" t="s">
        <v>853</v>
      </c>
      <c r="M201" s="160"/>
      <c r="N201" s="23" t="s">
        <v>854</v>
      </c>
      <c r="O201" s="248">
        <v>1</v>
      </c>
      <c r="P201" s="23">
        <v>1.9E-2</v>
      </c>
      <c r="Q201" s="2" t="s">
        <v>363</v>
      </c>
      <c r="R201" s="23">
        <v>0.17</v>
      </c>
      <c r="S201" s="248" t="s">
        <v>363</v>
      </c>
      <c r="T201" s="23">
        <v>-1.54</v>
      </c>
      <c r="U201" s="248" t="s">
        <v>252</v>
      </c>
      <c r="V201" s="23">
        <v>1.355</v>
      </c>
      <c r="W201" s="248" t="s">
        <v>252</v>
      </c>
      <c r="X201" s="262" t="s">
        <v>1435</v>
      </c>
      <c r="Y201" s="162" t="s">
        <v>1472</v>
      </c>
    </row>
    <row r="202" spans="1:25" x14ac:dyDescent="0.15">
      <c r="A202" s="30" t="s">
        <v>105</v>
      </c>
      <c r="B202" s="30" t="s">
        <v>469</v>
      </c>
      <c r="C202" s="258"/>
      <c r="D202" s="258">
        <v>1</v>
      </c>
      <c r="E202" s="190">
        <v>176852074</v>
      </c>
      <c r="F202" s="190">
        <v>176852074</v>
      </c>
      <c r="G202" s="23" t="s">
        <v>252</v>
      </c>
      <c r="H202" s="23" t="s">
        <v>235</v>
      </c>
      <c r="I202" s="38" t="s">
        <v>837</v>
      </c>
      <c r="J202" s="23" t="s">
        <v>838</v>
      </c>
      <c r="K202" s="23" t="s">
        <v>360</v>
      </c>
      <c r="L202" s="23" t="s">
        <v>839</v>
      </c>
      <c r="M202" s="160"/>
      <c r="O202" s="248">
        <v>0</v>
      </c>
      <c r="P202" s="23">
        <v>8.7999999999999995E-2</v>
      </c>
      <c r="Q202" s="258" t="s">
        <v>252</v>
      </c>
      <c r="R202" s="23">
        <v>0.55700000000000005</v>
      </c>
      <c r="S202" s="248" t="s">
        <v>363</v>
      </c>
      <c r="T202" s="23">
        <v>-0.74</v>
      </c>
      <c r="U202" s="248" t="s">
        <v>252</v>
      </c>
      <c r="V202" s="23">
        <v>1.39</v>
      </c>
      <c r="W202" s="248" t="s">
        <v>252</v>
      </c>
      <c r="X202" s="260" t="s">
        <v>1429</v>
      </c>
      <c r="Y202" s="162" t="s">
        <v>1437</v>
      </c>
    </row>
    <row r="203" spans="1:25" x14ac:dyDescent="0.15">
      <c r="A203" s="30" t="s">
        <v>105</v>
      </c>
      <c r="B203" s="30" t="s">
        <v>469</v>
      </c>
      <c r="C203" s="258"/>
      <c r="D203" s="258">
        <v>11</v>
      </c>
      <c r="E203" s="190">
        <v>36657614</v>
      </c>
      <c r="F203" s="190">
        <v>36657614</v>
      </c>
      <c r="G203" s="23" t="s">
        <v>252</v>
      </c>
      <c r="H203" s="23" t="s">
        <v>242</v>
      </c>
      <c r="I203" s="38" t="s">
        <v>858</v>
      </c>
      <c r="J203" s="23" t="s">
        <v>859</v>
      </c>
      <c r="K203" s="23" t="s">
        <v>360</v>
      </c>
      <c r="L203" s="23" t="s">
        <v>860</v>
      </c>
      <c r="M203" s="160"/>
      <c r="O203" s="248">
        <v>4</v>
      </c>
      <c r="P203" s="23">
        <v>1E-3</v>
      </c>
      <c r="Q203" s="2" t="s">
        <v>363</v>
      </c>
      <c r="R203" s="23">
        <v>0.999</v>
      </c>
      <c r="S203" s="248" t="s">
        <v>363</v>
      </c>
      <c r="T203" s="23">
        <v>-6.51</v>
      </c>
      <c r="U203" s="248" t="s">
        <v>363</v>
      </c>
      <c r="V203" s="23">
        <v>2.5150000000000001</v>
      </c>
      <c r="W203" s="248" t="s">
        <v>363</v>
      </c>
      <c r="X203" s="261" t="s">
        <v>1431</v>
      </c>
      <c r="Y203" s="162" t="s">
        <v>1521</v>
      </c>
    </row>
    <row r="204" spans="1:25" x14ac:dyDescent="0.15">
      <c r="A204" s="30" t="s">
        <v>105</v>
      </c>
      <c r="B204" s="30" t="s">
        <v>469</v>
      </c>
      <c r="C204" s="248"/>
      <c r="D204" s="248">
        <v>10</v>
      </c>
      <c r="E204" s="190">
        <v>97752384</v>
      </c>
      <c r="F204" s="190">
        <v>97752384</v>
      </c>
      <c r="G204" s="23" t="s">
        <v>235</v>
      </c>
      <c r="H204" s="23" t="s">
        <v>236</v>
      </c>
      <c r="I204" s="38" t="s">
        <v>855</v>
      </c>
      <c r="J204" s="23" t="s">
        <v>856</v>
      </c>
      <c r="K204" s="23" t="s">
        <v>360</v>
      </c>
      <c r="L204" s="23" t="s">
        <v>857</v>
      </c>
      <c r="M204" s="160"/>
      <c r="O204" s="248">
        <v>1</v>
      </c>
      <c r="P204" s="23">
        <v>0</v>
      </c>
      <c r="Q204" s="248" t="s">
        <v>363</v>
      </c>
      <c r="R204" s="23">
        <v>0</v>
      </c>
      <c r="S204" s="248" t="s">
        <v>252</v>
      </c>
      <c r="U204" s="248" t="s">
        <v>252</v>
      </c>
      <c r="V204" s="23">
        <v>0</v>
      </c>
      <c r="W204" s="248" t="s">
        <v>252</v>
      </c>
      <c r="X204" s="260" t="s">
        <v>1429</v>
      </c>
      <c r="Y204" s="162" t="s">
        <v>1473</v>
      </c>
    </row>
    <row r="205" spans="1:25" x14ac:dyDescent="0.15">
      <c r="A205" s="30" t="s">
        <v>105</v>
      </c>
      <c r="B205" s="30" t="s">
        <v>469</v>
      </c>
      <c r="C205" s="248"/>
      <c r="D205" s="248">
        <v>1</v>
      </c>
      <c r="E205" s="190">
        <v>186114591</v>
      </c>
      <c r="F205" s="190">
        <v>186114591</v>
      </c>
      <c r="G205" s="23" t="s">
        <v>235</v>
      </c>
      <c r="H205" s="23" t="s">
        <v>236</v>
      </c>
      <c r="I205" s="38" t="s">
        <v>843</v>
      </c>
      <c r="J205" s="23" t="s">
        <v>844</v>
      </c>
      <c r="K205" s="23" t="s">
        <v>360</v>
      </c>
      <c r="L205" s="23" t="s">
        <v>845</v>
      </c>
      <c r="M205" s="160"/>
      <c r="N205" s="23" t="s">
        <v>846</v>
      </c>
      <c r="O205" s="248">
        <v>3</v>
      </c>
      <c r="P205" s="23">
        <v>2E-3</v>
      </c>
      <c r="Q205" s="2" t="s">
        <v>363</v>
      </c>
      <c r="R205" s="23">
        <v>0.98099999999999998</v>
      </c>
      <c r="S205" s="248" t="s">
        <v>363</v>
      </c>
      <c r="T205" s="23">
        <v>-3.42</v>
      </c>
      <c r="U205" s="248" t="s">
        <v>363</v>
      </c>
      <c r="V205" s="23">
        <v>2.145</v>
      </c>
      <c r="W205" s="248" t="s">
        <v>252</v>
      </c>
      <c r="X205" s="260" t="s">
        <v>1429</v>
      </c>
      <c r="Y205" s="162" t="s">
        <v>1437</v>
      </c>
    </row>
    <row r="206" spans="1:25" x14ac:dyDescent="0.15">
      <c r="A206" s="162" t="s">
        <v>105</v>
      </c>
      <c r="B206" s="30" t="s">
        <v>329</v>
      </c>
      <c r="C206" s="160">
        <v>1</v>
      </c>
      <c r="D206" s="160">
        <v>12</v>
      </c>
      <c r="E206" s="190">
        <v>40884241</v>
      </c>
      <c r="F206" s="190">
        <v>40884241</v>
      </c>
      <c r="G206" s="162" t="s">
        <v>236</v>
      </c>
      <c r="H206" s="162" t="s">
        <v>829</v>
      </c>
      <c r="I206" s="177" t="s">
        <v>731</v>
      </c>
      <c r="J206" s="162" t="s">
        <v>414</v>
      </c>
      <c r="K206" s="162" t="s">
        <v>414</v>
      </c>
      <c r="L206" s="162" t="s">
        <v>732</v>
      </c>
      <c r="M206" s="258"/>
      <c r="N206" s="162"/>
      <c r="O206" s="248">
        <v>1</v>
      </c>
      <c r="P206" s="162">
        <v>0</v>
      </c>
      <c r="Q206" s="2" t="s">
        <v>363</v>
      </c>
      <c r="R206" s="162">
        <v>0</v>
      </c>
      <c r="S206" s="248" t="s">
        <v>252</v>
      </c>
      <c r="T206" s="162"/>
      <c r="U206" s="248" t="s">
        <v>252</v>
      </c>
      <c r="V206" s="162">
        <v>0</v>
      </c>
      <c r="W206" s="248" t="s">
        <v>252</v>
      </c>
      <c r="X206" s="260" t="s">
        <v>1429</v>
      </c>
      <c r="Y206" s="162" t="s">
        <v>1452</v>
      </c>
    </row>
    <row r="207" spans="1:25" x14ac:dyDescent="0.15">
      <c r="A207" s="162" t="s">
        <v>105</v>
      </c>
      <c r="B207" s="30" t="s">
        <v>329</v>
      </c>
      <c r="C207" s="160">
        <v>2</v>
      </c>
      <c r="D207" s="160">
        <v>12</v>
      </c>
      <c r="E207" s="190">
        <v>40919211</v>
      </c>
      <c r="F207" s="190">
        <v>40919212</v>
      </c>
      <c r="G207" s="162" t="s">
        <v>284</v>
      </c>
      <c r="H207" s="162" t="s">
        <v>236</v>
      </c>
      <c r="I207" s="177" t="s">
        <v>731</v>
      </c>
      <c r="J207" s="162" t="s">
        <v>414</v>
      </c>
      <c r="K207" s="162" t="s">
        <v>414</v>
      </c>
      <c r="L207" s="162" t="s">
        <v>732</v>
      </c>
      <c r="M207" s="258"/>
      <c r="N207" s="162"/>
      <c r="O207" s="248">
        <v>1</v>
      </c>
      <c r="P207" s="162">
        <v>0</v>
      </c>
      <c r="Q207" s="2" t="s">
        <v>363</v>
      </c>
      <c r="R207" s="162">
        <v>0</v>
      </c>
      <c r="S207" s="248" t="s">
        <v>252</v>
      </c>
      <c r="T207" s="162"/>
      <c r="U207" s="248" t="s">
        <v>252</v>
      </c>
      <c r="V207" s="162">
        <v>0</v>
      </c>
      <c r="W207" s="248" t="s">
        <v>252</v>
      </c>
      <c r="X207" s="260" t="s">
        <v>1429</v>
      </c>
      <c r="Y207" s="162" t="s">
        <v>1452</v>
      </c>
    </row>
    <row r="208" spans="1:25" x14ac:dyDescent="0.15">
      <c r="A208" s="30" t="s">
        <v>105</v>
      </c>
      <c r="B208" s="30" t="s">
        <v>469</v>
      </c>
      <c r="C208" s="248"/>
      <c r="D208" s="248">
        <v>12</v>
      </c>
      <c r="E208" s="190">
        <v>55688310</v>
      </c>
      <c r="F208" s="190">
        <v>55688310</v>
      </c>
      <c r="G208" s="23" t="s">
        <v>236</v>
      </c>
      <c r="H208" s="23" t="s">
        <v>235</v>
      </c>
      <c r="I208" s="38" t="s">
        <v>861</v>
      </c>
      <c r="J208" s="23" t="s">
        <v>862</v>
      </c>
      <c r="K208" s="23" t="s">
        <v>360</v>
      </c>
      <c r="L208" s="23" t="s">
        <v>863</v>
      </c>
      <c r="M208" s="160"/>
      <c r="O208" s="248">
        <v>4</v>
      </c>
      <c r="P208" s="23">
        <v>0</v>
      </c>
      <c r="Q208" s="258" t="s">
        <v>363</v>
      </c>
      <c r="R208" s="23">
        <v>0.98299999999999998</v>
      </c>
      <c r="S208" s="248" t="s">
        <v>363</v>
      </c>
      <c r="T208" s="23">
        <v>-7.86</v>
      </c>
      <c r="U208" s="248" t="s">
        <v>363</v>
      </c>
      <c r="V208" s="23">
        <v>4.0999999999999996</v>
      </c>
      <c r="W208" s="248" t="s">
        <v>363</v>
      </c>
      <c r="X208" s="260" t="s">
        <v>1429</v>
      </c>
      <c r="Y208" s="162" t="s">
        <v>1474</v>
      </c>
    </row>
    <row r="209" spans="1:25" x14ac:dyDescent="0.15">
      <c r="A209" s="30" t="s">
        <v>105</v>
      </c>
      <c r="B209" s="30" t="s">
        <v>469</v>
      </c>
      <c r="C209" s="248"/>
      <c r="D209" s="248">
        <v>4</v>
      </c>
      <c r="E209" s="190">
        <v>533004</v>
      </c>
      <c r="F209" s="190">
        <v>533004</v>
      </c>
      <c r="G209" s="23" t="s">
        <v>242</v>
      </c>
      <c r="H209" s="23" t="s">
        <v>252</v>
      </c>
      <c r="I209" s="38" t="s">
        <v>847</v>
      </c>
      <c r="J209" s="23" t="s">
        <v>848</v>
      </c>
      <c r="K209" s="23" t="s">
        <v>360</v>
      </c>
      <c r="L209" s="23" t="s">
        <v>849</v>
      </c>
      <c r="M209" s="160"/>
      <c r="N209" s="23" t="s">
        <v>850</v>
      </c>
      <c r="O209" s="248">
        <v>0</v>
      </c>
      <c r="P209" s="23">
        <v>7.1999999999999995E-2</v>
      </c>
      <c r="Q209" s="248" t="s">
        <v>252</v>
      </c>
      <c r="R209" s="23">
        <v>0.46100000000000002</v>
      </c>
      <c r="S209" s="248" t="s">
        <v>363</v>
      </c>
      <c r="T209" s="23">
        <v>-0.61</v>
      </c>
      <c r="U209" s="248" t="s">
        <v>252</v>
      </c>
      <c r="V209" s="23">
        <v>1.1000000000000001</v>
      </c>
      <c r="W209" s="248" t="s">
        <v>252</v>
      </c>
      <c r="X209" s="260" t="s">
        <v>1429</v>
      </c>
      <c r="Y209" s="162" t="s">
        <v>1437</v>
      </c>
    </row>
    <row r="210" spans="1:25" x14ac:dyDescent="0.15">
      <c r="A210" s="30" t="s">
        <v>105</v>
      </c>
      <c r="B210" s="30" t="s">
        <v>328</v>
      </c>
      <c r="C210" s="248"/>
      <c r="D210" s="248">
        <v>11</v>
      </c>
      <c r="E210" s="190">
        <v>32976929</v>
      </c>
      <c r="F210" s="190">
        <v>32976929</v>
      </c>
      <c r="G210" s="23" t="s">
        <v>235</v>
      </c>
      <c r="H210" s="23" t="s">
        <v>252</v>
      </c>
      <c r="I210" s="38" t="s">
        <v>834</v>
      </c>
      <c r="J210" s="23" t="s">
        <v>835</v>
      </c>
      <c r="K210" s="23" t="s">
        <v>360</v>
      </c>
      <c r="L210" s="23" t="s">
        <v>836</v>
      </c>
      <c r="M210" s="160"/>
      <c r="O210" s="248">
        <v>4</v>
      </c>
      <c r="P210" s="23">
        <v>0</v>
      </c>
      <c r="Q210" s="258" t="s">
        <v>363</v>
      </c>
      <c r="R210" s="23">
        <v>1</v>
      </c>
      <c r="S210" s="248" t="s">
        <v>363</v>
      </c>
      <c r="T210" s="23">
        <v>-7.85</v>
      </c>
      <c r="U210" s="248" t="s">
        <v>363</v>
      </c>
      <c r="V210" s="23">
        <v>2.4950000000000001</v>
      </c>
      <c r="W210" s="248" t="s">
        <v>363</v>
      </c>
      <c r="X210" s="262" t="s">
        <v>1435</v>
      </c>
      <c r="Y210" s="162" t="s">
        <v>1475</v>
      </c>
    </row>
    <row r="211" spans="1:25" x14ac:dyDescent="0.15">
      <c r="A211" s="30" t="s">
        <v>105</v>
      </c>
      <c r="B211" s="30" t="s">
        <v>469</v>
      </c>
      <c r="C211" s="248"/>
      <c r="D211" s="248">
        <v>1</v>
      </c>
      <c r="E211" s="190">
        <v>183522140</v>
      </c>
      <c r="F211" s="190">
        <v>183522140</v>
      </c>
      <c r="G211" s="23" t="s">
        <v>235</v>
      </c>
      <c r="H211" s="23" t="s">
        <v>236</v>
      </c>
      <c r="I211" s="38" t="s">
        <v>840</v>
      </c>
      <c r="J211" s="23" t="s">
        <v>841</v>
      </c>
      <c r="K211" s="23" t="s">
        <v>360</v>
      </c>
      <c r="L211" s="23" t="s">
        <v>842</v>
      </c>
      <c r="M211" s="160"/>
      <c r="O211" s="248">
        <v>2</v>
      </c>
      <c r="P211" s="23">
        <v>4.8000000000000001E-2</v>
      </c>
      <c r="Q211" s="2" t="s">
        <v>363</v>
      </c>
      <c r="R211" s="23">
        <v>0.99399999999999999</v>
      </c>
      <c r="S211" s="248" t="s">
        <v>363</v>
      </c>
      <c r="T211" s="23">
        <v>-0.34</v>
      </c>
      <c r="U211" s="248" t="s">
        <v>252</v>
      </c>
      <c r="V211" s="23">
        <v>0</v>
      </c>
      <c r="W211" s="248" t="s">
        <v>252</v>
      </c>
      <c r="X211" s="262" t="s">
        <v>1435</v>
      </c>
      <c r="Y211" s="162" t="s">
        <v>1472</v>
      </c>
    </row>
    <row r="212" spans="1:25" x14ac:dyDescent="0.15">
      <c r="A212" s="162" t="s">
        <v>105</v>
      </c>
      <c r="B212" s="30" t="s">
        <v>329</v>
      </c>
      <c r="C212" s="160">
        <v>1</v>
      </c>
      <c r="D212" s="160">
        <v>2</v>
      </c>
      <c r="E212" s="190">
        <v>179468768</v>
      </c>
      <c r="F212" s="190">
        <v>179468768</v>
      </c>
      <c r="G212" s="162" t="s">
        <v>242</v>
      </c>
      <c r="H212" s="162" t="s">
        <v>252</v>
      </c>
      <c r="I212" s="177" t="s">
        <v>586</v>
      </c>
      <c r="J212" s="162" t="s">
        <v>827</v>
      </c>
      <c r="K212" s="162" t="s">
        <v>360</v>
      </c>
      <c r="L212" s="162" t="s">
        <v>588</v>
      </c>
      <c r="M212" s="258" t="s">
        <v>589</v>
      </c>
      <c r="N212" s="162" t="s">
        <v>590</v>
      </c>
      <c r="O212" s="248">
        <v>2</v>
      </c>
      <c r="P212" s="162">
        <v>2.9000000000000001E-2</v>
      </c>
      <c r="Q212" s="2" t="s">
        <v>363</v>
      </c>
      <c r="R212" s="162">
        <v>0.99399999999999999</v>
      </c>
      <c r="S212" s="248" t="s">
        <v>363</v>
      </c>
      <c r="T212" s="162">
        <v>-0.75</v>
      </c>
      <c r="U212" s="248" t="s">
        <v>252</v>
      </c>
      <c r="V212" s="162">
        <v>2.1</v>
      </c>
      <c r="W212" s="248" t="s">
        <v>252</v>
      </c>
      <c r="X212" s="260" t="s">
        <v>1429</v>
      </c>
      <c r="Y212" s="162" t="s">
        <v>1452</v>
      </c>
    </row>
    <row r="213" spans="1:25" x14ac:dyDescent="0.15">
      <c r="A213" s="162" t="s">
        <v>105</v>
      </c>
      <c r="B213" s="30" t="s">
        <v>329</v>
      </c>
      <c r="C213" s="160">
        <v>2</v>
      </c>
      <c r="D213" s="160">
        <v>2</v>
      </c>
      <c r="E213" s="190">
        <v>179424847</v>
      </c>
      <c r="F213" s="190">
        <v>179424847</v>
      </c>
      <c r="G213" s="162" t="s">
        <v>235</v>
      </c>
      <c r="H213" s="162" t="s">
        <v>252</v>
      </c>
      <c r="I213" s="177" t="s">
        <v>586</v>
      </c>
      <c r="J213" s="162" t="s">
        <v>828</v>
      </c>
      <c r="K213" s="162" t="s">
        <v>360</v>
      </c>
      <c r="L213" s="162" t="s">
        <v>588</v>
      </c>
      <c r="M213" s="258" t="s">
        <v>589</v>
      </c>
      <c r="N213" s="162" t="s">
        <v>590</v>
      </c>
      <c r="O213" s="248">
        <v>1</v>
      </c>
      <c r="P213" s="162">
        <v>8.9999999999999993E-3</v>
      </c>
      <c r="Q213" s="2" t="s">
        <v>363</v>
      </c>
      <c r="R213" s="162">
        <v>0.02</v>
      </c>
      <c r="S213" s="248" t="s">
        <v>252</v>
      </c>
      <c r="T213" s="162">
        <v>-1.66</v>
      </c>
      <c r="U213" s="248" t="s">
        <v>252</v>
      </c>
      <c r="V213" s="162">
        <v>1.7749999999999999</v>
      </c>
      <c r="W213" s="248" t="s">
        <v>252</v>
      </c>
      <c r="X213" s="260" t="s">
        <v>1429</v>
      </c>
      <c r="Y213" s="162" t="s">
        <v>1452</v>
      </c>
    </row>
    <row r="214" spans="1:25" x14ac:dyDescent="0.15">
      <c r="A214" s="30" t="s">
        <v>105</v>
      </c>
      <c r="B214" s="30" t="s">
        <v>328</v>
      </c>
      <c r="C214" s="248"/>
      <c r="D214" s="248">
        <v>8</v>
      </c>
      <c r="E214" s="190">
        <v>30924558</v>
      </c>
      <c r="F214" s="190">
        <v>30924558</v>
      </c>
      <c r="G214" s="23" t="s">
        <v>236</v>
      </c>
      <c r="H214" s="23" t="s">
        <v>242</v>
      </c>
      <c r="I214" s="38" t="s">
        <v>830</v>
      </c>
      <c r="J214" s="23" t="s">
        <v>831</v>
      </c>
      <c r="K214" s="23" t="s">
        <v>360</v>
      </c>
      <c r="L214" s="23" t="s">
        <v>832</v>
      </c>
      <c r="M214" s="160"/>
      <c r="N214" s="23" t="s">
        <v>833</v>
      </c>
      <c r="O214" s="248">
        <v>0</v>
      </c>
      <c r="P214" s="23">
        <v>0.121</v>
      </c>
      <c r="Q214" s="258" t="s">
        <v>252</v>
      </c>
      <c r="R214" s="23">
        <v>0.11700000000000001</v>
      </c>
      <c r="S214" s="248" t="s">
        <v>252</v>
      </c>
      <c r="T214" s="23">
        <v>-1.08</v>
      </c>
      <c r="U214" s="248" t="s">
        <v>252</v>
      </c>
      <c r="V214" s="23">
        <v>-0.31</v>
      </c>
      <c r="W214" s="248" t="s">
        <v>252</v>
      </c>
      <c r="X214" s="260" t="s">
        <v>1429</v>
      </c>
      <c r="Y214" s="162" t="s">
        <v>1437</v>
      </c>
    </row>
    <row r="215" spans="1:25" x14ac:dyDescent="0.15">
      <c r="A215" s="162" t="s">
        <v>110</v>
      </c>
      <c r="B215" s="30" t="s">
        <v>329</v>
      </c>
      <c r="C215" s="160">
        <v>1</v>
      </c>
      <c r="D215" s="160">
        <v>7</v>
      </c>
      <c r="E215" s="190">
        <v>100675940</v>
      </c>
      <c r="F215" s="190">
        <v>100675940</v>
      </c>
      <c r="G215" s="162" t="s">
        <v>236</v>
      </c>
      <c r="H215" s="162" t="s">
        <v>235</v>
      </c>
      <c r="I215" s="177" t="s">
        <v>879</v>
      </c>
      <c r="J215" s="162" t="s">
        <v>880</v>
      </c>
      <c r="K215" s="162" t="s">
        <v>360</v>
      </c>
      <c r="L215" s="162" t="s">
        <v>881</v>
      </c>
      <c r="M215" s="248"/>
      <c r="N215" s="162"/>
      <c r="O215" s="248">
        <v>1</v>
      </c>
      <c r="P215" s="162">
        <v>0.16900000000000001</v>
      </c>
      <c r="Q215" s="248" t="s">
        <v>252</v>
      </c>
      <c r="R215" s="162">
        <v>1.2999999999999999E-2</v>
      </c>
      <c r="S215" s="248" t="s">
        <v>252</v>
      </c>
      <c r="T215" s="162">
        <v>-0.08</v>
      </c>
      <c r="U215" s="248" t="s">
        <v>252</v>
      </c>
      <c r="V215" s="162">
        <v>2.395</v>
      </c>
      <c r="W215" s="248" t="s">
        <v>363</v>
      </c>
      <c r="X215" s="260" t="s">
        <v>1429</v>
      </c>
      <c r="Y215" s="162" t="s">
        <v>1452</v>
      </c>
    </row>
    <row r="216" spans="1:25" x14ac:dyDescent="0.15">
      <c r="A216" s="162" t="s">
        <v>110</v>
      </c>
      <c r="B216" s="30" t="s">
        <v>329</v>
      </c>
      <c r="C216" s="160">
        <v>1</v>
      </c>
      <c r="D216" s="160">
        <v>7</v>
      </c>
      <c r="E216" s="190">
        <v>100685634</v>
      </c>
      <c r="F216" s="190">
        <v>100685634</v>
      </c>
      <c r="G216" s="162" t="s">
        <v>242</v>
      </c>
      <c r="H216" s="162" t="s">
        <v>252</v>
      </c>
      <c r="I216" s="177" t="s">
        <v>879</v>
      </c>
      <c r="J216" s="162" t="s">
        <v>883</v>
      </c>
      <c r="K216" s="162" t="s">
        <v>360</v>
      </c>
      <c r="L216" s="162" t="s">
        <v>881</v>
      </c>
      <c r="M216" s="248"/>
      <c r="N216" s="162"/>
      <c r="O216" s="248">
        <v>0</v>
      </c>
      <c r="P216" s="162">
        <v>0.18</v>
      </c>
      <c r="Q216" s="248" t="s">
        <v>252</v>
      </c>
      <c r="R216" s="162">
        <v>7.0000000000000007E-2</v>
      </c>
      <c r="S216" s="248" t="s">
        <v>252</v>
      </c>
      <c r="T216" s="162">
        <v>-0.88</v>
      </c>
      <c r="U216" s="248" t="s">
        <v>252</v>
      </c>
      <c r="V216" s="162">
        <v>1.1000000000000001</v>
      </c>
      <c r="W216" s="248" t="s">
        <v>252</v>
      </c>
      <c r="X216" s="260" t="s">
        <v>1429</v>
      </c>
      <c r="Y216" s="162" t="s">
        <v>1452</v>
      </c>
    </row>
    <row r="217" spans="1:25" x14ac:dyDescent="0.15">
      <c r="A217" s="162" t="s">
        <v>110</v>
      </c>
      <c r="B217" s="30" t="s">
        <v>329</v>
      </c>
      <c r="C217" s="160">
        <v>2</v>
      </c>
      <c r="D217" s="160">
        <v>7</v>
      </c>
      <c r="E217" s="190">
        <v>100684926</v>
      </c>
      <c r="F217" s="190">
        <v>100684926</v>
      </c>
      <c r="G217" s="162" t="s">
        <v>242</v>
      </c>
      <c r="H217" s="162" t="s">
        <v>252</v>
      </c>
      <c r="I217" s="177" t="s">
        <v>879</v>
      </c>
      <c r="J217" s="162" t="s">
        <v>882</v>
      </c>
      <c r="K217" s="162" t="s">
        <v>360</v>
      </c>
      <c r="L217" s="162" t="s">
        <v>881</v>
      </c>
      <c r="M217" s="248"/>
      <c r="N217" s="162"/>
      <c r="O217" s="248">
        <v>1</v>
      </c>
      <c r="P217" s="162">
        <v>0.19800000000000001</v>
      </c>
      <c r="Q217" s="258" t="s">
        <v>252</v>
      </c>
      <c r="R217" s="162">
        <v>0.99399999999999999</v>
      </c>
      <c r="S217" s="248" t="s">
        <v>363</v>
      </c>
      <c r="T217" s="162">
        <v>-1.66</v>
      </c>
      <c r="U217" s="248" t="s">
        <v>252</v>
      </c>
      <c r="V217" s="162">
        <v>1.01</v>
      </c>
      <c r="W217" s="248" t="s">
        <v>252</v>
      </c>
      <c r="X217" s="260" t="s">
        <v>1429</v>
      </c>
      <c r="Y217" s="162" t="s">
        <v>1452</v>
      </c>
    </row>
    <row r="218" spans="1:25" x14ac:dyDescent="0.15">
      <c r="A218" s="162" t="s">
        <v>110</v>
      </c>
      <c r="B218" s="30" t="s">
        <v>329</v>
      </c>
      <c r="C218" s="160">
        <v>2</v>
      </c>
      <c r="D218" s="160">
        <v>7</v>
      </c>
      <c r="E218" s="190">
        <v>100692149</v>
      </c>
      <c r="F218" s="190">
        <v>100692149</v>
      </c>
      <c r="G218" s="162" t="s">
        <v>242</v>
      </c>
      <c r="H218" s="162" t="s">
        <v>252</v>
      </c>
      <c r="I218" s="177" t="s">
        <v>879</v>
      </c>
      <c r="J218" s="162" t="s">
        <v>884</v>
      </c>
      <c r="K218" s="162" t="s">
        <v>402</v>
      </c>
      <c r="L218" s="162" t="s">
        <v>881</v>
      </c>
      <c r="M218" s="248"/>
      <c r="N218" s="162"/>
      <c r="O218" s="248">
        <v>1</v>
      </c>
      <c r="P218" s="162">
        <v>0</v>
      </c>
      <c r="Q218" s="2" t="s">
        <v>363</v>
      </c>
      <c r="R218" s="162">
        <v>0</v>
      </c>
      <c r="S218" s="248" t="s">
        <v>252</v>
      </c>
      <c r="T218" s="162"/>
      <c r="U218" s="248" t="s">
        <v>252</v>
      </c>
      <c r="V218" s="162">
        <v>0</v>
      </c>
      <c r="W218" s="248" t="s">
        <v>252</v>
      </c>
      <c r="X218" s="260" t="s">
        <v>1429</v>
      </c>
      <c r="Y218" s="162" t="s">
        <v>1452</v>
      </c>
    </row>
    <row r="219" spans="1:25" x14ac:dyDescent="0.15">
      <c r="A219" s="30" t="s">
        <v>110</v>
      </c>
      <c r="B219" s="30" t="s">
        <v>329</v>
      </c>
      <c r="C219" s="258">
        <v>1</v>
      </c>
      <c r="D219" s="258">
        <v>10</v>
      </c>
      <c r="E219" s="190">
        <v>95791548</v>
      </c>
      <c r="F219" s="190">
        <v>95791548</v>
      </c>
      <c r="G219" s="23" t="s">
        <v>235</v>
      </c>
      <c r="H219" s="23" t="s">
        <v>236</v>
      </c>
      <c r="I219" s="38" t="s">
        <v>885</v>
      </c>
      <c r="J219" s="23" t="s">
        <v>886</v>
      </c>
      <c r="K219" s="23" t="s">
        <v>360</v>
      </c>
      <c r="L219" s="23" t="s">
        <v>887</v>
      </c>
      <c r="M219" s="160"/>
      <c r="N219" s="23" t="s">
        <v>888</v>
      </c>
      <c r="O219" s="248">
        <v>0</v>
      </c>
      <c r="P219" s="23">
        <v>0.14000000000000001</v>
      </c>
      <c r="Q219" s="258" t="s">
        <v>252</v>
      </c>
      <c r="R219" s="23">
        <v>0</v>
      </c>
      <c r="S219" s="248" t="s">
        <v>252</v>
      </c>
      <c r="T219" s="23">
        <v>-0.15</v>
      </c>
      <c r="U219" s="248" t="s">
        <v>252</v>
      </c>
      <c r="V219" s="23">
        <v>-0.34499999999999997</v>
      </c>
      <c r="W219" s="248" t="s">
        <v>252</v>
      </c>
      <c r="X219" s="260" t="s">
        <v>1429</v>
      </c>
      <c r="Y219" s="162" t="s">
        <v>1437</v>
      </c>
    </row>
    <row r="220" spans="1:25" x14ac:dyDescent="0.15">
      <c r="A220" s="30" t="s">
        <v>110</v>
      </c>
      <c r="B220" s="30" t="s">
        <v>329</v>
      </c>
      <c r="C220" s="258">
        <v>2</v>
      </c>
      <c r="D220" s="258">
        <v>10</v>
      </c>
      <c r="E220" s="190">
        <v>96013948</v>
      </c>
      <c r="F220" s="190">
        <v>96013948</v>
      </c>
      <c r="G220" s="23" t="s">
        <v>235</v>
      </c>
      <c r="H220" s="23" t="s">
        <v>252</v>
      </c>
      <c r="I220" s="38" t="s">
        <v>885</v>
      </c>
      <c r="J220" s="23" t="s">
        <v>889</v>
      </c>
      <c r="K220" s="23" t="s">
        <v>360</v>
      </c>
      <c r="L220" s="23" t="s">
        <v>887</v>
      </c>
      <c r="M220" s="160"/>
      <c r="N220" s="23" t="s">
        <v>888</v>
      </c>
      <c r="O220" s="248">
        <v>4</v>
      </c>
      <c r="P220" s="23">
        <v>1E-3</v>
      </c>
      <c r="Q220" s="2" t="s">
        <v>363</v>
      </c>
      <c r="R220" s="23">
        <v>0.999</v>
      </c>
      <c r="S220" s="248" t="s">
        <v>363</v>
      </c>
      <c r="T220" s="23">
        <v>-3.74</v>
      </c>
      <c r="U220" s="248" t="s">
        <v>363</v>
      </c>
      <c r="V220" s="23">
        <v>2.5049999999999999</v>
      </c>
      <c r="W220" s="248" t="s">
        <v>363</v>
      </c>
      <c r="X220" s="260" t="s">
        <v>1429</v>
      </c>
      <c r="Y220" s="162" t="s">
        <v>1454</v>
      </c>
    </row>
    <row r="221" spans="1:25" x14ac:dyDescent="0.15">
      <c r="A221" s="162" t="s">
        <v>110</v>
      </c>
      <c r="B221" s="30" t="s">
        <v>329</v>
      </c>
      <c r="C221" s="160">
        <v>1</v>
      </c>
      <c r="D221" s="160">
        <v>2</v>
      </c>
      <c r="E221" s="190">
        <v>44508627</v>
      </c>
      <c r="F221" s="190">
        <v>44508627</v>
      </c>
      <c r="G221" s="162" t="s">
        <v>236</v>
      </c>
      <c r="H221" s="162" t="s">
        <v>235</v>
      </c>
      <c r="I221" s="177" t="s">
        <v>867</v>
      </c>
      <c r="J221" s="162" t="s">
        <v>868</v>
      </c>
      <c r="K221" s="162" t="s">
        <v>360</v>
      </c>
      <c r="L221" s="162" t="s">
        <v>869</v>
      </c>
      <c r="M221" s="248"/>
      <c r="N221" s="162" t="s">
        <v>870</v>
      </c>
      <c r="O221" s="248">
        <v>0</v>
      </c>
      <c r="P221" s="162">
        <v>0.223</v>
      </c>
      <c r="Q221" s="248" t="s">
        <v>252</v>
      </c>
      <c r="R221" s="162">
        <v>3.4000000000000002E-2</v>
      </c>
      <c r="S221" s="248" t="s">
        <v>252</v>
      </c>
      <c r="T221" s="162">
        <v>-0.23</v>
      </c>
      <c r="U221" s="248" t="s">
        <v>252</v>
      </c>
      <c r="V221" s="162">
        <v>0.67</v>
      </c>
      <c r="W221" s="248" t="s">
        <v>252</v>
      </c>
      <c r="X221" s="260" t="s">
        <v>1429</v>
      </c>
      <c r="Y221" s="162" t="s">
        <v>1522</v>
      </c>
    </row>
    <row r="222" spans="1:25" x14ac:dyDescent="0.15">
      <c r="A222" s="162" t="s">
        <v>110</v>
      </c>
      <c r="B222" s="30" t="s">
        <v>329</v>
      </c>
      <c r="C222" s="160">
        <v>2</v>
      </c>
      <c r="D222" s="160">
        <v>2</v>
      </c>
      <c r="E222" s="190">
        <v>44539792</v>
      </c>
      <c r="F222" s="190">
        <v>44539792</v>
      </c>
      <c r="G222" s="162" t="s">
        <v>252</v>
      </c>
      <c r="H222" s="162" t="s">
        <v>242</v>
      </c>
      <c r="I222" s="177" t="s">
        <v>867</v>
      </c>
      <c r="J222" s="162" t="s">
        <v>871</v>
      </c>
      <c r="K222" s="162" t="s">
        <v>360</v>
      </c>
      <c r="L222" s="162" t="s">
        <v>869</v>
      </c>
      <c r="M222" s="248"/>
      <c r="N222" s="162" t="s">
        <v>870</v>
      </c>
      <c r="O222" s="248">
        <v>2</v>
      </c>
      <c r="P222" s="162">
        <v>7.2999999999999995E-2</v>
      </c>
      <c r="Q222" s="258" t="s">
        <v>252</v>
      </c>
      <c r="R222" s="162">
        <v>0.28899999999999998</v>
      </c>
      <c r="S222" s="258" t="s">
        <v>363</v>
      </c>
      <c r="T222" s="162">
        <v>-3.33</v>
      </c>
      <c r="U222" s="248" t="s">
        <v>363</v>
      </c>
      <c r="V222" s="162">
        <v>0.76</v>
      </c>
      <c r="W222" s="248" t="s">
        <v>252</v>
      </c>
      <c r="X222" s="260" t="s">
        <v>1429</v>
      </c>
      <c r="Y222" s="162" t="s">
        <v>1523</v>
      </c>
    </row>
    <row r="223" spans="1:25" x14ac:dyDescent="0.15">
      <c r="A223" s="162" t="s">
        <v>110</v>
      </c>
      <c r="B223" s="30" t="s">
        <v>329</v>
      </c>
      <c r="C223" s="160">
        <v>1</v>
      </c>
      <c r="D223" s="160">
        <v>2</v>
      </c>
      <c r="E223" s="190">
        <v>179475793</v>
      </c>
      <c r="F223" s="190">
        <v>179475793</v>
      </c>
      <c r="G223" s="162" t="s">
        <v>236</v>
      </c>
      <c r="H223" s="162" t="s">
        <v>252</v>
      </c>
      <c r="I223" s="177" t="s">
        <v>586</v>
      </c>
      <c r="J223" s="162" t="s">
        <v>872</v>
      </c>
      <c r="K223" s="162" t="s">
        <v>360</v>
      </c>
      <c r="L223" s="162" t="s">
        <v>588</v>
      </c>
      <c r="M223" s="248" t="s">
        <v>589</v>
      </c>
      <c r="N223" s="162" t="s">
        <v>590</v>
      </c>
      <c r="O223" s="248">
        <v>4</v>
      </c>
      <c r="P223" s="162">
        <v>4.0000000000000001E-3</v>
      </c>
      <c r="Q223" s="2" t="s">
        <v>363</v>
      </c>
      <c r="R223" s="162">
        <v>0.998</v>
      </c>
      <c r="S223" s="248" t="s">
        <v>363</v>
      </c>
      <c r="T223" s="162">
        <v>-3.22</v>
      </c>
      <c r="U223" s="248" t="s">
        <v>363</v>
      </c>
      <c r="V223" s="162">
        <v>3.165</v>
      </c>
      <c r="W223" s="248" t="s">
        <v>363</v>
      </c>
      <c r="X223" s="260" t="s">
        <v>1429</v>
      </c>
      <c r="Y223" s="162" t="s">
        <v>1452</v>
      </c>
    </row>
    <row r="224" spans="1:25" x14ac:dyDescent="0.15">
      <c r="A224" s="162" t="s">
        <v>110</v>
      </c>
      <c r="B224" s="30" t="s">
        <v>329</v>
      </c>
      <c r="C224" s="160">
        <v>2</v>
      </c>
      <c r="D224" s="160">
        <v>2</v>
      </c>
      <c r="E224" s="190">
        <v>179393898</v>
      </c>
      <c r="F224" s="190">
        <v>179393898</v>
      </c>
      <c r="G224" s="162" t="s">
        <v>252</v>
      </c>
      <c r="H224" s="162" t="s">
        <v>236</v>
      </c>
      <c r="I224" s="177" t="s">
        <v>586</v>
      </c>
      <c r="J224" s="162" t="s">
        <v>873</v>
      </c>
      <c r="K224" s="162" t="s">
        <v>360</v>
      </c>
      <c r="L224" s="162" t="s">
        <v>588</v>
      </c>
      <c r="M224" s="248" t="s">
        <v>589</v>
      </c>
      <c r="N224" s="162" t="s">
        <v>590</v>
      </c>
      <c r="O224" s="248">
        <v>2</v>
      </c>
      <c r="P224" s="162">
        <v>5.0000000000000001E-3</v>
      </c>
      <c r="Q224" s="2" t="s">
        <v>363</v>
      </c>
      <c r="R224" s="162">
        <v>1E-3</v>
      </c>
      <c r="S224" s="248" t="s">
        <v>252</v>
      </c>
      <c r="T224" s="162">
        <v>-3.62</v>
      </c>
      <c r="U224" s="248" t="s">
        <v>363</v>
      </c>
      <c r="V224" s="162">
        <v>0.34499999999999997</v>
      </c>
      <c r="W224" s="248" t="s">
        <v>252</v>
      </c>
      <c r="X224" s="260" t="s">
        <v>1429</v>
      </c>
      <c r="Y224" s="162" t="s">
        <v>1452</v>
      </c>
    </row>
    <row r="225" spans="1:25" x14ac:dyDescent="0.15">
      <c r="A225" s="162" t="s">
        <v>110</v>
      </c>
      <c r="B225" s="30" t="s">
        <v>329</v>
      </c>
      <c r="C225" s="160">
        <v>2</v>
      </c>
      <c r="D225" s="160">
        <v>2</v>
      </c>
      <c r="E225" s="190">
        <v>179410721</v>
      </c>
      <c r="F225" s="190">
        <v>179410721</v>
      </c>
      <c r="G225" s="162" t="s">
        <v>235</v>
      </c>
      <c r="H225" s="162" t="s">
        <v>236</v>
      </c>
      <c r="I225" s="177" t="s">
        <v>586</v>
      </c>
      <c r="J225" s="162" t="s">
        <v>874</v>
      </c>
      <c r="K225" s="162" t="s">
        <v>360</v>
      </c>
      <c r="L225" s="162" t="s">
        <v>588</v>
      </c>
      <c r="M225" s="248" t="s">
        <v>589</v>
      </c>
      <c r="N225" s="162" t="s">
        <v>590</v>
      </c>
      <c r="O225" s="248">
        <v>3</v>
      </c>
      <c r="P225" s="162">
        <v>4.9000000000000002E-2</v>
      </c>
      <c r="Q225" s="2" t="s">
        <v>363</v>
      </c>
      <c r="R225" s="162">
        <v>0.999</v>
      </c>
      <c r="S225" s="248" t="s">
        <v>363</v>
      </c>
      <c r="T225" s="162">
        <v>-5.85</v>
      </c>
      <c r="U225" s="248" t="s">
        <v>363</v>
      </c>
      <c r="V225" s="162">
        <v>1.96</v>
      </c>
      <c r="W225" s="248" t="s">
        <v>252</v>
      </c>
      <c r="X225" s="260" t="s">
        <v>1429</v>
      </c>
      <c r="Y225" s="162" t="s">
        <v>1452</v>
      </c>
    </row>
    <row r="226" spans="1:25" x14ac:dyDescent="0.15">
      <c r="A226" s="162" t="s">
        <v>110</v>
      </c>
      <c r="B226" s="30" t="s">
        <v>329</v>
      </c>
      <c r="C226" s="160">
        <v>2</v>
      </c>
      <c r="D226" s="160">
        <v>2</v>
      </c>
      <c r="E226" s="190">
        <v>179448450</v>
      </c>
      <c r="F226" s="190">
        <v>179448450</v>
      </c>
      <c r="G226" s="162" t="s">
        <v>235</v>
      </c>
      <c r="H226" s="162" t="s">
        <v>236</v>
      </c>
      <c r="I226" s="177" t="s">
        <v>586</v>
      </c>
      <c r="J226" s="162" t="s">
        <v>875</v>
      </c>
      <c r="K226" s="162" t="s">
        <v>360</v>
      </c>
      <c r="L226" s="162" t="s">
        <v>588</v>
      </c>
      <c r="M226" s="248" t="s">
        <v>589</v>
      </c>
      <c r="N226" s="162" t="s">
        <v>590</v>
      </c>
      <c r="O226" s="248">
        <v>2</v>
      </c>
      <c r="P226" s="162">
        <v>0.113</v>
      </c>
      <c r="Q226" s="248" t="s">
        <v>252</v>
      </c>
      <c r="R226" s="162">
        <v>4.7E-2</v>
      </c>
      <c r="S226" s="248" t="s">
        <v>252</v>
      </c>
      <c r="T226" s="162">
        <v>-3.55</v>
      </c>
      <c r="U226" s="248" t="s">
        <v>363</v>
      </c>
      <c r="V226" s="162">
        <v>2.4750000000000001</v>
      </c>
      <c r="W226" s="248" t="s">
        <v>363</v>
      </c>
      <c r="X226" s="260" t="s">
        <v>1429</v>
      </c>
      <c r="Y226" s="162" t="s">
        <v>1452</v>
      </c>
    </row>
    <row r="227" spans="1:25" x14ac:dyDescent="0.15">
      <c r="A227" s="162" t="s">
        <v>110</v>
      </c>
      <c r="B227" s="30" t="s">
        <v>329</v>
      </c>
      <c r="C227" s="160">
        <v>2</v>
      </c>
      <c r="D227" s="160">
        <v>2</v>
      </c>
      <c r="E227" s="190">
        <v>179466171</v>
      </c>
      <c r="F227" s="190">
        <v>179466171</v>
      </c>
      <c r="G227" s="162" t="s">
        <v>252</v>
      </c>
      <c r="H227" s="162" t="s">
        <v>242</v>
      </c>
      <c r="I227" s="177" t="s">
        <v>586</v>
      </c>
      <c r="J227" s="162" t="s">
        <v>876</v>
      </c>
      <c r="K227" s="162" t="s">
        <v>360</v>
      </c>
      <c r="L227" s="162" t="s">
        <v>588</v>
      </c>
      <c r="M227" s="248" t="s">
        <v>589</v>
      </c>
      <c r="N227" s="162" t="s">
        <v>590</v>
      </c>
      <c r="O227" s="248">
        <v>1</v>
      </c>
      <c r="P227" s="162">
        <v>0.17299999999999999</v>
      </c>
      <c r="Q227" s="258" t="s">
        <v>252</v>
      </c>
      <c r="R227" s="162">
        <v>0.996</v>
      </c>
      <c r="S227" s="248" t="s">
        <v>363</v>
      </c>
      <c r="T227" s="162">
        <v>-2.21</v>
      </c>
      <c r="U227" s="248" t="s">
        <v>252</v>
      </c>
      <c r="V227" s="162">
        <v>1.125</v>
      </c>
      <c r="W227" s="248" t="s">
        <v>252</v>
      </c>
      <c r="X227" s="260" t="s">
        <v>1429</v>
      </c>
      <c r="Y227" s="162" t="s">
        <v>1452</v>
      </c>
    </row>
    <row r="228" spans="1:25" x14ac:dyDescent="0.15">
      <c r="A228" s="178" t="s">
        <v>110</v>
      </c>
      <c r="B228" s="30" t="s">
        <v>329</v>
      </c>
      <c r="C228" s="161">
        <v>2</v>
      </c>
      <c r="D228" s="161">
        <v>2</v>
      </c>
      <c r="E228" s="190">
        <v>179550287</v>
      </c>
      <c r="F228" s="190">
        <v>179550287</v>
      </c>
      <c r="G228" s="178" t="s">
        <v>235</v>
      </c>
      <c r="H228" s="178" t="s">
        <v>242</v>
      </c>
      <c r="I228" s="179" t="s">
        <v>586</v>
      </c>
      <c r="J228" s="178" t="s">
        <v>877</v>
      </c>
      <c r="K228" s="178" t="s">
        <v>360</v>
      </c>
      <c r="L228" s="178" t="s">
        <v>588</v>
      </c>
      <c r="M228" s="258" t="s">
        <v>589</v>
      </c>
      <c r="N228" s="162" t="s">
        <v>590</v>
      </c>
      <c r="O228" s="248">
        <v>0</v>
      </c>
      <c r="P228" s="178">
        <v>1</v>
      </c>
      <c r="Q228" s="2" t="s">
        <v>252</v>
      </c>
      <c r="R228" s="178">
        <v>0</v>
      </c>
      <c r="S228" s="2" t="s">
        <v>252</v>
      </c>
      <c r="T228" s="178">
        <v>-0.85</v>
      </c>
      <c r="U228" s="248" t="s">
        <v>252</v>
      </c>
      <c r="V228" s="178">
        <v>0</v>
      </c>
      <c r="W228" s="248" t="s">
        <v>252</v>
      </c>
      <c r="X228" s="260" t="s">
        <v>1429</v>
      </c>
      <c r="Y228" s="162" t="s">
        <v>1452</v>
      </c>
    </row>
    <row r="229" spans="1:25" x14ac:dyDescent="0.15">
      <c r="A229" s="162" t="s">
        <v>110</v>
      </c>
      <c r="B229" s="30" t="s">
        <v>329</v>
      </c>
      <c r="C229" s="160">
        <v>2</v>
      </c>
      <c r="D229" s="160">
        <v>2</v>
      </c>
      <c r="E229" s="190">
        <v>179588813</v>
      </c>
      <c r="F229" s="190">
        <v>179588813</v>
      </c>
      <c r="G229" s="162" t="s">
        <v>242</v>
      </c>
      <c r="H229" s="162" t="s">
        <v>252</v>
      </c>
      <c r="I229" s="177" t="s">
        <v>586</v>
      </c>
      <c r="J229" s="162" t="s">
        <v>878</v>
      </c>
      <c r="K229" s="162" t="s">
        <v>360</v>
      </c>
      <c r="L229" s="162" t="s">
        <v>588</v>
      </c>
      <c r="M229" s="258" t="s">
        <v>589</v>
      </c>
      <c r="N229" s="162" t="s">
        <v>590</v>
      </c>
      <c r="O229" s="248">
        <v>2</v>
      </c>
      <c r="P229" s="162">
        <v>0.33300000000000002</v>
      </c>
      <c r="Q229" s="258" t="s">
        <v>252</v>
      </c>
      <c r="R229" s="162">
        <v>0.44700000000000001</v>
      </c>
      <c r="S229" s="248" t="s">
        <v>363</v>
      </c>
      <c r="T229" s="162">
        <v>-4.53</v>
      </c>
      <c r="U229" s="248" t="s">
        <v>363</v>
      </c>
      <c r="V229" s="162">
        <v>0</v>
      </c>
      <c r="W229" s="248" t="s">
        <v>252</v>
      </c>
      <c r="X229" s="260" t="s">
        <v>1429</v>
      </c>
      <c r="Y229" s="162" t="s">
        <v>1452</v>
      </c>
    </row>
    <row r="230" spans="1:25" x14ac:dyDescent="0.15">
      <c r="A230" s="30" t="s">
        <v>115</v>
      </c>
      <c r="B230" s="30" t="s">
        <v>329</v>
      </c>
      <c r="C230" s="248">
        <v>1</v>
      </c>
      <c r="D230" s="248">
        <v>13</v>
      </c>
      <c r="E230" s="190">
        <v>103402362</v>
      </c>
      <c r="F230" s="190">
        <v>103402362</v>
      </c>
      <c r="G230" s="23" t="s">
        <v>235</v>
      </c>
      <c r="H230" s="23" t="s">
        <v>242</v>
      </c>
      <c r="I230" s="38" t="s">
        <v>895</v>
      </c>
      <c r="J230" s="23" t="s">
        <v>896</v>
      </c>
      <c r="K230" s="23" t="s">
        <v>360</v>
      </c>
      <c r="L230" s="23" t="s">
        <v>897</v>
      </c>
      <c r="M230" s="160"/>
      <c r="O230" s="248">
        <v>1</v>
      </c>
      <c r="P230" s="23">
        <v>0</v>
      </c>
      <c r="Q230" s="248" t="s">
        <v>363</v>
      </c>
      <c r="R230" s="23">
        <v>0</v>
      </c>
      <c r="S230" s="248" t="s">
        <v>252</v>
      </c>
      <c r="U230" s="248" t="s">
        <v>252</v>
      </c>
      <c r="V230" s="23">
        <v>0</v>
      </c>
      <c r="W230" s="248" t="s">
        <v>252</v>
      </c>
      <c r="X230" s="260" t="s">
        <v>1429</v>
      </c>
      <c r="Y230" s="162" t="s">
        <v>1476</v>
      </c>
    </row>
    <row r="231" spans="1:25" x14ac:dyDescent="0.15">
      <c r="A231" s="30" t="s">
        <v>115</v>
      </c>
      <c r="B231" s="30" t="s">
        <v>329</v>
      </c>
      <c r="C231" s="248">
        <v>2</v>
      </c>
      <c r="D231" s="248">
        <v>13</v>
      </c>
      <c r="E231" s="190">
        <v>103382387</v>
      </c>
      <c r="F231" s="190">
        <v>103382387</v>
      </c>
      <c r="G231" s="23" t="s">
        <v>235</v>
      </c>
      <c r="H231" s="23" t="s">
        <v>252</v>
      </c>
      <c r="I231" s="38" t="s">
        <v>895</v>
      </c>
      <c r="J231" s="23" t="s">
        <v>898</v>
      </c>
      <c r="K231" s="23" t="s">
        <v>360</v>
      </c>
      <c r="L231" s="23" t="s">
        <v>897</v>
      </c>
      <c r="M231" s="160"/>
      <c r="O231" s="248">
        <v>1</v>
      </c>
      <c r="P231" s="23">
        <v>0</v>
      </c>
      <c r="Q231" s="248" t="s">
        <v>363</v>
      </c>
      <c r="R231" s="23">
        <v>5.6000000000000001E-2</v>
      </c>
      <c r="S231" s="248" t="s">
        <v>252</v>
      </c>
      <c r="U231" s="248" t="s">
        <v>252</v>
      </c>
      <c r="V231" s="23">
        <v>-0.34499999999999997</v>
      </c>
      <c r="W231" s="248" t="s">
        <v>252</v>
      </c>
      <c r="X231" s="260" t="s">
        <v>1429</v>
      </c>
      <c r="Y231" s="162" t="s">
        <v>1437</v>
      </c>
    </row>
    <row r="232" spans="1:25" x14ac:dyDescent="0.15">
      <c r="A232" s="30" t="s">
        <v>115</v>
      </c>
      <c r="B232" s="30" t="s">
        <v>329</v>
      </c>
      <c r="C232" s="248">
        <v>1</v>
      </c>
      <c r="D232" s="248">
        <v>4</v>
      </c>
      <c r="E232" s="190">
        <v>155157160</v>
      </c>
      <c r="F232" s="190">
        <v>155157160</v>
      </c>
      <c r="G232" s="23" t="s">
        <v>235</v>
      </c>
      <c r="H232" s="23" t="s">
        <v>252</v>
      </c>
      <c r="I232" s="38" t="s">
        <v>890</v>
      </c>
      <c r="J232" s="23" t="s">
        <v>891</v>
      </c>
      <c r="K232" s="23" t="s">
        <v>360</v>
      </c>
      <c r="L232" s="23" t="s">
        <v>892</v>
      </c>
      <c r="M232" s="160"/>
      <c r="O232" s="248">
        <v>3</v>
      </c>
      <c r="P232" s="23">
        <v>0</v>
      </c>
      <c r="Q232" s="248" t="s">
        <v>363</v>
      </c>
      <c r="R232" s="23">
        <v>0.95599999999999996</v>
      </c>
      <c r="S232" s="248" t="s">
        <v>363</v>
      </c>
      <c r="U232" s="248" t="s">
        <v>252</v>
      </c>
      <c r="V232" s="23">
        <v>2.2850000000000001</v>
      </c>
      <c r="W232" s="248" t="s">
        <v>363</v>
      </c>
      <c r="X232" s="260" t="s">
        <v>1429</v>
      </c>
      <c r="Y232" s="162" t="s">
        <v>1524</v>
      </c>
    </row>
    <row r="233" spans="1:25" x14ac:dyDescent="0.15">
      <c r="A233" s="30" t="s">
        <v>115</v>
      </c>
      <c r="B233" s="30" t="s">
        <v>329</v>
      </c>
      <c r="C233" s="248">
        <v>2</v>
      </c>
      <c r="D233" s="248">
        <v>4</v>
      </c>
      <c r="E233" s="190">
        <v>155412012</v>
      </c>
      <c r="F233" s="190">
        <v>155412012</v>
      </c>
      <c r="G233" s="23" t="s">
        <v>235</v>
      </c>
      <c r="H233" s="23" t="s">
        <v>242</v>
      </c>
      <c r="I233" s="38" t="s">
        <v>890</v>
      </c>
      <c r="J233" s="23" t="s">
        <v>893</v>
      </c>
      <c r="K233" s="23" t="s">
        <v>360</v>
      </c>
      <c r="L233" s="23" t="s">
        <v>892</v>
      </c>
      <c r="M233" s="160"/>
      <c r="O233" s="248">
        <v>0</v>
      </c>
      <c r="P233" s="23">
        <v>0.10299999999999999</v>
      </c>
      <c r="Q233" s="248" t="s">
        <v>252</v>
      </c>
      <c r="R233" s="23">
        <v>0.115</v>
      </c>
      <c r="S233" s="248" t="s">
        <v>252</v>
      </c>
      <c r="T233" s="23">
        <v>-1.43</v>
      </c>
      <c r="U233" s="248" t="s">
        <v>252</v>
      </c>
      <c r="V233" s="23">
        <v>0</v>
      </c>
      <c r="W233" s="248" t="s">
        <v>252</v>
      </c>
      <c r="X233" s="260" t="s">
        <v>1429</v>
      </c>
      <c r="Y233" s="162" t="s">
        <v>1437</v>
      </c>
    </row>
    <row r="234" spans="1:25" x14ac:dyDescent="0.15">
      <c r="A234" s="30" t="s">
        <v>115</v>
      </c>
      <c r="B234" s="30" t="s">
        <v>329</v>
      </c>
      <c r="C234" s="248">
        <v>2</v>
      </c>
      <c r="D234" s="248">
        <v>4</v>
      </c>
      <c r="E234" s="190">
        <v>155412090</v>
      </c>
      <c r="F234" s="190">
        <v>155412090</v>
      </c>
      <c r="G234" s="23" t="s">
        <v>252</v>
      </c>
      <c r="H234" s="23" t="s">
        <v>242</v>
      </c>
      <c r="I234" s="38" t="s">
        <v>890</v>
      </c>
      <c r="J234" s="23" t="s">
        <v>894</v>
      </c>
      <c r="K234" s="23" t="s">
        <v>360</v>
      </c>
      <c r="L234" s="23" t="s">
        <v>892</v>
      </c>
      <c r="M234" s="160"/>
      <c r="O234" s="248">
        <v>0</v>
      </c>
      <c r="P234" s="23">
        <v>0.14699999999999999</v>
      </c>
      <c r="Q234" s="248" t="s">
        <v>252</v>
      </c>
      <c r="R234" s="23">
        <v>8.0000000000000002E-3</v>
      </c>
      <c r="S234" s="248" t="s">
        <v>252</v>
      </c>
      <c r="T234" s="23">
        <v>-1.97</v>
      </c>
      <c r="U234" s="248" t="s">
        <v>252</v>
      </c>
      <c r="V234" s="23">
        <v>0</v>
      </c>
      <c r="W234" s="248" t="s">
        <v>252</v>
      </c>
      <c r="X234" s="260" t="s">
        <v>1429</v>
      </c>
      <c r="Y234" s="162" t="s">
        <v>1437</v>
      </c>
    </row>
    <row r="235" spans="1:25" x14ac:dyDescent="0.15">
      <c r="A235" s="30" t="s">
        <v>115</v>
      </c>
      <c r="B235" s="46" t="s">
        <v>327</v>
      </c>
      <c r="C235" s="248"/>
      <c r="D235" s="248">
        <v>21</v>
      </c>
      <c r="E235" s="190">
        <v>42813822</v>
      </c>
      <c r="F235" s="190">
        <v>42813822</v>
      </c>
      <c r="G235" s="23" t="s">
        <v>235</v>
      </c>
      <c r="H235" s="23" t="s">
        <v>242</v>
      </c>
      <c r="I235" s="38" t="s">
        <v>904</v>
      </c>
      <c r="J235" s="23" t="s">
        <v>905</v>
      </c>
      <c r="K235" s="23" t="s">
        <v>360</v>
      </c>
      <c r="L235" s="23" t="s">
        <v>906</v>
      </c>
      <c r="M235" s="160"/>
      <c r="O235" s="248">
        <v>0</v>
      </c>
      <c r="P235" s="23">
        <v>0.35499999999999998</v>
      </c>
      <c r="Q235" s="248" t="s">
        <v>252</v>
      </c>
      <c r="R235" s="23">
        <v>7.3999999999999996E-2</v>
      </c>
      <c r="S235" s="248" t="s">
        <v>252</v>
      </c>
      <c r="T235" s="23">
        <v>-0.65</v>
      </c>
      <c r="U235" s="248" t="s">
        <v>252</v>
      </c>
      <c r="V235" s="23">
        <v>1.1850000000000001</v>
      </c>
      <c r="W235" s="248" t="s">
        <v>252</v>
      </c>
      <c r="X235" s="260" t="s">
        <v>1429</v>
      </c>
      <c r="Y235" s="162" t="s">
        <v>1437</v>
      </c>
    </row>
    <row r="236" spans="1:25" x14ac:dyDescent="0.15">
      <c r="A236" s="30" t="s">
        <v>115</v>
      </c>
      <c r="B236" s="46" t="s">
        <v>327</v>
      </c>
      <c r="C236" s="248"/>
      <c r="D236" s="248">
        <v>2</v>
      </c>
      <c r="E236" s="190">
        <v>166848378</v>
      </c>
      <c r="F236" s="190">
        <v>166848382</v>
      </c>
      <c r="G236" s="23" t="s">
        <v>899</v>
      </c>
      <c r="H236" s="23" t="s">
        <v>242</v>
      </c>
      <c r="I236" s="38" t="s">
        <v>900</v>
      </c>
      <c r="J236" s="23" t="s">
        <v>901</v>
      </c>
      <c r="K236" s="23" t="s">
        <v>381</v>
      </c>
      <c r="L236" s="23" t="s">
        <v>902</v>
      </c>
      <c r="M236" s="160" t="s">
        <v>551</v>
      </c>
      <c r="N236" s="47" t="s">
        <v>903</v>
      </c>
      <c r="O236" s="248">
        <v>1</v>
      </c>
      <c r="P236" s="23">
        <v>0</v>
      </c>
      <c r="Q236" s="248" t="s">
        <v>363</v>
      </c>
      <c r="R236" s="23">
        <v>0</v>
      </c>
      <c r="S236" s="248" t="s">
        <v>252</v>
      </c>
      <c r="U236" s="248" t="s">
        <v>252</v>
      </c>
      <c r="V236" s="23">
        <v>0</v>
      </c>
      <c r="W236" s="248" t="s">
        <v>252</v>
      </c>
      <c r="X236" s="262" t="s">
        <v>1435</v>
      </c>
      <c r="Y236" s="162" t="s">
        <v>1477</v>
      </c>
    </row>
    <row r="237" spans="1:25" x14ac:dyDescent="0.15">
      <c r="A237" s="30" t="s">
        <v>119</v>
      </c>
      <c r="B237" s="30" t="s">
        <v>329</v>
      </c>
      <c r="C237" s="248">
        <v>1</v>
      </c>
      <c r="D237" s="248">
        <v>6</v>
      </c>
      <c r="E237" s="190">
        <v>127771418</v>
      </c>
      <c r="F237" s="190">
        <v>127771418</v>
      </c>
      <c r="G237" s="23" t="s">
        <v>235</v>
      </c>
      <c r="H237" s="23" t="s">
        <v>252</v>
      </c>
      <c r="I237" s="38" t="s">
        <v>911</v>
      </c>
      <c r="J237" s="23" t="s">
        <v>912</v>
      </c>
      <c r="K237" s="23" t="s">
        <v>360</v>
      </c>
      <c r="L237" s="23" t="s">
        <v>911</v>
      </c>
      <c r="M237" s="160"/>
      <c r="O237" s="248">
        <v>0</v>
      </c>
      <c r="P237" s="23">
        <v>0.315</v>
      </c>
      <c r="Q237" s="248" t="s">
        <v>252</v>
      </c>
      <c r="R237" s="23">
        <v>1E-3</v>
      </c>
      <c r="S237" s="248" t="s">
        <v>252</v>
      </c>
      <c r="T237" s="23">
        <v>-0.28000000000000003</v>
      </c>
      <c r="U237" s="248" t="s">
        <v>252</v>
      </c>
      <c r="V237" s="23">
        <v>0.34499999999999997</v>
      </c>
      <c r="W237" s="248" t="s">
        <v>252</v>
      </c>
      <c r="X237" s="260" t="s">
        <v>1429</v>
      </c>
      <c r="Y237" s="162" t="s">
        <v>1437</v>
      </c>
    </row>
    <row r="238" spans="1:25" x14ac:dyDescent="0.15">
      <c r="A238" s="30" t="s">
        <v>119</v>
      </c>
      <c r="B238" s="30" t="s">
        <v>329</v>
      </c>
      <c r="C238" s="248">
        <v>2</v>
      </c>
      <c r="D238" s="248">
        <v>6</v>
      </c>
      <c r="E238" s="190">
        <v>127771400</v>
      </c>
      <c r="F238" s="190">
        <v>127771400</v>
      </c>
      <c r="G238" s="23" t="s">
        <v>236</v>
      </c>
      <c r="H238" s="23" t="s">
        <v>235</v>
      </c>
      <c r="I238" s="38" t="s">
        <v>911</v>
      </c>
      <c r="J238" s="23" t="s">
        <v>913</v>
      </c>
      <c r="K238" s="23" t="s">
        <v>360</v>
      </c>
      <c r="L238" s="23" t="s">
        <v>911</v>
      </c>
      <c r="M238" s="160"/>
      <c r="O238" s="248">
        <v>0</v>
      </c>
      <c r="P238" s="23">
        <v>0.33600000000000002</v>
      </c>
      <c r="Q238" s="248" t="s">
        <v>252</v>
      </c>
      <c r="R238" s="23">
        <v>6.0000000000000001E-3</v>
      </c>
      <c r="S238" s="248" t="s">
        <v>252</v>
      </c>
      <c r="T238" s="23">
        <v>-0.54</v>
      </c>
      <c r="U238" s="248" t="s">
        <v>252</v>
      </c>
      <c r="V238" s="23">
        <v>0</v>
      </c>
      <c r="W238" s="248" t="s">
        <v>252</v>
      </c>
      <c r="X238" s="260" t="s">
        <v>1429</v>
      </c>
      <c r="Y238" s="162" t="s">
        <v>1437</v>
      </c>
    </row>
    <row r="239" spans="1:25" x14ac:dyDescent="0.15">
      <c r="A239" s="30" t="s">
        <v>119</v>
      </c>
      <c r="B239" s="30" t="s">
        <v>329</v>
      </c>
      <c r="C239" s="248">
        <v>1</v>
      </c>
      <c r="D239" s="248">
        <v>9</v>
      </c>
      <c r="E239" s="190">
        <v>117087421</v>
      </c>
      <c r="F239" s="190">
        <v>117087421</v>
      </c>
      <c r="G239" s="23" t="s">
        <v>235</v>
      </c>
      <c r="H239" s="23" t="s">
        <v>236</v>
      </c>
      <c r="I239" s="38" t="s">
        <v>914</v>
      </c>
      <c r="J239" s="23" t="s">
        <v>915</v>
      </c>
      <c r="K239" s="23" t="s">
        <v>360</v>
      </c>
      <c r="L239" s="23" t="s">
        <v>916</v>
      </c>
      <c r="M239" s="160"/>
      <c r="O239" s="248">
        <v>3</v>
      </c>
      <c r="P239" s="23">
        <v>0</v>
      </c>
      <c r="Q239" s="248" t="s">
        <v>363</v>
      </c>
      <c r="R239" s="23">
        <v>0.23400000000000001</v>
      </c>
      <c r="S239" s="248" t="s">
        <v>363</v>
      </c>
      <c r="T239" s="23">
        <v>-3.85</v>
      </c>
      <c r="U239" s="248" t="s">
        <v>363</v>
      </c>
      <c r="V239" s="23">
        <v>2.36</v>
      </c>
      <c r="W239" s="248" t="s">
        <v>363</v>
      </c>
      <c r="X239" s="260" t="s">
        <v>1429</v>
      </c>
      <c r="Y239" s="162" t="s">
        <v>1443</v>
      </c>
    </row>
    <row r="240" spans="1:25" x14ac:dyDescent="0.15">
      <c r="A240" s="30" t="s">
        <v>119</v>
      </c>
      <c r="B240" s="30" t="s">
        <v>329</v>
      </c>
      <c r="C240" s="248">
        <v>2</v>
      </c>
      <c r="D240" s="248">
        <v>9</v>
      </c>
      <c r="E240" s="190">
        <v>117087401</v>
      </c>
      <c r="F240" s="190">
        <v>117087401</v>
      </c>
      <c r="G240" s="23" t="s">
        <v>236</v>
      </c>
      <c r="H240" s="23" t="s">
        <v>235</v>
      </c>
      <c r="I240" s="38" t="s">
        <v>914</v>
      </c>
      <c r="J240" s="23" t="s">
        <v>917</v>
      </c>
      <c r="K240" s="23" t="s">
        <v>360</v>
      </c>
      <c r="L240" s="23" t="s">
        <v>916</v>
      </c>
      <c r="M240" s="160"/>
      <c r="O240" s="248">
        <v>0</v>
      </c>
      <c r="P240" s="23">
        <v>0.48299999999999998</v>
      </c>
      <c r="Q240" s="248" t="s">
        <v>252</v>
      </c>
      <c r="R240" s="23">
        <v>1E-3</v>
      </c>
      <c r="S240" s="248" t="s">
        <v>252</v>
      </c>
      <c r="T240" s="23">
        <v>-1.1100000000000001</v>
      </c>
      <c r="U240" s="248" t="s">
        <v>252</v>
      </c>
      <c r="V240" s="23">
        <v>0.185</v>
      </c>
      <c r="W240" s="248" t="s">
        <v>252</v>
      </c>
      <c r="X240" s="260" t="s">
        <v>1429</v>
      </c>
      <c r="Y240" s="162" t="s">
        <v>1440</v>
      </c>
    </row>
    <row r="241" spans="1:25" x14ac:dyDescent="0.15">
      <c r="A241" s="30" t="s">
        <v>119</v>
      </c>
      <c r="B241" s="30" t="s">
        <v>329</v>
      </c>
      <c r="C241" s="248">
        <v>1</v>
      </c>
      <c r="D241" s="248">
        <v>5</v>
      </c>
      <c r="E241" s="190">
        <v>145393594</v>
      </c>
      <c r="F241" s="190">
        <v>145393594</v>
      </c>
      <c r="G241" s="23" t="s">
        <v>236</v>
      </c>
      <c r="H241" s="23" t="s">
        <v>242</v>
      </c>
      <c r="I241" s="38" t="s">
        <v>907</v>
      </c>
      <c r="J241" s="23" t="s">
        <v>908</v>
      </c>
      <c r="K241" s="23" t="s">
        <v>360</v>
      </c>
      <c r="L241" s="23" t="s">
        <v>909</v>
      </c>
      <c r="M241" s="160"/>
      <c r="O241" s="248">
        <v>1</v>
      </c>
      <c r="P241" s="23">
        <v>0.36499999999999999</v>
      </c>
      <c r="Q241" s="248" t="s">
        <v>252</v>
      </c>
      <c r="R241" s="23">
        <v>3.0000000000000001E-3</v>
      </c>
      <c r="S241" s="248" t="s">
        <v>252</v>
      </c>
      <c r="T241" s="23">
        <v>-1.5</v>
      </c>
      <c r="U241" s="248" t="s">
        <v>252</v>
      </c>
      <c r="V241" s="23">
        <v>2.4700000000000002</v>
      </c>
      <c r="W241" s="248" t="s">
        <v>363</v>
      </c>
      <c r="X241" s="260" t="s">
        <v>1429</v>
      </c>
      <c r="Y241" s="162" t="s">
        <v>1437</v>
      </c>
    </row>
    <row r="242" spans="1:25" x14ac:dyDescent="0.15">
      <c r="A242" s="30" t="s">
        <v>119</v>
      </c>
      <c r="B242" s="30" t="s">
        <v>329</v>
      </c>
      <c r="C242" s="248">
        <v>2</v>
      </c>
      <c r="D242" s="248">
        <v>5</v>
      </c>
      <c r="E242" s="190">
        <v>145435660</v>
      </c>
      <c r="F242" s="190">
        <v>145435660</v>
      </c>
      <c r="G242" s="23" t="s">
        <v>235</v>
      </c>
      <c r="H242" s="23" t="s">
        <v>236</v>
      </c>
      <c r="I242" s="38" t="s">
        <v>907</v>
      </c>
      <c r="J242" s="23" t="s">
        <v>910</v>
      </c>
      <c r="K242" s="23" t="s">
        <v>360</v>
      </c>
      <c r="L242" s="23" t="s">
        <v>909</v>
      </c>
      <c r="M242" s="160"/>
      <c r="O242" s="248">
        <v>0</v>
      </c>
      <c r="P242" s="23">
        <v>0.29899999999999999</v>
      </c>
      <c r="Q242" s="248" t="s">
        <v>252</v>
      </c>
      <c r="R242" s="23">
        <v>2E-3</v>
      </c>
      <c r="S242" s="248" t="s">
        <v>252</v>
      </c>
      <c r="T242" s="23">
        <v>-0.66</v>
      </c>
      <c r="U242" s="248" t="s">
        <v>252</v>
      </c>
      <c r="V242" s="23">
        <v>1.19</v>
      </c>
      <c r="W242" s="248" t="s">
        <v>252</v>
      </c>
      <c r="X242" s="260" t="s">
        <v>1429</v>
      </c>
      <c r="Y242" s="162" t="s">
        <v>1437</v>
      </c>
    </row>
    <row r="243" spans="1:25" x14ac:dyDescent="0.15">
      <c r="A243" s="30" t="s">
        <v>119</v>
      </c>
      <c r="B243" s="46" t="s">
        <v>327</v>
      </c>
      <c r="C243" s="248"/>
      <c r="D243" s="248">
        <v>1</v>
      </c>
      <c r="E243" s="190">
        <v>151146891</v>
      </c>
      <c r="F243" s="190">
        <v>151146891</v>
      </c>
      <c r="G243" s="23" t="s">
        <v>242</v>
      </c>
      <c r="H243" s="23" t="s">
        <v>235</v>
      </c>
      <c r="I243" s="38" t="s">
        <v>918</v>
      </c>
      <c r="J243" s="23" t="s">
        <v>919</v>
      </c>
      <c r="K243" s="23" t="s">
        <v>360</v>
      </c>
      <c r="L243" s="23" t="s">
        <v>920</v>
      </c>
      <c r="M243" s="160"/>
      <c r="O243" s="248">
        <v>2</v>
      </c>
      <c r="P243" s="23">
        <v>1.7000000000000001E-2</v>
      </c>
      <c r="Q243" s="2" t="s">
        <v>363</v>
      </c>
      <c r="R243" s="23">
        <v>2.5999999999999999E-2</v>
      </c>
      <c r="S243" s="248" t="s">
        <v>252</v>
      </c>
      <c r="T243" s="23">
        <v>-2.4500000000000002</v>
      </c>
      <c r="U243" s="248" t="s">
        <v>252</v>
      </c>
      <c r="V243" s="23">
        <v>2.78</v>
      </c>
      <c r="W243" s="248" t="s">
        <v>363</v>
      </c>
      <c r="X243" s="260" t="s">
        <v>1429</v>
      </c>
      <c r="Y243" s="162" t="s">
        <v>1478</v>
      </c>
    </row>
    <row r="244" spans="1:25" x14ac:dyDescent="0.15">
      <c r="A244" s="30" t="s">
        <v>123</v>
      </c>
      <c r="B244" s="46" t="s">
        <v>327</v>
      </c>
      <c r="C244" s="248"/>
      <c r="D244" s="248">
        <v>22</v>
      </c>
      <c r="E244" s="190">
        <v>18232921</v>
      </c>
      <c r="F244" s="190">
        <v>18232921</v>
      </c>
      <c r="G244" s="23" t="s">
        <v>242</v>
      </c>
      <c r="H244" s="23" t="s">
        <v>252</v>
      </c>
      <c r="I244" s="38" t="s">
        <v>921</v>
      </c>
      <c r="J244" s="23" t="s">
        <v>922</v>
      </c>
      <c r="K244" s="23" t="s">
        <v>360</v>
      </c>
      <c r="L244" s="23" t="s">
        <v>923</v>
      </c>
      <c r="M244" s="160"/>
      <c r="O244" s="248">
        <v>1</v>
      </c>
      <c r="P244" s="23">
        <v>0</v>
      </c>
      <c r="Q244" s="248" t="s">
        <v>363</v>
      </c>
      <c r="R244" s="23">
        <v>0.33600000000000002</v>
      </c>
      <c r="S244" s="248" t="s">
        <v>363</v>
      </c>
      <c r="T244" s="23">
        <v>-0.62</v>
      </c>
      <c r="U244" s="248" t="s">
        <v>252</v>
      </c>
      <c r="V244" s="23">
        <v>0</v>
      </c>
      <c r="W244" s="248" t="s">
        <v>252</v>
      </c>
      <c r="X244" s="260" t="s">
        <v>1429</v>
      </c>
      <c r="Y244" s="162" t="s">
        <v>1437</v>
      </c>
    </row>
    <row r="245" spans="1:25" x14ac:dyDescent="0.15">
      <c r="A245" s="30" t="s">
        <v>924</v>
      </c>
      <c r="B245" s="30" t="s">
        <v>469</v>
      </c>
      <c r="C245" s="248"/>
      <c r="D245" s="248">
        <v>4</v>
      </c>
      <c r="E245" s="190">
        <v>169341464</v>
      </c>
      <c r="F245" s="190">
        <v>169341464</v>
      </c>
      <c r="G245" s="23" t="s">
        <v>235</v>
      </c>
      <c r="H245" s="23" t="s">
        <v>236</v>
      </c>
      <c r="I245" s="38" t="s">
        <v>925</v>
      </c>
      <c r="J245" s="23" t="s">
        <v>926</v>
      </c>
      <c r="K245" s="23" t="s">
        <v>360</v>
      </c>
      <c r="L245" s="23" t="s">
        <v>927</v>
      </c>
      <c r="M245" s="160"/>
      <c r="O245" s="248">
        <v>0</v>
      </c>
      <c r="P245" s="23">
        <v>6.5000000000000002E-2</v>
      </c>
      <c r="Q245" s="248" t="s">
        <v>252</v>
      </c>
      <c r="R245" s="23">
        <v>7.0000000000000007E-2</v>
      </c>
      <c r="S245" s="248" t="s">
        <v>252</v>
      </c>
      <c r="T245" s="23">
        <v>-0.52</v>
      </c>
      <c r="U245" s="248" t="s">
        <v>252</v>
      </c>
      <c r="V245" s="23">
        <v>0</v>
      </c>
      <c r="W245" s="248" t="s">
        <v>252</v>
      </c>
      <c r="X245" s="260" t="s">
        <v>1429</v>
      </c>
      <c r="Y245" s="162" t="s">
        <v>1437</v>
      </c>
    </row>
    <row r="246" spans="1:25" x14ac:dyDescent="0.15">
      <c r="A246" s="30" t="s">
        <v>128</v>
      </c>
      <c r="B246" s="30" t="s">
        <v>328</v>
      </c>
      <c r="C246" s="2"/>
      <c r="D246" s="2">
        <v>20</v>
      </c>
      <c r="E246" s="191">
        <v>25013010</v>
      </c>
      <c r="F246" s="191">
        <v>25013010</v>
      </c>
      <c r="G246" s="47" t="s">
        <v>236</v>
      </c>
      <c r="H246" s="47" t="s">
        <v>252</v>
      </c>
      <c r="I246" s="48" t="s">
        <v>957</v>
      </c>
      <c r="J246" s="47" t="s">
        <v>958</v>
      </c>
      <c r="K246" s="47" t="s">
        <v>360</v>
      </c>
      <c r="L246" s="47" t="s">
        <v>959</v>
      </c>
      <c r="M246" s="161"/>
      <c r="N246" s="47"/>
      <c r="O246" s="2">
        <v>1</v>
      </c>
      <c r="P246" s="47">
        <v>0</v>
      </c>
      <c r="Q246" s="2" t="s">
        <v>363</v>
      </c>
      <c r="R246" s="47">
        <v>0</v>
      </c>
      <c r="S246" s="2" t="s">
        <v>252</v>
      </c>
      <c r="T246" s="47"/>
      <c r="U246" s="2" t="s">
        <v>252</v>
      </c>
      <c r="V246" s="47">
        <v>0</v>
      </c>
      <c r="W246" s="2" t="s">
        <v>252</v>
      </c>
      <c r="X246" s="260" t="s">
        <v>1429</v>
      </c>
      <c r="Y246" s="178" t="s">
        <v>1437</v>
      </c>
    </row>
    <row r="247" spans="1:25" x14ac:dyDescent="0.15">
      <c r="A247" s="30" t="s">
        <v>128</v>
      </c>
      <c r="B247" s="30" t="s">
        <v>469</v>
      </c>
      <c r="C247" s="258"/>
      <c r="D247" s="258">
        <v>1</v>
      </c>
      <c r="E247" s="190">
        <v>223567269</v>
      </c>
      <c r="F247" s="190">
        <v>223567269</v>
      </c>
      <c r="G247" s="23" t="s">
        <v>235</v>
      </c>
      <c r="H247" s="23" t="s">
        <v>236</v>
      </c>
      <c r="I247" s="38" t="s">
        <v>960</v>
      </c>
      <c r="J247" s="23" t="s">
        <v>961</v>
      </c>
      <c r="K247" s="23" t="s">
        <v>360</v>
      </c>
      <c r="L247" s="23" t="s">
        <v>962</v>
      </c>
      <c r="M247" s="160"/>
      <c r="O247" s="248">
        <v>0</v>
      </c>
      <c r="P247" s="23">
        <v>0.498</v>
      </c>
      <c r="Q247" s="258" t="s">
        <v>252</v>
      </c>
      <c r="R247" s="23">
        <v>3.0000000000000001E-3</v>
      </c>
      <c r="S247" s="248" t="s">
        <v>252</v>
      </c>
      <c r="T247" s="23">
        <v>1.1299999999999999</v>
      </c>
      <c r="U247" s="248" t="s">
        <v>252</v>
      </c>
      <c r="V247" s="23">
        <v>0.46</v>
      </c>
      <c r="W247" s="248" t="s">
        <v>252</v>
      </c>
      <c r="X247" s="260" t="s">
        <v>1429</v>
      </c>
      <c r="Y247" s="178" t="s">
        <v>1525</v>
      </c>
    </row>
    <row r="248" spans="1:25" x14ac:dyDescent="0.15">
      <c r="A248" s="162" t="s">
        <v>128</v>
      </c>
      <c r="B248" s="30" t="s">
        <v>329</v>
      </c>
      <c r="C248" s="160">
        <v>1</v>
      </c>
      <c r="D248" s="160">
        <v>11</v>
      </c>
      <c r="E248" s="190">
        <v>6654195</v>
      </c>
      <c r="F248" s="190">
        <v>6654195</v>
      </c>
      <c r="G248" s="162" t="s">
        <v>235</v>
      </c>
      <c r="H248" s="162" t="s">
        <v>236</v>
      </c>
      <c r="I248" s="177" t="s">
        <v>943</v>
      </c>
      <c r="J248" s="162" t="s">
        <v>944</v>
      </c>
      <c r="K248" s="162" t="s">
        <v>360</v>
      </c>
      <c r="L248" s="162" t="s">
        <v>945</v>
      </c>
      <c r="M248" s="258"/>
      <c r="N248" s="162" t="s">
        <v>1481</v>
      </c>
      <c r="O248" s="248">
        <v>3</v>
      </c>
      <c r="P248" s="162">
        <v>3.4000000000000002E-2</v>
      </c>
      <c r="Q248" s="2" t="s">
        <v>363</v>
      </c>
      <c r="R248" s="162">
        <v>1E-3</v>
      </c>
      <c r="S248" s="248" t="s">
        <v>252</v>
      </c>
      <c r="T248" s="162">
        <v>-3.09</v>
      </c>
      <c r="U248" s="248" t="s">
        <v>363</v>
      </c>
      <c r="V248" s="162">
        <v>2.8250000000000002</v>
      </c>
      <c r="W248" s="248" t="s">
        <v>363</v>
      </c>
      <c r="X248" s="262" t="s">
        <v>1435</v>
      </c>
      <c r="Y248" s="162" t="s">
        <v>1537</v>
      </c>
    </row>
    <row r="249" spans="1:25" x14ac:dyDescent="0.15">
      <c r="A249" s="162" t="s">
        <v>128</v>
      </c>
      <c r="B249" s="30" t="s">
        <v>329</v>
      </c>
      <c r="C249" s="160">
        <v>2</v>
      </c>
      <c r="D249" s="160">
        <v>11</v>
      </c>
      <c r="E249" s="190">
        <v>6652592</v>
      </c>
      <c r="F249" s="190">
        <v>6652592</v>
      </c>
      <c r="G249" s="162" t="s">
        <v>235</v>
      </c>
      <c r="H249" s="162" t="s">
        <v>236</v>
      </c>
      <c r="I249" s="177" t="s">
        <v>943</v>
      </c>
      <c r="J249" s="162" t="s">
        <v>946</v>
      </c>
      <c r="K249" s="162" t="s">
        <v>360</v>
      </c>
      <c r="L249" s="162" t="s">
        <v>945</v>
      </c>
      <c r="M249" s="258"/>
      <c r="N249" s="162" t="s">
        <v>1481</v>
      </c>
      <c r="O249" s="248">
        <v>4</v>
      </c>
      <c r="P249" s="162">
        <v>0</v>
      </c>
      <c r="Q249" s="2" t="s">
        <v>363</v>
      </c>
      <c r="R249" s="162">
        <v>0.57199999999999995</v>
      </c>
      <c r="S249" s="248" t="s">
        <v>363</v>
      </c>
      <c r="T249" s="162">
        <v>-3.96</v>
      </c>
      <c r="U249" s="248" t="s">
        <v>363</v>
      </c>
      <c r="V249" s="162">
        <v>2.9649999999999999</v>
      </c>
      <c r="W249" s="248" t="s">
        <v>363</v>
      </c>
      <c r="X249" s="262" t="s">
        <v>1435</v>
      </c>
      <c r="Y249" s="162" t="s">
        <v>1533</v>
      </c>
    </row>
    <row r="250" spans="1:25" x14ac:dyDescent="0.15">
      <c r="A250" s="162" t="s">
        <v>128</v>
      </c>
      <c r="B250" s="30" t="s">
        <v>329</v>
      </c>
      <c r="C250" s="160">
        <v>1</v>
      </c>
      <c r="D250" s="160">
        <v>9</v>
      </c>
      <c r="E250" s="190">
        <v>137772768</v>
      </c>
      <c r="F250" s="190">
        <v>137772768</v>
      </c>
      <c r="G250" s="162" t="s">
        <v>235</v>
      </c>
      <c r="H250" s="162" t="s">
        <v>236</v>
      </c>
      <c r="I250" s="177" t="s">
        <v>939</v>
      </c>
      <c r="J250" s="162" t="s">
        <v>940</v>
      </c>
      <c r="K250" s="162" t="s">
        <v>478</v>
      </c>
      <c r="L250" s="162" t="s">
        <v>941</v>
      </c>
      <c r="M250" s="248"/>
      <c r="N250" s="162"/>
      <c r="O250" s="248">
        <v>1</v>
      </c>
      <c r="P250" s="162">
        <v>0</v>
      </c>
      <c r="Q250" s="2" t="s">
        <v>363</v>
      </c>
      <c r="R250" s="162">
        <v>0</v>
      </c>
      <c r="S250" s="248" t="s">
        <v>252</v>
      </c>
      <c r="T250" s="162"/>
      <c r="U250" s="248" t="s">
        <v>252</v>
      </c>
      <c r="V250" s="162">
        <v>0</v>
      </c>
      <c r="W250" s="248" t="s">
        <v>252</v>
      </c>
      <c r="X250" s="260" t="s">
        <v>1429</v>
      </c>
      <c r="Y250" s="162" t="s">
        <v>1522</v>
      </c>
    </row>
    <row r="251" spans="1:25" x14ac:dyDescent="0.15">
      <c r="A251" s="162" t="s">
        <v>128</v>
      </c>
      <c r="B251" s="30" t="s">
        <v>329</v>
      </c>
      <c r="C251" s="160">
        <v>2</v>
      </c>
      <c r="D251" s="160">
        <v>9</v>
      </c>
      <c r="E251" s="190">
        <v>137779251</v>
      </c>
      <c r="F251" s="190">
        <v>137779251</v>
      </c>
      <c r="G251" s="162" t="s">
        <v>235</v>
      </c>
      <c r="H251" s="162" t="s">
        <v>236</v>
      </c>
      <c r="I251" s="177" t="s">
        <v>939</v>
      </c>
      <c r="J251" s="162" t="s">
        <v>942</v>
      </c>
      <c r="K251" s="162" t="s">
        <v>360</v>
      </c>
      <c r="L251" s="162" t="s">
        <v>941</v>
      </c>
      <c r="M251" s="248"/>
      <c r="N251" s="162"/>
      <c r="O251" s="248">
        <v>4</v>
      </c>
      <c r="P251" s="162">
        <v>3.1E-2</v>
      </c>
      <c r="Q251" s="2" t="s">
        <v>363</v>
      </c>
      <c r="R251" s="162">
        <v>0.89600000000000002</v>
      </c>
      <c r="S251" s="248" t="s">
        <v>363</v>
      </c>
      <c r="T251" s="162">
        <v>-3.23</v>
      </c>
      <c r="U251" s="248" t="s">
        <v>363</v>
      </c>
      <c r="V251" s="162">
        <v>2.95</v>
      </c>
      <c r="W251" s="248" t="s">
        <v>363</v>
      </c>
      <c r="X251" s="260" t="s">
        <v>1429</v>
      </c>
      <c r="Y251" s="162" t="s">
        <v>1526</v>
      </c>
    </row>
    <row r="252" spans="1:25" x14ac:dyDescent="0.15">
      <c r="A252" s="30" t="s">
        <v>128</v>
      </c>
      <c r="B252" s="30" t="s">
        <v>329</v>
      </c>
      <c r="C252" s="258">
        <v>1</v>
      </c>
      <c r="D252" s="258">
        <v>3</v>
      </c>
      <c r="E252" s="190">
        <v>46009684</v>
      </c>
      <c r="F252" s="190">
        <v>46009684</v>
      </c>
      <c r="G252" s="23" t="s">
        <v>235</v>
      </c>
      <c r="H252" s="23" t="s">
        <v>236</v>
      </c>
      <c r="I252" s="38" t="s">
        <v>930</v>
      </c>
      <c r="J252" s="23" t="s">
        <v>931</v>
      </c>
      <c r="K252" s="23" t="s">
        <v>360</v>
      </c>
      <c r="L252" s="23" t="s">
        <v>932</v>
      </c>
      <c r="M252" s="160"/>
      <c r="N252" s="23" t="s">
        <v>933</v>
      </c>
      <c r="O252" s="248">
        <v>0</v>
      </c>
      <c r="P252" s="23">
        <v>0.12</v>
      </c>
      <c r="Q252" s="258" t="s">
        <v>252</v>
      </c>
      <c r="R252" s="23">
        <v>1E-3</v>
      </c>
      <c r="S252" s="248" t="s">
        <v>252</v>
      </c>
      <c r="T252" s="23">
        <v>-0.45</v>
      </c>
      <c r="U252" s="248" t="s">
        <v>252</v>
      </c>
      <c r="V252" s="23">
        <v>0.17</v>
      </c>
      <c r="W252" s="248" t="s">
        <v>252</v>
      </c>
      <c r="X252" s="260" t="s">
        <v>1429</v>
      </c>
      <c r="Y252" s="162" t="s">
        <v>1527</v>
      </c>
    </row>
    <row r="253" spans="1:25" x14ac:dyDescent="0.15">
      <c r="A253" s="30" t="s">
        <v>128</v>
      </c>
      <c r="B253" s="30" t="s">
        <v>329</v>
      </c>
      <c r="C253" s="258">
        <v>2</v>
      </c>
      <c r="D253" s="258">
        <v>3</v>
      </c>
      <c r="E253" s="190">
        <v>46008428</v>
      </c>
      <c r="F253" s="190">
        <v>46008428</v>
      </c>
      <c r="G253" s="23" t="s">
        <v>235</v>
      </c>
      <c r="H253" s="23" t="s">
        <v>236</v>
      </c>
      <c r="I253" s="38" t="s">
        <v>930</v>
      </c>
      <c r="J253" s="23" t="s">
        <v>934</v>
      </c>
      <c r="K253" s="23" t="s">
        <v>360</v>
      </c>
      <c r="L253" s="23" t="s">
        <v>932</v>
      </c>
      <c r="M253" s="160"/>
      <c r="N253" s="23" t="s">
        <v>933</v>
      </c>
      <c r="O253" s="248">
        <v>0</v>
      </c>
      <c r="P253" s="23">
        <v>5.2999999999999999E-2</v>
      </c>
      <c r="Q253" s="258" t="s">
        <v>252</v>
      </c>
      <c r="R253" s="23">
        <v>1E-3</v>
      </c>
      <c r="S253" s="248" t="s">
        <v>252</v>
      </c>
      <c r="T253" s="23">
        <v>-1.75</v>
      </c>
      <c r="U253" s="248" t="s">
        <v>252</v>
      </c>
      <c r="V253" s="23">
        <v>0.69</v>
      </c>
      <c r="W253" s="248" t="s">
        <v>252</v>
      </c>
      <c r="X253" s="260" t="s">
        <v>1429</v>
      </c>
      <c r="Y253" s="162" t="s">
        <v>1437</v>
      </c>
    </row>
    <row r="254" spans="1:25" x14ac:dyDescent="0.15">
      <c r="A254" s="30" t="s">
        <v>128</v>
      </c>
      <c r="B254" s="30" t="s">
        <v>328</v>
      </c>
      <c r="C254" s="258"/>
      <c r="D254" s="258">
        <v>1</v>
      </c>
      <c r="E254" s="190">
        <v>1289594</v>
      </c>
      <c r="F254" s="190">
        <v>1289594</v>
      </c>
      <c r="G254" s="23" t="s">
        <v>252</v>
      </c>
      <c r="H254" s="23" t="s">
        <v>242</v>
      </c>
      <c r="I254" s="38" t="s">
        <v>951</v>
      </c>
      <c r="J254" s="23" t="s">
        <v>952</v>
      </c>
      <c r="K254" s="23" t="s">
        <v>360</v>
      </c>
      <c r="L254" s="23" t="s">
        <v>953</v>
      </c>
      <c r="M254" s="160"/>
      <c r="O254" s="248">
        <v>0</v>
      </c>
      <c r="P254" s="23">
        <v>0.66300000000000003</v>
      </c>
      <c r="Q254" s="258" t="s">
        <v>252</v>
      </c>
      <c r="R254" s="23">
        <v>0</v>
      </c>
      <c r="S254" s="248" t="s">
        <v>252</v>
      </c>
      <c r="T254" s="23">
        <v>0.43</v>
      </c>
      <c r="U254" s="248" t="s">
        <v>252</v>
      </c>
      <c r="V254" s="23">
        <v>-0.625</v>
      </c>
      <c r="W254" s="248" t="s">
        <v>252</v>
      </c>
      <c r="X254" s="260" t="s">
        <v>1429</v>
      </c>
      <c r="Y254" s="162" t="s">
        <v>1528</v>
      </c>
    </row>
    <row r="255" spans="1:25" x14ac:dyDescent="0.15">
      <c r="A255" s="30" t="s">
        <v>128</v>
      </c>
      <c r="B255" s="30" t="s">
        <v>469</v>
      </c>
      <c r="C255" s="2"/>
      <c r="D255" s="2">
        <v>4</v>
      </c>
      <c r="E255" s="190">
        <v>47864921</v>
      </c>
      <c r="F255" s="190">
        <v>47864921</v>
      </c>
      <c r="G255" s="47" t="s">
        <v>235</v>
      </c>
      <c r="H255" s="47" t="s">
        <v>242</v>
      </c>
      <c r="I255" s="48" t="s">
        <v>963</v>
      </c>
      <c r="J255" s="47" t="s">
        <v>964</v>
      </c>
      <c r="K255" s="47" t="s">
        <v>360</v>
      </c>
      <c r="L255" s="47" t="s">
        <v>965</v>
      </c>
      <c r="M255" s="161"/>
      <c r="N255" s="47"/>
      <c r="O255" s="2">
        <v>1</v>
      </c>
      <c r="P255" s="47">
        <v>4.2999999999999997E-2</v>
      </c>
      <c r="Q255" s="2" t="s">
        <v>363</v>
      </c>
      <c r="R255" s="47">
        <v>0.36699999999999999</v>
      </c>
      <c r="S255" s="2" t="s">
        <v>363</v>
      </c>
      <c r="T255" s="47">
        <v>-2.2799999999999998</v>
      </c>
      <c r="U255" s="2" t="s">
        <v>252</v>
      </c>
      <c r="V255" s="47">
        <v>1.5449999999999999</v>
      </c>
      <c r="W255" s="2" t="s">
        <v>252</v>
      </c>
      <c r="X255" s="261" t="s">
        <v>1431</v>
      </c>
      <c r="Y255" s="162" t="s">
        <v>1529</v>
      </c>
    </row>
    <row r="256" spans="1:25" x14ac:dyDescent="0.15">
      <c r="A256" s="30" t="s">
        <v>128</v>
      </c>
      <c r="B256" s="30" t="s">
        <v>328</v>
      </c>
      <c r="C256" s="2"/>
      <c r="D256" s="2">
        <v>3</v>
      </c>
      <c r="E256" s="190">
        <v>157318013</v>
      </c>
      <c r="F256" s="190">
        <v>157318013</v>
      </c>
      <c r="G256" s="47" t="s">
        <v>236</v>
      </c>
      <c r="H256" s="47" t="s">
        <v>235</v>
      </c>
      <c r="I256" s="48" t="s">
        <v>954</v>
      </c>
      <c r="J256" s="47" t="s">
        <v>955</v>
      </c>
      <c r="K256" s="47" t="s">
        <v>360</v>
      </c>
      <c r="L256" s="47" t="s">
        <v>956</v>
      </c>
      <c r="M256" s="160"/>
      <c r="N256" s="47"/>
      <c r="O256" s="2">
        <v>0</v>
      </c>
      <c r="P256" s="47">
        <v>0.13900000000000001</v>
      </c>
      <c r="Q256" s="248" t="s">
        <v>252</v>
      </c>
      <c r="R256" s="47">
        <v>2.9000000000000001E-2</v>
      </c>
      <c r="S256" s="248" t="s">
        <v>252</v>
      </c>
      <c r="T256" s="47">
        <v>0.01</v>
      </c>
      <c r="U256" s="248" t="s">
        <v>252</v>
      </c>
      <c r="V256" s="47">
        <v>0</v>
      </c>
      <c r="W256" s="248" t="s">
        <v>252</v>
      </c>
      <c r="X256" s="260" t="s">
        <v>1429</v>
      </c>
      <c r="Y256" s="162" t="s">
        <v>1528</v>
      </c>
    </row>
    <row r="257" spans="1:25" x14ac:dyDescent="0.15">
      <c r="A257" s="30" t="s">
        <v>128</v>
      </c>
      <c r="B257" s="30" t="s">
        <v>329</v>
      </c>
      <c r="C257" s="258">
        <v>1</v>
      </c>
      <c r="D257" s="258">
        <v>7</v>
      </c>
      <c r="E257" s="190">
        <v>149493506</v>
      </c>
      <c r="F257" s="190">
        <v>149493506</v>
      </c>
      <c r="G257" s="23" t="s">
        <v>242</v>
      </c>
      <c r="H257" s="23" t="s">
        <v>235</v>
      </c>
      <c r="I257" s="38" t="s">
        <v>947</v>
      </c>
      <c r="J257" s="23" t="s">
        <v>948</v>
      </c>
      <c r="K257" s="23" t="s">
        <v>360</v>
      </c>
      <c r="L257" s="23" t="s">
        <v>949</v>
      </c>
      <c r="M257" s="160">
        <v>3</v>
      </c>
      <c r="O257" s="258">
        <v>1</v>
      </c>
      <c r="P257" s="23">
        <v>0</v>
      </c>
      <c r="Q257" s="258" t="s">
        <v>363</v>
      </c>
      <c r="R257" s="23">
        <v>0.55000000000000004</v>
      </c>
      <c r="S257" s="248" t="s">
        <v>363</v>
      </c>
      <c r="U257" s="248" t="s">
        <v>252</v>
      </c>
      <c r="V257" s="23">
        <v>0</v>
      </c>
      <c r="W257" s="248" t="s">
        <v>252</v>
      </c>
      <c r="X257" s="261" t="s">
        <v>1431</v>
      </c>
      <c r="Y257" s="162" t="s">
        <v>1448</v>
      </c>
    </row>
    <row r="258" spans="1:25" x14ac:dyDescent="0.15">
      <c r="A258" s="30" t="s">
        <v>128</v>
      </c>
      <c r="B258" s="30" t="s">
        <v>329</v>
      </c>
      <c r="C258" s="2">
        <v>2</v>
      </c>
      <c r="D258" s="2">
        <v>7</v>
      </c>
      <c r="E258" s="190">
        <v>149529896</v>
      </c>
      <c r="F258" s="190">
        <v>149529896</v>
      </c>
      <c r="G258" s="47" t="s">
        <v>242</v>
      </c>
      <c r="H258" s="47" t="s">
        <v>252</v>
      </c>
      <c r="I258" s="48" t="s">
        <v>947</v>
      </c>
      <c r="J258" s="47" t="s">
        <v>950</v>
      </c>
      <c r="K258" s="47" t="s">
        <v>360</v>
      </c>
      <c r="L258" s="47" t="s">
        <v>949</v>
      </c>
      <c r="M258" s="161">
        <v>3</v>
      </c>
      <c r="N258" s="47"/>
      <c r="O258" s="2">
        <v>1</v>
      </c>
      <c r="P258" s="47">
        <v>0</v>
      </c>
      <c r="Q258" s="2" t="s">
        <v>363</v>
      </c>
      <c r="R258" s="47">
        <v>0.65</v>
      </c>
      <c r="S258" s="248" t="s">
        <v>363</v>
      </c>
      <c r="T258" s="47"/>
      <c r="U258" s="248" t="s">
        <v>252</v>
      </c>
      <c r="V258" s="47">
        <v>0</v>
      </c>
      <c r="W258" s="248" t="s">
        <v>252</v>
      </c>
      <c r="X258" s="261" t="s">
        <v>1431</v>
      </c>
      <c r="Y258" s="178" t="s">
        <v>1530</v>
      </c>
    </row>
    <row r="259" spans="1:25" x14ac:dyDescent="0.15">
      <c r="A259" s="162" t="s">
        <v>128</v>
      </c>
      <c r="B259" s="30" t="s">
        <v>329</v>
      </c>
      <c r="C259" s="160">
        <v>1</v>
      </c>
      <c r="D259" s="160">
        <v>2</v>
      </c>
      <c r="E259" s="190">
        <v>179466108</v>
      </c>
      <c r="F259" s="190">
        <v>179466108</v>
      </c>
      <c r="G259" s="162" t="s">
        <v>236</v>
      </c>
      <c r="H259" s="162" t="s">
        <v>235</v>
      </c>
      <c r="I259" s="177" t="s">
        <v>586</v>
      </c>
      <c r="J259" s="162" t="s">
        <v>928</v>
      </c>
      <c r="K259" s="162" t="s">
        <v>360</v>
      </c>
      <c r="L259" s="162" t="s">
        <v>588</v>
      </c>
      <c r="M259" s="258" t="s">
        <v>589</v>
      </c>
      <c r="N259" s="162" t="s">
        <v>590</v>
      </c>
      <c r="O259" s="258">
        <v>1</v>
      </c>
      <c r="P259" s="162">
        <v>0.22900000000000001</v>
      </c>
      <c r="Q259" s="248" t="s">
        <v>252</v>
      </c>
      <c r="R259" s="162">
        <v>0.06</v>
      </c>
      <c r="S259" s="248" t="s">
        <v>252</v>
      </c>
      <c r="T259" s="162">
        <v>-2.66</v>
      </c>
      <c r="U259" s="248" t="s">
        <v>363</v>
      </c>
      <c r="V259" s="162">
        <v>1.25</v>
      </c>
      <c r="W259" s="248" t="s">
        <v>252</v>
      </c>
      <c r="X259" s="260" t="s">
        <v>1429</v>
      </c>
      <c r="Y259" s="162" t="s">
        <v>1452</v>
      </c>
    </row>
    <row r="260" spans="1:25" x14ac:dyDescent="0.15">
      <c r="A260" s="162" t="s">
        <v>128</v>
      </c>
      <c r="B260" s="30" t="s">
        <v>329</v>
      </c>
      <c r="C260" s="160">
        <v>2</v>
      </c>
      <c r="D260" s="160">
        <v>2</v>
      </c>
      <c r="E260" s="190">
        <v>179612800</v>
      </c>
      <c r="F260" s="190">
        <v>179612800</v>
      </c>
      <c r="G260" s="162" t="s">
        <v>236</v>
      </c>
      <c r="H260" s="162" t="s">
        <v>235</v>
      </c>
      <c r="I260" s="177" t="s">
        <v>586</v>
      </c>
      <c r="J260" s="162" t="s">
        <v>929</v>
      </c>
      <c r="K260" s="162" t="s">
        <v>360</v>
      </c>
      <c r="L260" s="162" t="s">
        <v>588</v>
      </c>
      <c r="M260" s="258" t="s">
        <v>589</v>
      </c>
      <c r="N260" s="162" t="s">
        <v>590</v>
      </c>
      <c r="O260" s="258">
        <v>1</v>
      </c>
      <c r="P260" s="162">
        <v>0</v>
      </c>
      <c r="Q260" s="2" t="s">
        <v>363</v>
      </c>
      <c r="R260" s="162">
        <v>1.0999999999999999E-2</v>
      </c>
      <c r="S260" s="258" t="s">
        <v>252</v>
      </c>
      <c r="T260" s="162">
        <v>1.61</v>
      </c>
      <c r="U260" s="258" t="s">
        <v>252</v>
      </c>
      <c r="V260" s="162">
        <v>0</v>
      </c>
      <c r="W260" s="258" t="s">
        <v>252</v>
      </c>
      <c r="X260" s="260" t="s">
        <v>1429</v>
      </c>
      <c r="Y260" s="162" t="s">
        <v>1452</v>
      </c>
    </row>
    <row r="261" spans="1:25" x14ac:dyDescent="0.15">
      <c r="A261" s="178" t="s">
        <v>128</v>
      </c>
      <c r="B261" s="30" t="s">
        <v>469</v>
      </c>
      <c r="C261" s="161"/>
      <c r="D261" s="161">
        <v>7</v>
      </c>
      <c r="E261" s="259">
        <v>12382806</v>
      </c>
      <c r="F261" s="259">
        <v>12382806</v>
      </c>
      <c r="G261" s="178" t="s">
        <v>252</v>
      </c>
      <c r="H261" s="178" t="s">
        <v>242</v>
      </c>
      <c r="I261" s="179" t="s">
        <v>966</v>
      </c>
      <c r="J261" s="178" t="s">
        <v>967</v>
      </c>
      <c r="K261" s="178" t="s">
        <v>478</v>
      </c>
      <c r="L261" s="178" t="s">
        <v>968</v>
      </c>
      <c r="M261" s="161"/>
      <c r="N261" s="47"/>
      <c r="O261" s="2">
        <v>1</v>
      </c>
      <c r="P261" s="178">
        <v>0</v>
      </c>
      <c r="Q261" s="2" t="s">
        <v>363</v>
      </c>
      <c r="R261" s="178">
        <v>0</v>
      </c>
      <c r="S261" s="2" t="s">
        <v>252</v>
      </c>
      <c r="T261" s="178"/>
      <c r="U261" s="2" t="s">
        <v>252</v>
      </c>
      <c r="V261" s="178">
        <v>0</v>
      </c>
      <c r="W261" s="2" t="s">
        <v>252</v>
      </c>
      <c r="X261" s="260" t="s">
        <v>1429</v>
      </c>
      <c r="Y261" s="178" t="s">
        <v>1528</v>
      </c>
    </row>
    <row r="262" spans="1:25" x14ac:dyDescent="0.15">
      <c r="A262" s="162" t="s">
        <v>128</v>
      </c>
      <c r="B262" s="30" t="s">
        <v>329</v>
      </c>
      <c r="C262" s="160">
        <v>1</v>
      </c>
      <c r="D262" s="160">
        <v>4</v>
      </c>
      <c r="E262" s="190">
        <v>265503</v>
      </c>
      <c r="F262" s="190">
        <v>265505</v>
      </c>
      <c r="G262" s="162" t="s">
        <v>643</v>
      </c>
      <c r="H262" s="162" t="s">
        <v>242</v>
      </c>
      <c r="I262" s="177" t="s">
        <v>935</v>
      </c>
      <c r="J262" s="162" t="s">
        <v>936</v>
      </c>
      <c r="K262" s="162" t="s">
        <v>381</v>
      </c>
      <c r="L262" s="162" t="s">
        <v>937</v>
      </c>
      <c r="M262" s="258"/>
      <c r="N262" s="162"/>
      <c r="O262" s="258">
        <v>1</v>
      </c>
      <c r="P262" s="162">
        <v>0</v>
      </c>
      <c r="Q262" s="2" t="s">
        <v>363</v>
      </c>
      <c r="R262" s="162">
        <v>0</v>
      </c>
      <c r="S262" s="258" t="s">
        <v>252</v>
      </c>
      <c r="T262" s="162"/>
      <c r="U262" s="258" t="s">
        <v>252</v>
      </c>
      <c r="V262" s="162">
        <v>0</v>
      </c>
      <c r="W262" s="258" t="s">
        <v>252</v>
      </c>
      <c r="X262" s="261" t="s">
        <v>1431</v>
      </c>
      <c r="Y262" s="162" t="s">
        <v>1531</v>
      </c>
    </row>
    <row r="263" spans="1:25" ht="15" thickBot="1" x14ac:dyDescent="0.2">
      <c r="A263" s="181" t="s">
        <v>128</v>
      </c>
      <c r="B263" s="36" t="s">
        <v>329</v>
      </c>
      <c r="C263" s="180">
        <v>2</v>
      </c>
      <c r="D263" s="180">
        <v>4</v>
      </c>
      <c r="E263" s="192">
        <v>289323</v>
      </c>
      <c r="F263" s="192">
        <v>289327</v>
      </c>
      <c r="G263" s="181" t="s">
        <v>938</v>
      </c>
      <c r="H263" s="181" t="s">
        <v>242</v>
      </c>
      <c r="I263" s="182" t="s">
        <v>935</v>
      </c>
      <c r="J263" s="181" t="s">
        <v>935</v>
      </c>
      <c r="K263" s="181" t="s">
        <v>478</v>
      </c>
      <c r="L263" s="181" t="s">
        <v>937</v>
      </c>
      <c r="M263" s="3"/>
      <c r="N263" s="181"/>
      <c r="O263" s="3">
        <v>1</v>
      </c>
      <c r="P263" s="181">
        <v>0</v>
      </c>
      <c r="Q263" s="3" t="s">
        <v>363</v>
      </c>
      <c r="R263" s="181">
        <v>0</v>
      </c>
      <c r="S263" s="3" t="s">
        <v>252</v>
      </c>
      <c r="T263" s="181"/>
      <c r="U263" s="3" t="s">
        <v>252</v>
      </c>
      <c r="V263" s="181">
        <v>0</v>
      </c>
      <c r="W263" s="3" t="s">
        <v>252</v>
      </c>
      <c r="X263" s="263" t="s">
        <v>1431</v>
      </c>
      <c r="Y263" s="181" t="s">
        <v>1479</v>
      </c>
    </row>
    <row r="264" spans="1:25" x14ac:dyDescent="0.2">
      <c r="C264" s="248"/>
      <c r="D264" s="248"/>
      <c r="M264" s="248"/>
      <c r="Q264" s="248"/>
      <c r="S264" s="248"/>
      <c r="U264" s="248"/>
      <c r="W264" s="248"/>
    </row>
    <row r="265" spans="1:25" x14ac:dyDescent="0.2">
      <c r="C265" s="248"/>
      <c r="D265" s="248"/>
      <c r="M265" s="248"/>
      <c r="Q265" s="248"/>
      <c r="S265" s="248"/>
      <c r="U265" s="248"/>
      <c r="W265" s="248"/>
    </row>
    <row r="266" spans="1:25" x14ac:dyDescent="0.2">
      <c r="C266" s="248"/>
      <c r="D266" s="248"/>
      <c r="M266" s="248"/>
      <c r="Q266" s="248"/>
      <c r="S266" s="248"/>
      <c r="U266" s="248"/>
      <c r="W266" s="248"/>
    </row>
    <row r="267" spans="1:25" x14ac:dyDescent="0.2">
      <c r="C267" s="248"/>
      <c r="D267" s="248"/>
      <c r="M267" s="248"/>
      <c r="Q267" s="248"/>
      <c r="S267" s="248"/>
      <c r="U267" s="248"/>
      <c r="W267" s="248"/>
    </row>
    <row r="268" spans="1:25" x14ac:dyDescent="0.2">
      <c r="C268" s="248"/>
      <c r="D268" s="248"/>
      <c r="M268" s="248"/>
      <c r="Q268" s="248"/>
      <c r="S268" s="248"/>
      <c r="U268" s="248"/>
      <c r="W268" s="248"/>
    </row>
    <row r="269" spans="1:25" x14ac:dyDescent="0.2">
      <c r="C269" s="248"/>
      <c r="D269" s="248"/>
      <c r="M269" s="248"/>
      <c r="Q269" s="248"/>
      <c r="S269" s="248"/>
      <c r="U269" s="248"/>
      <c r="W269" s="248"/>
    </row>
    <row r="270" spans="1:25" x14ac:dyDescent="0.2">
      <c r="C270" s="248"/>
      <c r="D270" s="248"/>
      <c r="M270" s="248"/>
      <c r="Q270" s="248"/>
      <c r="S270" s="248"/>
      <c r="U270" s="248"/>
      <c r="W270" s="248"/>
    </row>
    <row r="271" spans="1:25" x14ac:dyDescent="0.2">
      <c r="C271" s="248"/>
      <c r="D271" s="248"/>
      <c r="M271" s="248"/>
      <c r="Q271" s="248"/>
      <c r="S271" s="248"/>
      <c r="U271" s="248"/>
      <c r="W271" s="248"/>
    </row>
    <row r="272" spans="1:25" x14ac:dyDescent="0.2">
      <c r="C272" s="248"/>
      <c r="D272" s="248"/>
      <c r="M272" s="248"/>
      <c r="Q272" s="248"/>
      <c r="S272" s="248"/>
      <c r="U272" s="248"/>
      <c r="W272" s="248"/>
    </row>
    <row r="273" spans="3:23" x14ac:dyDescent="0.2">
      <c r="C273" s="248"/>
      <c r="D273" s="248"/>
      <c r="M273" s="248"/>
      <c r="Q273" s="248"/>
      <c r="S273" s="248"/>
      <c r="U273" s="248"/>
      <c r="W273" s="248"/>
    </row>
    <row r="274" spans="3:23" x14ac:dyDescent="0.2">
      <c r="C274" s="248"/>
      <c r="D274" s="248"/>
      <c r="M274" s="248"/>
      <c r="Q274" s="248"/>
      <c r="S274" s="248"/>
      <c r="U274" s="248"/>
      <c r="W274" s="248"/>
    </row>
    <row r="275" spans="3:23" x14ac:dyDescent="0.2">
      <c r="C275" s="248"/>
      <c r="D275" s="248"/>
      <c r="M275" s="248"/>
      <c r="Q275" s="248"/>
      <c r="S275" s="248"/>
      <c r="U275" s="248"/>
      <c r="W275" s="248"/>
    </row>
    <row r="276" spans="3:23" x14ac:dyDescent="0.2">
      <c r="C276" s="248"/>
      <c r="D276" s="248"/>
      <c r="M276" s="248"/>
      <c r="Q276" s="248"/>
      <c r="S276" s="248"/>
      <c r="U276" s="248"/>
      <c r="W276" s="248"/>
    </row>
    <row r="277" spans="3:23" x14ac:dyDescent="0.2">
      <c r="C277" s="248"/>
      <c r="D277" s="248"/>
      <c r="M277" s="248"/>
      <c r="Q277" s="248"/>
      <c r="S277" s="248"/>
      <c r="U277" s="248"/>
      <c r="W277" s="248"/>
    </row>
    <row r="278" spans="3:23" x14ac:dyDescent="0.2">
      <c r="C278" s="248"/>
      <c r="D278" s="248"/>
      <c r="M278" s="248"/>
      <c r="Q278" s="248"/>
      <c r="S278" s="248"/>
      <c r="U278" s="248"/>
      <c r="W278" s="248"/>
    </row>
  </sheetData>
  <sortState xmlns:xlrd2="http://schemas.microsoft.com/office/spreadsheetml/2017/richdata2" ref="A6:Y263">
    <sortCondition ref="A6:A263"/>
    <sortCondition ref="I6:I263"/>
    <sortCondition ref="C6:C263"/>
  </sortState>
  <mergeCells count="5">
    <mergeCell ref="P4:Q4"/>
    <mergeCell ref="T4:U4"/>
    <mergeCell ref="R4:S4"/>
    <mergeCell ref="V4:W4"/>
    <mergeCell ref="A1:K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vector>
  </TitlesOfParts>
  <Manager/>
  <Company>UT Southwestern Medical Center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Islam Oguz Tuncay</dc:creator>
  <cp:keywords/>
  <dc:description/>
  <cp:lastModifiedBy>Microsoft Office User</cp:lastModifiedBy>
  <cp:revision/>
  <dcterms:created xsi:type="dcterms:W3CDTF">2020-06-24T17:26:39Z</dcterms:created>
  <dcterms:modified xsi:type="dcterms:W3CDTF">2021-12-28T23:56:21Z</dcterms:modified>
  <cp:category/>
  <cp:contentStatus/>
</cp:coreProperties>
</file>