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8800" windowHeight="10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<sst xmlns="http://schemas.openxmlformats.org/spreadsheetml/2006/main" count="64" uniqueCount="41">
  <si>
    <t>Reference</t>
  </si>
  <si>
    <t>AFR</t>
  </si>
  <si>
    <t>NFE</t>
  </si>
  <si>
    <t>ASJ</t>
  </si>
  <si>
    <t>EAS</t>
  </si>
  <si>
    <t>FIN</t>
  </si>
  <si>
    <t>SAS</t>
  </si>
  <si>
    <t>AMR</t>
  </si>
  <si>
    <t>CFTR</t>
  </si>
  <si>
    <t>current study</t>
  </si>
  <si>
    <r>
      <t xml:space="preserve">Johansen Taber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,2022</t>
    </r>
  </si>
  <si>
    <t>0.036931-0.045733*</t>
  </si>
  <si>
    <t>NA</t>
  </si>
  <si>
    <r>
      <t xml:space="preserve">Guo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,2019</t>
    </r>
  </si>
  <si>
    <t>0.028329-0.043668 *</t>
  </si>
  <si>
    <t>ABCA4</t>
  </si>
  <si>
    <t>Gene symbol</t>
  </si>
  <si>
    <t>ALL</t>
  </si>
  <si>
    <t>AMI</t>
  </si>
  <si>
    <t>USA</t>
  </si>
  <si>
    <t xml:space="preserve">Schmitz MJ, Aarabi M, Bashar A, Rajkovic A, Gregg AR, Yatsenko SA. Carrier frequency of autosomal recessive genetic conditions in diverse populations: Lessons learned from the genome aggregation database. Clin Genet. 2022 Aug;102(2):87-97. doi: 10.1111/cge.14148. Epub 2022 May 20. </t>
  </si>
  <si>
    <t>Guo MH, Gregg AR. Estimating yields of prenatal carrier screening and implications for design of expanded carrier screening panels. Genet Med. 2019;21(9):1940-7.</t>
  </si>
  <si>
    <t>Johansen Taber K, Ben-Shachar R, Torres R, Arjunan A, Muzzey D, Kaseniit KE, et al. A guidelines-consistent carrier screening panel that supports equity across diverse populations. Genet Med. 2022;24(1):201-13</t>
  </si>
  <si>
    <t>Hanany M, Rivolta C, Sharon D. Worldwide carrier frequency and genetic prevalence of autosomal recessive inherited retinal diseases. Proc Natl Acad Sci U S A. 2020 Feb 4;117(5):2710-2716. doi: 10.1073/pnas.1913179117. Epub 2020 Jan 21. PMID: 31964843; PMCID: PMC7007541.</t>
  </si>
  <si>
    <t>* inculde GCR data from Northern European and Southern European</t>
  </si>
  <si>
    <r>
      <t xml:space="preserve">Johansen Taber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,2022</t>
    </r>
  </si>
  <si>
    <r>
      <t xml:space="preserve">Guo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,2019</t>
    </r>
  </si>
  <si>
    <r>
      <t>Lazarin, G.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>,2013</t>
    </r>
  </si>
  <si>
    <r>
      <t xml:space="preserve">Matthew J. Schmitz.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2022</t>
    </r>
  </si>
  <si>
    <r>
      <t xml:space="preserve">Mor Hanany,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,2020</t>
    </r>
  </si>
  <si>
    <r>
      <t>Lazarin, G., Haque, I., Nazareth, S. </t>
    </r>
    <r>
      <rPr>
        <i/>
        <sz val="11"/>
        <color rgb="FF222222"/>
        <rFont val="Calibri"/>
        <family val="2"/>
        <scheme val="minor"/>
      </rPr>
      <t>et al.</t>
    </r>
    <r>
      <rPr>
        <sz val="11"/>
        <color rgb="FF222222"/>
        <rFont val="Calibri"/>
        <family val="2"/>
        <scheme val="minor"/>
      </rPr>
      <t> An empirical estimate of carrier frequencies for 400+ causal Mendelian variants: results from an ethnically diverse clinical sample of 23,453 individuals. </t>
    </r>
    <r>
      <rPr>
        <i/>
        <sz val="11"/>
        <color rgb="FF222222"/>
        <rFont val="Calibri"/>
        <family val="2"/>
        <scheme val="minor"/>
      </rPr>
      <t>Genet Med</t>
    </r>
    <r>
      <rPr>
        <sz val="11"/>
        <color rgb="FF222222"/>
        <rFont val="Calibri"/>
        <family val="2"/>
        <scheme val="minor"/>
      </rPr>
      <t> </t>
    </r>
    <r>
      <rPr>
        <b/>
        <sz val="11"/>
        <color rgb="FF222222"/>
        <rFont val="Calibri"/>
        <family val="2"/>
        <scheme val="minor"/>
      </rPr>
      <t>15</t>
    </r>
    <r>
      <rPr>
        <sz val="11"/>
        <color rgb="FF222222"/>
        <rFont val="Calibri"/>
        <family val="2"/>
        <scheme val="minor"/>
      </rPr>
      <t>, 178–186 (2013). https://doi.org/10.1038/gim.2012.114</t>
    </r>
  </si>
  <si>
    <t>References No. in manuscript:</t>
  </si>
  <si>
    <t>Ref. 7</t>
  </si>
  <si>
    <r>
      <t xml:space="preserve">Lazarin, G.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,2013</t>
    </r>
  </si>
  <si>
    <t>Ref. 9</t>
  </si>
  <si>
    <t>Ref. 6</t>
  </si>
  <si>
    <t>Ref. 10</t>
  </si>
  <si>
    <r>
      <t xml:space="preserve">Hanany,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,2020</t>
    </r>
  </si>
  <si>
    <r>
      <t xml:space="preserve">Schmitz.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,2022</t>
    </r>
  </si>
  <si>
    <t>GCR values from our gnomAD database analysis</t>
  </si>
  <si>
    <r>
      <rPr>
        <b/>
        <sz val="11"/>
        <color theme="1"/>
        <rFont val="Calibri"/>
        <family val="2"/>
        <scheme val="minor"/>
      </rPr>
      <t>Dataset S7. Carrier frequency comparison of our analysis to previous studies on representative genes.</t>
    </r>
    <r>
      <rPr>
        <sz val="11"/>
        <color theme="1"/>
        <rFont val="Calibri"/>
        <family val="2"/>
        <scheme val="minor"/>
      </rPr>
      <t xml:space="preserve">
GCRs estimated from gnomAD databases in our study were listed here.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</si>
</sst>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164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D8" sqref="D8"/>
    </sheetView>
  </sheetViews>
  <sheetFormatPr defaultColWidth="25" defaultRowHeight="15" x14ac:dyDescent="0.25"/>
  <cols>
    <col min="1" max="1" width="25" style="3"/>
    <col min="2" max="2" width="28.28515625" style="3" customWidth="1"/>
    <col min="3" max="16384" width="25" style="3"/>
  </cols>
  <sheetData>
    <row r="1" spans="1:12" ht="49.5" customHeight="1" x14ac:dyDescent="0.25">
      <c r="A1" s="12" t="s">
        <v>40</v>
      </c>
      <c r="B1" s="13"/>
      <c r="C1" s="13"/>
      <c r="D1" s="13"/>
      <c r="E1" s="13"/>
      <c r="F1" s="13"/>
    </row>
    <row r="2" spans="1:12" s="4" customFormat="1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12" x14ac:dyDescent="0.25">
      <c r="A3" s="2" t="s">
        <v>8</v>
      </c>
      <c r="B3" s="3" t="s">
        <v>9</v>
      </c>
      <c r="C3" s="1">
        <v>1.9893000000000001E-2</v>
      </c>
      <c r="D3" s="1">
        <v>4.5857000000000002E-2</v>
      </c>
      <c r="E3" s="1">
        <v>3.8924E-2</v>
      </c>
      <c r="F3" s="1">
        <v>9.9919999999999991E-3</v>
      </c>
      <c r="G3" s="1">
        <v>1.2466E-2</v>
      </c>
      <c r="H3" s="1">
        <v>1.7926000000000001E-2</v>
      </c>
      <c r="I3" s="1">
        <v>2.5647E-2</v>
      </c>
    </row>
    <row r="4" spans="1:12" x14ac:dyDescent="0.25">
      <c r="B4" s="3" t="s">
        <v>25</v>
      </c>
      <c r="C4" s="5">
        <v>1.6378426000000001E-2</v>
      </c>
      <c r="D4" s="5" t="s">
        <v>11</v>
      </c>
      <c r="E4" s="5">
        <v>3.9253663000000001E-2</v>
      </c>
      <c r="F4" s="5">
        <v>6.4562819999999998E-3</v>
      </c>
      <c r="G4" s="5">
        <v>6.5857536999999994E-2</v>
      </c>
      <c r="H4" s="5">
        <v>6.660684E-3</v>
      </c>
      <c r="I4" s="5" t="s">
        <v>12</v>
      </c>
      <c r="K4" s="1"/>
      <c r="L4" s="1"/>
    </row>
    <row r="5" spans="1:12" x14ac:dyDescent="0.25">
      <c r="B5" s="3" t="s">
        <v>26</v>
      </c>
      <c r="C5" s="5">
        <v>1.6922818999999999E-2</v>
      </c>
      <c r="D5" s="5">
        <v>4.0972294999999999E-2</v>
      </c>
      <c r="E5" s="5">
        <v>3.9684263999999997E-2</v>
      </c>
      <c r="F5" s="5">
        <v>1.7403290000000001E-3</v>
      </c>
      <c r="G5" s="5" t="s">
        <v>12</v>
      </c>
      <c r="H5" s="5">
        <v>1.9941947000000002E-2</v>
      </c>
      <c r="I5" s="1">
        <v>1.9744731000000001E-2</v>
      </c>
      <c r="K5" s="5"/>
      <c r="L5" s="5"/>
    </row>
    <row r="6" spans="1:12" x14ac:dyDescent="0.25">
      <c r="B6" s="3" t="s">
        <v>27</v>
      </c>
      <c r="C6" s="5">
        <v>1.3477088948787061E-2</v>
      </c>
      <c r="D6" s="5" t="s">
        <v>14</v>
      </c>
      <c r="E6" s="5">
        <f>1/21.6</f>
        <v>4.6296296296296294E-2</v>
      </c>
      <c r="F6" s="5">
        <f>1/223.6</f>
        <v>4.4722719141323791E-3</v>
      </c>
      <c r="G6" s="5" t="s">
        <v>12</v>
      </c>
      <c r="H6" s="5">
        <v>2.4937655860349125E-2</v>
      </c>
      <c r="I6" s="5" t="s">
        <v>12</v>
      </c>
      <c r="K6" s="5"/>
      <c r="L6" s="5"/>
    </row>
    <row r="7" spans="1:12" x14ac:dyDescent="0.25">
      <c r="B7" s="3" t="s">
        <v>28</v>
      </c>
      <c r="C7" s="5">
        <v>1.587276E-2</v>
      </c>
      <c r="D7" s="5">
        <v>4.4792789999999999E-2</v>
      </c>
      <c r="E7" s="5">
        <v>3.4803809999999998E-2</v>
      </c>
      <c r="F7" s="5">
        <v>2.11059E-2</v>
      </c>
      <c r="G7" s="5">
        <v>1.052617E-2</v>
      </c>
      <c r="H7" s="5">
        <v>2.2148919999999999E-2</v>
      </c>
      <c r="I7" s="5">
        <v>2.2110350000000001E-2</v>
      </c>
      <c r="K7" s="5"/>
      <c r="L7" s="5"/>
    </row>
    <row r="8" spans="1:12" x14ac:dyDescent="0.25">
      <c r="A8" s="2" t="s">
        <v>24</v>
      </c>
    </row>
    <row r="10" spans="1:12" s="4" customFormat="1" x14ac:dyDescent="0.25">
      <c r="B10" s="4" t="s">
        <v>0</v>
      </c>
      <c r="C10" s="4" t="s">
        <v>1</v>
      </c>
      <c r="D10" s="4" t="s">
        <v>2</v>
      </c>
      <c r="E10" s="4" t="s">
        <v>3</v>
      </c>
      <c r="F10" s="8" t="s">
        <v>4</v>
      </c>
      <c r="G10" s="4" t="s">
        <v>5</v>
      </c>
      <c r="H10" s="4" t="s">
        <v>6</v>
      </c>
      <c r="I10" s="4" t="s">
        <v>7</v>
      </c>
    </row>
    <row r="11" spans="1:12" x14ac:dyDescent="0.25">
      <c r="A11" s="2" t="s">
        <v>15</v>
      </c>
      <c r="B11" s="3" t="s">
        <v>9</v>
      </c>
      <c r="C11" s="9">
        <v>2.324E-2</v>
      </c>
      <c r="D11" s="9">
        <v>4.4929999999999998E-2</v>
      </c>
      <c r="E11" s="9">
        <v>7.6670000000000002E-2</v>
      </c>
      <c r="F11" s="9">
        <v>2.1225999999999998E-2</v>
      </c>
      <c r="G11" s="9">
        <v>2.0662E-2</v>
      </c>
      <c r="H11" s="9">
        <v>5.1160999999999998E-2</v>
      </c>
      <c r="I11" s="9">
        <v>3.1312E-2</v>
      </c>
    </row>
    <row r="12" spans="1:12" x14ac:dyDescent="0.25">
      <c r="B12" s="3" t="s">
        <v>29</v>
      </c>
      <c r="C12" s="3">
        <v>2.0022000000000002E-2</v>
      </c>
      <c r="D12" s="3">
        <v>2.5006E-2</v>
      </c>
      <c r="E12" s="3" t="s">
        <v>12</v>
      </c>
      <c r="F12" s="3">
        <v>1.7075E-2</v>
      </c>
      <c r="G12" s="3">
        <v>6.594E-3</v>
      </c>
      <c r="H12" s="3">
        <v>3.6651000000000003E-2</v>
      </c>
      <c r="I12" s="3">
        <v>1.9911999999999999E-2</v>
      </c>
    </row>
    <row r="15" spans="1:12" x14ac:dyDescent="0.25">
      <c r="A15" s="3" t="s">
        <v>39</v>
      </c>
    </row>
    <row r="16" spans="1:12" s="4" customFormat="1" x14ac:dyDescent="0.25">
      <c r="A16" s="8" t="s">
        <v>16</v>
      </c>
      <c r="B16" s="8" t="s">
        <v>17</v>
      </c>
      <c r="C16" s="8" t="s">
        <v>1</v>
      </c>
      <c r="D16" s="8" t="s">
        <v>2</v>
      </c>
      <c r="E16" s="8" t="s">
        <v>18</v>
      </c>
      <c r="F16" s="8" t="s">
        <v>3</v>
      </c>
      <c r="G16" s="8" t="s">
        <v>4</v>
      </c>
      <c r="H16" s="8" t="s">
        <v>5</v>
      </c>
      <c r="I16" s="8" t="s">
        <v>6</v>
      </c>
      <c r="J16" s="8" t="s">
        <v>7</v>
      </c>
      <c r="K16" s="8" t="s">
        <v>19</v>
      </c>
    </row>
    <row r="17" spans="1:11" x14ac:dyDescent="0.25">
      <c r="A17" s="10" t="s">
        <v>8</v>
      </c>
      <c r="B17" s="9">
        <v>3.1705999999999998E-2</v>
      </c>
      <c r="C17" s="9">
        <v>1.9893000000000001E-2</v>
      </c>
      <c r="D17" s="9">
        <v>4.5857000000000002E-2</v>
      </c>
      <c r="E17" s="9">
        <v>2.1930000000000001E-3</v>
      </c>
      <c r="F17" s="9">
        <v>3.8924E-2</v>
      </c>
      <c r="G17" s="9">
        <v>9.9919999999999991E-3</v>
      </c>
      <c r="H17" s="9">
        <v>1.2466E-2</v>
      </c>
      <c r="I17" s="9">
        <v>1.7926000000000001E-2</v>
      </c>
      <c r="J17" s="9">
        <v>2.5647E-2</v>
      </c>
      <c r="K17" s="9">
        <v>3.8556E-2</v>
      </c>
    </row>
    <row r="18" spans="1:11" x14ac:dyDescent="0.25">
      <c r="A18" s="10" t="s">
        <v>15</v>
      </c>
      <c r="B18" s="9">
        <v>3.8286000000000001E-2</v>
      </c>
      <c r="C18" s="9">
        <v>2.324E-2</v>
      </c>
      <c r="D18" s="9">
        <v>4.4929999999999998E-2</v>
      </c>
      <c r="E18" s="9">
        <v>8.7480000000000006E-3</v>
      </c>
      <c r="F18" s="9">
        <v>7.6670000000000002E-2</v>
      </c>
      <c r="G18" s="9">
        <v>2.1225999999999998E-2</v>
      </c>
      <c r="H18" s="9">
        <v>2.0662E-2</v>
      </c>
      <c r="I18" s="9">
        <v>5.1160999999999998E-2</v>
      </c>
      <c r="J18" s="9">
        <v>3.1312E-2</v>
      </c>
      <c r="K18" s="9">
        <v>4.0440999999999998E-2</v>
      </c>
    </row>
    <row r="22" spans="1:11" x14ac:dyDescent="0.25">
      <c r="A22" s="6" t="s">
        <v>31</v>
      </c>
    </row>
    <row r="23" spans="1:11" x14ac:dyDescent="0.25">
      <c r="A23" s="3" t="s">
        <v>32</v>
      </c>
      <c r="B23" s="3" t="s">
        <v>33</v>
      </c>
      <c r="C23" s="11" t="s">
        <v>30</v>
      </c>
    </row>
    <row r="24" spans="1:11" x14ac:dyDescent="0.25">
      <c r="A24" s="3" t="s">
        <v>12</v>
      </c>
      <c r="B24" s="3" t="s">
        <v>38</v>
      </c>
      <c r="C24" s="7" t="s">
        <v>20</v>
      </c>
    </row>
    <row r="25" spans="1:11" x14ac:dyDescent="0.25">
      <c r="A25" s="3" t="s">
        <v>34</v>
      </c>
      <c r="B25" s="3" t="s">
        <v>13</v>
      </c>
      <c r="C25" s="3" t="s">
        <v>21</v>
      </c>
    </row>
    <row r="26" spans="1:11" x14ac:dyDescent="0.25">
      <c r="A26" s="3" t="s">
        <v>35</v>
      </c>
      <c r="B26" s="3" t="s">
        <v>10</v>
      </c>
      <c r="C26" s="3" t="s">
        <v>22</v>
      </c>
    </row>
    <row r="27" spans="1:11" x14ac:dyDescent="0.25">
      <c r="A27" s="3" t="s">
        <v>36</v>
      </c>
      <c r="B27" s="3" t="s">
        <v>37</v>
      </c>
      <c r="C27" s="3" t="s">
        <v>23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Gu</dc:creator>
  <cp:lastModifiedBy>Linda Gu</cp:lastModifiedBy>
  <dcterms:created xsi:type="dcterms:W3CDTF">2022-10-14T11:55:25Z</dcterms:created>
  <dcterms:modified xsi:type="dcterms:W3CDTF">2022-12-03T02:33:14Z</dcterms:modified>
</cp:coreProperties>
</file>