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worksheets/sheet8.xml" ContentType="application/vnd.openxmlformats-officedocument.spreadsheetml.worksheet+xml"/>
  <Override PartName="/xl/worksheets/sheet9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6" rupBuild="25726"/>
  <workbookPr/>
  <mc:AlternateContent xmlns:mc="http://schemas.openxmlformats.org/markup-compatibility/2006">
    <mc:Choice Requires="x15">
      <x15ac:absPath xmlns:x15ac="http://schemas.microsoft.com/office/spreadsheetml/2010/11/ac" url="\\nask.man.ac.uk\home$\Documents\Papers\PDD Metabolomics Paper - RESUBMITTED\"/>
    </mc:Choice>
  </mc:AlternateContent>
  <xr:revisionPtr revIDLastSave="0" documentId="13_ncr:1_{38F79A26-C118-4FDE-8C1A-0AC2A2CA2C53}" xr6:coauthVersionLast="47" xr6:coauthVersionMax="47" xr10:uidLastSave="{00000000-0000-0000-0000-000000000000}"/>
  <bookViews>
    <workbookView xWindow="13635" yWindow="0" windowWidth="15045" windowHeight="17070" activeTab="8" xr2:uid="{00000000-000D-0000-FFFF-FFFF00000000}"/>
  </bookViews>
  <sheets>
    <sheet name="CG" sheetId="3" r:id="rId1"/>
    <sheet name="CB" sheetId="5" r:id="rId2"/>
    <sheet name="HP" sheetId="7" r:id="rId3"/>
    <sheet name="MCX" sheetId="8" r:id="rId4"/>
    <sheet name="MED" sheetId="9" r:id="rId5"/>
    <sheet name="MTG" sheetId="10" r:id="rId6"/>
    <sheet name="PONS" sheetId="11" r:id="rId7"/>
    <sheet name="SN" sheetId="12" r:id="rId8"/>
    <sheet name="PVC" sheetId="13" r:id="rId9"/>
  </sheets>
  <definedNames>
    <definedName name="_xlnm._FilterDatabase" localSheetId="1" hidden="1">CB!$A$1:$A$18</definedName>
    <definedName name="_xlnm._FilterDatabase" localSheetId="2" hidden="1">HP!$A$1:$A$17</definedName>
    <definedName name="_xlnm._FilterDatabase" localSheetId="3" hidden="1">MCX!$A$1:$A$19</definedName>
    <definedName name="_xlnm._FilterDatabase" localSheetId="4" hidden="1">MED!$A$1:$A$19</definedName>
    <definedName name="_xlnm._FilterDatabase" localSheetId="5" hidden="1">MTG!$A$1:$A$19</definedName>
    <definedName name="_xlnm._FilterDatabase" localSheetId="6" hidden="1">PONS!$A$1:$A$19</definedName>
    <definedName name="_xlnm._FilterDatabase" localSheetId="7" hidden="1">SN!$A$1:$A$18</definedName>
  </definedName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</xcalcf:calcFeatures>
    </ext>
  </extLst>
</workbook>
</file>

<file path=xl/calcChain.xml><?xml version="1.0" encoding="utf-8"?>
<calcChain xmlns="http://schemas.openxmlformats.org/spreadsheetml/2006/main">
  <c r="BC21" i="3" l="1"/>
  <c r="AO21" i="3"/>
  <c r="N21" i="3"/>
  <c r="C21" i="3"/>
  <c r="D21" i="3"/>
  <c r="E21" i="3"/>
  <c r="F21" i="3"/>
  <c r="F24" i="3" s="1"/>
  <c r="G21" i="3"/>
  <c r="H21" i="3"/>
  <c r="I21" i="3"/>
  <c r="J21" i="3"/>
  <c r="K21" i="3"/>
  <c r="L21" i="3"/>
  <c r="M21" i="3"/>
  <c r="O21" i="3"/>
  <c r="P21" i="3"/>
  <c r="Q21" i="3"/>
  <c r="R21" i="3"/>
  <c r="S21" i="3"/>
  <c r="T21" i="3"/>
  <c r="U21" i="3"/>
  <c r="V21" i="3"/>
  <c r="W21" i="3"/>
  <c r="X21" i="3"/>
  <c r="Y21" i="3"/>
  <c r="Z21" i="3"/>
  <c r="AA21" i="3"/>
  <c r="AB21" i="3"/>
  <c r="AC21" i="3"/>
  <c r="AD21" i="3"/>
  <c r="AE21" i="3"/>
  <c r="AF21" i="3"/>
  <c r="AG21" i="3"/>
  <c r="AH21" i="3"/>
  <c r="AI21" i="3"/>
  <c r="AJ21" i="3"/>
  <c r="AK21" i="3"/>
  <c r="AL21" i="3"/>
  <c r="AM21" i="3"/>
  <c r="AN21" i="3"/>
  <c r="AP21" i="3"/>
  <c r="AQ21" i="3"/>
  <c r="AR21" i="3"/>
  <c r="AS21" i="3"/>
  <c r="AT21" i="3"/>
  <c r="AU21" i="3"/>
  <c r="AV21" i="3"/>
  <c r="AW21" i="3"/>
  <c r="AX21" i="3"/>
  <c r="AY21" i="3"/>
  <c r="AZ21" i="3"/>
  <c r="BA21" i="3"/>
  <c r="BB21" i="3"/>
  <c r="BD21" i="3"/>
  <c r="BE21" i="3"/>
  <c r="BF21" i="3"/>
  <c r="BG21" i="3"/>
  <c r="BH21" i="3"/>
  <c r="BI21" i="3"/>
  <c r="BJ21" i="3"/>
  <c r="BK21" i="3"/>
  <c r="BL21" i="3"/>
  <c r="BM21" i="3"/>
  <c r="B21" i="3"/>
  <c r="AF20" i="5"/>
  <c r="AG20" i="5"/>
  <c r="AH20" i="5"/>
  <c r="B20" i="5"/>
  <c r="B22" i="3"/>
  <c r="D24" i="13"/>
  <c r="F24" i="13"/>
  <c r="Q24" i="13"/>
  <c r="T24" i="13"/>
  <c r="V24" i="13"/>
  <c r="AG24" i="13"/>
  <c r="AJ24" i="13"/>
  <c r="AL24" i="13"/>
  <c r="AU24" i="13"/>
  <c r="AV24" i="13"/>
  <c r="AW24" i="13"/>
  <c r="AZ24" i="13"/>
  <c r="BB24" i="13"/>
  <c r="BK24" i="13"/>
  <c r="BL24" i="13"/>
  <c r="BM24" i="13"/>
  <c r="AU21" i="13"/>
  <c r="AV21" i="13"/>
  <c r="AW21" i="13"/>
  <c r="AX21" i="13"/>
  <c r="AY21" i="13"/>
  <c r="AZ21" i="13"/>
  <c r="BA21" i="13"/>
  <c r="BB21" i="13"/>
  <c r="BC21" i="13"/>
  <c r="BD21" i="13"/>
  <c r="BE21" i="13"/>
  <c r="BF21" i="13"/>
  <c r="BG21" i="13"/>
  <c r="BH21" i="13"/>
  <c r="BH24" i="13" s="1"/>
  <c r="BI21" i="13"/>
  <c r="BI24" i="13" s="1"/>
  <c r="BJ21" i="13"/>
  <c r="BJ24" i="13" s="1"/>
  <c r="BK21" i="13"/>
  <c r="BL21" i="13"/>
  <c r="BM21" i="13"/>
  <c r="AU22" i="13"/>
  <c r="AV22" i="13"/>
  <c r="AW22" i="13"/>
  <c r="AX22" i="13"/>
  <c r="AX24" i="13" s="1"/>
  <c r="AY22" i="13"/>
  <c r="AY24" i="13" s="1"/>
  <c r="AZ22" i="13"/>
  <c r="BA22" i="13"/>
  <c r="BA24" i="13" s="1"/>
  <c r="BB22" i="13"/>
  <c r="BC22" i="13"/>
  <c r="BC24" i="13" s="1"/>
  <c r="BD22" i="13"/>
  <c r="BD24" i="13" s="1"/>
  <c r="BE22" i="13"/>
  <c r="BE24" i="13" s="1"/>
  <c r="BF22" i="13"/>
  <c r="BF24" i="13" s="1"/>
  <c r="BG22" i="13"/>
  <c r="BG24" i="13" s="1"/>
  <c r="BH22" i="13"/>
  <c r="BI22" i="13"/>
  <c r="BJ22" i="13"/>
  <c r="BK22" i="13"/>
  <c r="BL22" i="13"/>
  <c r="BM22" i="13"/>
  <c r="C21" i="13"/>
  <c r="D21" i="13"/>
  <c r="E21" i="13"/>
  <c r="F21" i="13"/>
  <c r="G21" i="13"/>
  <c r="H21" i="13"/>
  <c r="I21" i="13"/>
  <c r="J21" i="13"/>
  <c r="K21" i="13"/>
  <c r="L21" i="13"/>
  <c r="L24" i="13" s="1"/>
  <c r="M21" i="13"/>
  <c r="N21" i="13"/>
  <c r="O21" i="13"/>
  <c r="P21" i="13"/>
  <c r="Q21" i="13"/>
  <c r="R21" i="13"/>
  <c r="S21" i="13"/>
  <c r="T21" i="13"/>
  <c r="U21" i="13"/>
  <c r="V21" i="13"/>
  <c r="W21" i="13"/>
  <c r="X21" i="13"/>
  <c r="Y21" i="13"/>
  <c r="Z21" i="13"/>
  <c r="AA21" i="13"/>
  <c r="AB21" i="13"/>
  <c r="AB24" i="13" s="1"/>
  <c r="AC21" i="13"/>
  <c r="AD21" i="13"/>
  <c r="AE21" i="13"/>
  <c r="AF21" i="13"/>
  <c r="AG21" i="13"/>
  <c r="AH21" i="13"/>
  <c r="AI21" i="13"/>
  <c r="AJ21" i="13"/>
  <c r="AK21" i="13"/>
  <c r="AL21" i="13"/>
  <c r="AM21" i="13"/>
  <c r="AN21" i="13"/>
  <c r="AO21" i="13"/>
  <c r="AP21" i="13"/>
  <c r="AQ21" i="13"/>
  <c r="AR21" i="13"/>
  <c r="AS21" i="13"/>
  <c r="AT21" i="13"/>
  <c r="C22" i="13"/>
  <c r="C24" i="13" s="1"/>
  <c r="D22" i="13"/>
  <c r="E22" i="13"/>
  <c r="E24" i="13" s="1"/>
  <c r="F22" i="13"/>
  <c r="G22" i="13"/>
  <c r="G24" i="13" s="1"/>
  <c r="H22" i="13"/>
  <c r="H24" i="13" s="1"/>
  <c r="I22" i="13"/>
  <c r="I24" i="13" s="1"/>
  <c r="J22" i="13"/>
  <c r="J24" i="13" s="1"/>
  <c r="K22" i="13"/>
  <c r="K24" i="13" s="1"/>
  <c r="L22" i="13"/>
  <c r="M22" i="13"/>
  <c r="M24" i="13" s="1"/>
  <c r="N22" i="13"/>
  <c r="N24" i="13" s="1"/>
  <c r="O22" i="13"/>
  <c r="O24" i="13" s="1"/>
  <c r="P22" i="13"/>
  <c r="P24" i="13" s="1"/>
  <c r="Q22" i="13"/>
  <c r="R22" i="13"/>
  <c r="R24" i="13" s="1"/>
  <c r="S22" i="13"/>
  <c r="S24" i="13" s="1"/>
  <c r="T22" i="13"/>
  <c r="U22" i="13"/>
  <c r="U24" i="13" s="1"/>
  <c r="V22" i="13"/>
  <c r="W22" i="13"/>
  <c r="W24" i="13" s="1"/>
  <c r="X22" i="13"/>
  <c r="X24" i="13" s="1"/>
  <c r="Y22" i="13"/>
  <c r="Y24" i="13" s="1"/>
  <c r="Z22" i="13"/>
  <c r="Z24" i="13" s="1"/>
  <c r="AA22" i="13"/>
  <c r="AA24" i="13" s="1"/>
  <c r="AB22" i="13"/>
  <c r="AC22" i="13"/>
  <c r="AC24" i="13" s="1"/>
  <c r="AD22" i="13"/>
  <c r="AD24" i="13" s="1"/>
  <c r="AE22" i="13"/>
  <c r="AE24" i="13" s="1"/>
  <c r="AF22" i="13"/>
  <c r="AF24" i="13" s="1"/>
  <c r="AG22" i="13"/>
  <c r="AH22" i="13"/>
  <c r="AH24" i="13" s="1"/>
  <c r="AI22" i="13"/>
  <c r="AI24" i="13" s="1"/>
  <c r="AJ22" i="13"/>
  <c r="AK22" i="13"/>
  <c r="AK24" i="13" s="1"/>
  <c r="AL22" i="13"/>
  <c r="AM22" i="13"/>
  <c r="AM24" i="13" s="1"/>
  <c r="AN22" i="13"/>
  <c r="AN24" i="13" s="1"/>
  <c r="AO22" i="13"/>
  <c r="AO24" i="13" s="1"/>
  <c r="AP22" i="13"/>
  <c r="AP24" i="13" s="1"/>
  <c r="AQ22" i="13"/>
  <c r="AQ24" i="13" s="1"/>
  <c r="AR22" i="13"/>
  <c r="AR24" i="13" s="1"/>
  <c r="AS22" i="13"/>
  <c r="AS24" i="13" s="1"/>
  <c r="AT22" i="13"/>
  <c r="AT24" i="13" s="1"/>
  <c r="B22" i="13"/>
  <c r="B21" i="13"/>
  <c r="B21" i="12" l="1"/>
  <c r="B20" i="12"/>
  <c r="B24" i="13" l="1"/>
  <c r="C20" i="12"/>
  <c r="D20" i="12"/>
  <c r="E20" i="12"/>
  <c r="F20" i="12"/>
  <c r="G20" i="12"/>
  <c r="H20" i="12"/>
  <c r="I20" i="12"/>
  <c r="J20" i="12"/>
  <c r="K20" i="12"/>
  <c r="L20" i="12"/>
  <c r="M20" i="12"/>
  <c r="N20" i="12"/>
  <c r="O20" i="12"/>
  <c r="P20" i="12"/>
  <c r="Q20" i="12"/>
  <c r="R20" i="12"/>
  <c r="S20" i="12"/>
  <c r="T20" i="12"/>
  <c r="U20" i="12"/>
  <c r="V20" i="12"/>
  <c r="W20" i="12"/>
  <c r="X20" i="12"/>
  <c r="Y20" i="12"/>
  <c r="Z20" i="12"/>
  <c r="AA20" i="12"/>
  <c r="AB20" i="12"/>
  <c r="AC20" i="12"/>
  <c r="AD20" i="12"/>
  <c r="AE20" i="12"/>
  <c r="AF20" i="12"/>
  <c r="AG20" i="12"/>
  <c r="AH20" i="12"/>
  <c r="AI20" i="12"/>
  <c r="AJ20" i="12"/>
  <c r="AK20" i="12"/>
  <c r="AL20" i="12"/>
  <c r="AM20" i="12"/>
  <c r="AN20" i="12"/>
  <c r="AO20" i="12"/>
  <c r="AP20" i="12"/>
  <c r="AQ20" i="12"/>
  <c r="AR20" i="12"/>
  <c r="AS20" i="12"/>
  <c r="AT20" i="12"/>
  <c r="AU20" i="12"/>
  <c r="AV20" i="12"/>
  <c r="AW20" i="12"/>
  <c r="AX20" i="12"/>
  <c r="AY20" i="12"/>
  <c r="AZ20" i="12"/>
  <c r="BA20" i="12"/>
  <c r="BB20" i="12"/>
  <c r="BC20" i="12"/>
  <c r="BD20" i="12"/>
  <c r="BE20" i="12"/>
  <c r="BF20" i="12"/>
  <c r="BG20" i="12"/>
  <c r="BH20" i="12"/>
  <c r="BI20" i="12"/>
  <c r="BJ20" i="12"/>
  <c r="BK20" i="12"/>
  <c r="BL20" i="12"/>
  <c r="BM20" i="12"/>
  <c r="C21" i="12"/>
  <c r="D21" i="12"/>
  <c r="E21" i="12"/>
  <c r="F21" i="12"/>
  <c r="G21" i="12"/>
  <c r="H21" i="12"/>
  <c r="I21" i="12"/>
  <c r="J21" i="12"/>
  <c r="K21" i="12"/>
  <c r="L21" i="12"/>
  <c r="M21" i="12"/>
  <c r="N21" i="12"/>
  <c r="O21" i="12"/>
  <c r="P21" i="12"/>
  <c r="Q21" i="12"/>
  <c r="R21" i="12"/>
  <c r="S21" i="12"/>
  <c r="T21" i="12"/>
  <c r="U21" i="12"/>
  <c r="V21" i="12"/>
  <c r="W21" i="12"/>
  <c r="X21" i="12"/>
  <c r="Y21" i="12"/>
  <c r="Z21" i="12"/>
  <c r="AA21" i="12"/>
  <c r="AB21" i="12"/>
  <c r="AC21" i="12"/>
  <c r="AD21" i="12"/>
  <c r="AE21" i="12"/>
  <c r="AF21" i="12"/>
  <c r="AG21" i="12"/>
  <c r="AH21" i="12"/>
  <c r="AI21" i="12"/>
  <c r="AJ21" i="12"/>
  <c r="AK21" i="12"/>
  <c r="AL21" i="12"/>
  <c r="AM21" i="12"/>
  <c r="AN21" i="12"/>
  <c r="AO21" i="12"/>
  <c r="AP21" i="12"/>
  <c r="AQ21" i="12"/>
  <c r="AR21" i="12"/>
  <c r="AS21" i="12"/>
  <c r="AT21" i="12"/>
  <c r="AU21" i="12"/>
  <c r="AV21" i="12"/>
  <c r="AW21" i="12"/>
  <c r="AX21" i="12"/>
  <c r="AY21" i="12"/>
  <c r="AZ21" i="12"/>
  <c r="BA21" i="12"/>
  <c r="BB21" i="12"/>
  <c r="BC21" i="12"/>
  <c r="BD21" i="12"/>
  <c r="BE21" i="12"/>
  <c r="BF21" i="12"/>
  <c r="BG21" i="12"/>
  <c r="BH21" i="12"/>
  <c r="BI21" i="12"/>
  <c r="BJ21" i="12"/>
  <c r="BK21" i="12"/>
  <c r="BL21" i="12"/>
  <c r="BM21" i="12"/>
  <c r="C21" i="11"/>
  <c r="D21" i="11"/>
  <c r="E21" i="11"/>
  <c r="F21" i="11"/>
  <c r="G21" i="11"/>
  <c r="H21" i="11"/>
  <c r="I21" i="11"/>
  <c r="J21" i="11"/>
  <c r="K21" i="11"/>
  <c r="L21" i="11"/>
  <c r="M21" i="11"/>
  <c r="N21" i="11"/>
  <c r="O21" i="11"/>
  <c r="P21" i="11"/>
  <c r="Q21" i="11"/>
  <c r="R21" i="11"/>
  <c r="S21" i="11"/>
  <c r="T21" i="11"/>
  <c r="U21" i="11"/>
  <c r="V21" i="11"/>
  <c r="W21" i="11"/>
  <c r="X21" i="11"/>
  <c r="Y21" i="11"/>
  <c r="Z21" i="11"/>
  <c r="AA21" i="11"/>
  <c r="AB21" i="11"/>
  <c r="AC21" i="11"/>
  <c r="AD21" i="11"/>
  <c r="AE21" i="11"/>
  <c r="AF21" i="11"/>
  <c r="AG21" i="11"/>
  <c r="AH21" i="11"/>
  <c r="AI21" i="11"/>
  <c r="AJ21" i="11"/>
  <c r="AK21" i="11"/>
  <c r="AL21" i="11"/>
  <c r="AM21" i="11"/>
  <c r="AN21" i="11"/>
  <c r="AO21" i="11"/>
  <c r="AP21" i="11"/>
  <c r="AQ21" i="11"/>
  <c r="AR21" i="11"/>
  <c r="AS21" i="11"/>
  <c r="AT21" i="11"/>
  <c r="AU21" i="11"/>
  <c r="AV21" i="11"/>
  <c r="AW21" i="11"/>
  <c r="AX21" i="11"/>
  <c r="AY21" i="11"/>
  <c r="AZ21" i="11"/>
  <c r="BA21" i="11"/>
  <c r="BB21" i="11"/>
  <c r="BC21" i="11"/>
  <c r="BD21" i="11"/>
  <c r="BE21" i="11"/>
  <c r="BF21" i="11"/>
  <c r="BG21" i="11"/>
  <c r="BH21" i="11"/>
  <c r="BI21" i="11"/>
  <c r="BJ21" i="11"/>
  <c r="BK21" i="11"/>
  <c r="BL21" i="11"/>
  <c r="BM21" i="11"/>
  <c r="C22" i="11"/>
  <c r="D22" i="11"/>
  <c r="E22" i="11"/>
  <c r="F22" i="11"/>
  <c r="G22" i="11"/>
  <c r="H22" i="11"/>
  <c r="I22" i="11"/>
  <c r="J22" i="11"/>
  <c r="K22" i="11"/>
  <c r="K24" i="11" s="1"/>
  <c r="L22" i="11"/>
  <c r="M22" i="11"/>
  <c r="N22" i="11"/>
  <c r="O22" i="11"/>
  <c r="P22" i="11"/>
  <c r="Q22" i="11"/>
  <c r="R22" i="11"/>
  <c r="S22" i="11"/>
  <c r="T22" i="11"/>
  <c r="U22" i="11"/>
  <c r="V22" i="11"/>
  <c r="W22" i="11"/>
  <c r="X22" i="11"/>
  <c r="Y22" i="11"/>
  <c r="Z22" i="11"/>
  <c r="AA22" i="11"/>
  <c r="AA24" i="11" s="1"/>
  <c r="AB22" i="11"/>
  <c r="AC22" i="11"/>
  <c r="AD22" i="11"/>
  <c r="AE22" i="11"/>
  <c r="AF22" i="11"/>
  <c r="AG22" i="11"/>
  <c r="AH22" i="11"/>
  <c r="AI22" i="11"/>
  <c r="AJ22" i="11"/>
  <c r="AK22" i="11"/>
  <c r="AL22" i="11"/>
  <c r="AM22" i="11"/>
  <c r="AN22" i="11"/>
  <c r="AO22" i="11"/>
  <c r="AP22" i="11"/>
  <c r="AQ22" i="11"/>
  <c r="AQ24" i="11" s="1"/>
  <c r="AR22" i="11"/>
  <c r="AS22" i="11"/>
  <c r="AT22" i="11"/>
  <c r="AU22" i="11"/>
  <c r="AV22" i="11"/>
  <c r="AW22" i="11"/>
  <c r="AX22" i="11"/>
  <c r="AY22" i="11"/>
  <c r="AZ22" i="11"/>
  <c r="BA22" i="11"/>
  <c r="BB22" i="11"/>
  <c r="BC22" i="11"/>
  <c r="BD22" i="11"/>
  <c r="BE22" i="11"/>
  <c r="BF22" i="11"/>
  <c r="BG22" i="11"/>
  <c r="BG24" i="11" s="1"/>
  <c r="BH22" i="11"/>
  <c r="BI22" i="11"/>
  <c r="BJ22" i="11"/>
  <c r="BK22" i="11"/>
  <c r="BL22" i="11"/>
  <c r="BM22" i="11"/>
  <c r="B22" i="11"/>
  <c r="B21" i="11"/>
  <c r="C22" i="10"/>
  <c r="D22" i="10"/>
  <c r="E22" i="10"/>
  <c r="F22" i="10"/>
  <c r="G22" i="10"/>
  <c r="H22" i="10"/>
  <c r="I22" i="10"/>
  <c r="J22" i="10"/>
  <c r="K22" i="10"/>
  <c r="L22" i="10"/>
  <c r="L24" i="10" s="1"/>
  <c r="M22" i="10"/>
  <c r="N22" i="10"/>
  <c r="O22" i="10"/>
  <c r="P22" i="10"/>
  <c r="P24" i="10" s="1"/>
  <c r="Q22" i="10"/>
  <c r="R22" i="10"/>
  <c r="S22" i="10"/>
  <c r="T22" i="10"/>
  <c r="U22" i="10"/>
  <c r="V22" i="10"/>
  <c r="W22" i="10"/>
  <c r="X22" i="10"/>
  <c r="Y22" i="10"/>
  <c r="Z22" i="10"/>
  <c r="AA22" i="10"/>
  <c r="AB22" i="10"/>
  <c r="AB24" i="10" s="1"/>
  <c r="AC22" i="10"/>
  <c r="AD22" i="10"/>
  <c r="AE22" i="10"/>
  <c r="AF22" i="10"/>
  <c r="AF24" i="10" s="1"/>
  <c r="AG22" i="10"/>
  <c r="AH22" i="10"/>
  <c r="AI22" i="10"/>
  <c r="AJ22" i="10"/>
  <c r="AK22" i="10"/>
  <c r="AL22" i="10"/>
  <c r="AM22" i="10"/>
  <c r="AN22" i="10"/>
  <c r="AN24" i="10" s="1"/>
  <c r="AO22" i="10"/>
  <c r="AP22" i="10"/>
  <c r="AQ22" i="10"/>
  <c r="AR22" i="10"/>
  <c r="AR24" i="10" s="1"/>
  <c r="AS22" i="10"/>
  <c r="AT22" i="10"/>
  <c r="AU22" i="10"/>
  <c r="AV22" i="10"/>
  <c r="AV24" i="10" s="1"/>
  <c r="AW22" i="10"/>
  <c r="AX22" i="10"/>
  <c r="AY22" i="10"/>
  <c r="AZ22" i="10"/>
  <c r="BA22" i="10"/>
  <c r="BB22" i="10"/>
  <c r="BC22" i="10"/>
  <c r="BD22" i="10"/>
  <c r="BD24" i="10" s="1"/>
  <c r="BE22" i="10"/>
  <c r="BF22" i="10"/>
  <c r="BG22" i="10"/>
  <c r="BH22" i="10"/>
  <c r="BH24" i="10" s="1"/>
  <c r="BI22" i="10"/>
  <c r="BJ22" i="10"/>
  <c r="BK22" i="10"/>
  <c r="BL22" i="10"/>
  <c r="BL24" i="10" s="1"/>
  <c r="BM22" i="10"/>
  <c r="C21" i="10"/>
  <c r="D21" i="10"/>
  <c r="E21" i="10"/>
  <c r="F21" i="10"/>
  <c r="G21" i="10"/>
  <c r="H21" i="10"/>
  <c r="I21" i="10"/>
  <c r="J21" i="10"/>
  <c r="K21" i="10"/>
  <c r="L21" i="10"/>
  <c r="M21" i="10"/>
  <c r="N21" i="10"/>
  <c r="O21" i="10"/>
  <c r="P21" i="10"/>
  <c r="Q21" i="10"/>
  <c r="R21" i="10"/>
  <c r="S21" i="10"/>
  <c r="T21" i="10"/>
  <c r="U21" i="10"/>
  <c r="V21" i="10"/>
  <c r="W21" i="10"/>
  <c r="X21" i="10"/>
  <c r="Y21" i="10"/>
  <c r="Z21" i="10"/>
  <c r="AA21" i="10"/>
  <c r="AB21" i="10"/>
  <c r="AC21" i="10"/>
  <c r="AD21" i="10"/>
  <c r="AE21" i="10"/>
  <c r="AF21" i="10"/>
  <c r="AG21" i="10"/>
  <c r="AH21" i="10"/>
  <c r="AI21" i="10"/>
  <c r="AJ21" i="10"/>
  <c r="AK21" i="10"/>
  <c r="AL21" i="10"/>
  <c r="AM21" i="10"/>
  <c r="AN21" i="10"/>
  <c r="AO21" i="10"/>
  <c r="AP21" i="10"/>
  <c r="AQ21" i="10"/>
  <c r="AR21" i="10"/>
  <c r="AS21" i="10"/>
  <c r="AT21" i="10"/>
  <c r="AU21" i="10"/>
  <c r="AV21" i="10"/>
  <c r="AW21" i="10"/>
  <c r="AX21" i="10"/>
  <c r="AY21" i="10"/>
  <c r="AZ21" i="10"/>
  <c r="BA21" i="10"/>
  <c r="BB21" i="10"/>
  <c r="BC21" i="10"/>
  <c r="BD21" i="10"/>
  <c r="BE21" i="10"/>
  <c r="BF21" i="10"/>
  <c r="BG21" i="10"/>
  <c r="BH21" i="10"/>
  <c r="BI21" i="10"/>
  <c r="BJ21" i="10"/>
  <c r="BK21" i="10"/>
  <c r="BL21" i="10"/>
  <c r="BM21" i="10"/>
  <c r="B22" i="10"/>
  <c r="B21" i="10"/>
  <c r="C21" i="9"/>
  <c r="D21" i="9"/>
  <c r="E21" i="9"/>
  <c r="F21" i="9"/>
  <c r="G21" i="9"/>
  <c r="H21" i="9"/>
  <c r="I21" i="9"/>
  <c r="J21" i="9"/>
  <c r="K21" i="9"/>
  <c r="L21" i="9"/>
  <c r="M21" i="9"/>
  <c r="N21" i="9"/>
  <c r="O21" i="9"/>
  <c r="P21" i="9"/>
  <c r="Q21" i="9"/>
  <c r="R21" i="9"/>
  <c r="S21" i="9"/>
  <c r="T21" i="9"/>
  <c r="U21" i="9"/>
  <c r="V21" i="9"/>
  <c r="W21" i="9"/>
  <c r="X21" i="9"/>
  <c r="Y21" i="9"/>
  <c r="Z21" i="9"/>
  <c r="AA21" i="9"/>
  <c r="AB21" i="9"/>
  <c r="AC21" i="9"/>
  <c r="AD21" i="9"/>
  <c r="AE21" i="9"/>
  <c r="AF21" i="9"/>
  <c r="AG21" i="9"/>
  <c r="AH21" i="9"/>
  <c r="AI21" i="9"/>
  <c r="AJ21" i="9"/>
  <c r="AK21" i="9"/>
  <c r="AL21" i="9"/>
  <c r="AM21" i="9"/>
  <c r="AN21" i="9"/>
  <c r="AO21" i="9"/>
  <c r="AP21" i="9"/>
  <c r="AQ21" i="9"/>
  <c r="AR21" i="9"/>
  <c r="AS21" i="9"/>
  <c r="AT21" i="9"/>
  <c r="AU21" i="9"/>
  <c r="AV21" i="9"/>
  <c r="AW21" i="9"/>
  <c r="AX21" i="9"/>
  <c r="AY21" i="9"/>
  <c r="AZ21" i="9"/>
  <c r="BA21" i="9"/>
  <c r="BB21" i="9"/>
  <c r="BC21" i="9"/>
  <c r="BD21" i="9"/>
  <c r="BE21" i="9"/>
  <c r="BF21" i="9"/>
  <c r="BG21" i="9"/>
  <c r="BH21" i="9"/>
  <c r="BI21" i="9"/>
  <c r="BJ21" i="9"/>
  <c r="BK21" i="9"/>
  <c r="BL21" i="9"/>
  <c r="BM21" i="9"/>
  <c r="C22" i="9"/>
  <c r="D22" i="9"/>
  <c r="E22" i="9"/>
  <c r="F22" i="9"/>
  <c r="G22" i="9"/>
  <c r="H22" i="9"/>
  <c r="I22" i="9"/>
  <c r="J22" i="9"/>
  <c r="K22" i="9"/>
  <c r="L22" i="9"/>
  <c r="M22" i="9"/>
  <c r="N22" i="9"/>
  <c r="O22" i="9"/>
  <c r="P22" i="9"/>
  <c r="Q22" i="9"/>
  <c r="R22" i="9"/>
  <c r="S22" i="9"/>
  <c r="T22" i="9"/>
  <c r="U22" i="9"/>
  <c r="V22" i="9"/>
  <c r="W22" i="9"/>
  <c r="X22" i="9"/>
  <c r="Y22" i="9"/>
  <c r="Z22" i="9"/>
  <c r="AA22" i="9"/>
  <c r="AB22" i="9"/>
  <c r="AC22" i="9"/>
  <c r="AD22" i="9"/>
  <c r="AE22" i="9"/>
  <c r="AF22" i="9"/>
  <c r="AG22" i="9"/>
  <c r="AH22" i="9"/>
  <c r="AI22" i="9"/>
  <c r="AJ22" i="9"/>
  <c r="AK22" i="9"/>
  <c r="AL22" i="9"/>
  <c r="AM22" i="9"/>
  <c r="AN22" i="9"/>
  <c r="AO22" i="9"/>
  <c r="AP22" i="9"/>
  <c r="AQ22" i="9"/>
  <c r="AR22" i="9"/>
  <c r="AS22" i="9"/>
  <c r="AT22" i="9"/>
  <c r="AU22" i="9"/>
  <c r="AV22" i="9"/>
  <c r="AW22" i="9"/>
  <c r="AX22" i="9"/>
  <c r="AY22" i="9"/>
  <c r="AZ22" i="9"/>
  <c r="BA22" i="9"/>
  <c r="BB22" i="9"/>
  <c r="BC22" i="9"/>
  <c r="BD22" i="9"/>
  <c r="BE22" i="9"/>
  <c r="BF22" i="9"/>
  <c r="BG22" i="9"/>
  <c r="BH22" i="9"/>
  <c r="BI22" i="9"/>
  <c r="BJ22" i="9"/>
  <c r="BK22" i="9"/>
  <c r="BL22" i="9"/>
  <c r="BM22" i="9"/>
  <c r="B22" i="9"/>
  <c r="B21" i="9"/>
  <c r="C21" i="8"/>
  <c r="D21" i="8"/>
  <c r="E21" i="8"/>
  <c r="F21" i="8"/>
  <c r="G21" i="8"/>
  <c r="H21" i="8"/>
  <c r="I21" i="8"/>
  <c r="J21" i="8"/>
  <c r="K21" i="8"/>
  <c r="L21" i="8"/>
  <c r="M21" i="8"/>
  <c r="N21" i="8"/>
  <c r="O21" i="8"/>
  <c r="P21" i="8"/>
  <c r="Q21" i="8"/>
  <c r="R21" i="8"/>
  <c r="S21" i="8"/>
  <c r="T21" i="8"/>
  <c r="U21" i="8"/>
  <c r="V21" i="8"/>
  <c r="W21" i="8"/>
  <c r="X21" i="8"/>
  <c r="Y21" i="8"/>
  <c r="Z21" i="8"/>
  <c r="AA21" i="8"/>
  <c r="AB21" i="8"/>
  <c r="AC21" i="8"/>
  <c r="AD21" i="8"/>
  <c r="AE21" i="8"/>
  <c r="AF21" i="8"/>
  <c r="AG21" i="8"/>
  <c r="AH21" i="8"/>
  <c r="AI21" i="8"/>
  <c r="AJ21" i="8"/>
  <c r="AK21" i="8"/>
  <c r="AL21" i="8"/>
  <c r="AM21" i="8"/>
  <c r="AN21" i="8"/>
  <c r="AO21" i="8"/>
  <c r="AP21" i="8"/>
  <c r="AQ21" i="8"/>
  <c r="AR21" i="8"/>
  <c r="AS21" i="8"/>
  <c r="AT21" i="8"/>
  <c r="AU21" i="8"/>
  <c r="AV21" i="8"/>
  <c r="AW21" i="8"/>
  <c r="AX21" i="8"/>
  <c r="AY21" i="8"/>
  <c r="AZ21" i="8"/>
  <c r="BA21" i="8"/>
  <c r="BB21" i="8"/>
  <c r="BC21" i="8"/>
  <c r="BD21" i="8"/>
  <c r="BE21" i="8"/>
  <c r="BF21" i="8"/>
  <c r="BG21" i="8"/>
  <c r="BH21" i="8"/>
  <c r="BI21" i="8"/>
  <c r="BJ21" i="8"/>
  <c r="BK21" i="8"/>
  <c r="BL21" i="8"/>
  <c r="BM21" i="8"/>
  <c r="C22" i="8"/>
  <c r="D22" i="8"/>
  <c r="E22" i="8"/>
  <c r="F22" i="8"/>
  <c r="G22" i="8"/>
  <c r="H22" i="8"/>
  <c r="I22" i="8"/>
  <c r="J22" i="8"/>
  <c r="K22" i="8"/>
  <c r="L22" i="8"/>
  <c r="M22" i="8"/>
  <c r="N22" i="8"/>
  <c r="O22" i="8"/>
  <c r="P22" i="8"/>
  <c r="Q22" i="8"/>
  <c r="R22" i="8"/>
  <c r="S22" i="8"/>
  <c r="T22" i="8"/>
  <c r="U22" i="8"/>
  <c r="V22" i="8"/>
  <c r="W22" i="8"/>
  <c r="X22" i="8"/>
  <c r="Y22" i="8"/>
  <c r="Z22" i="8"/>
  <c r="AA22" i="8"/>
  <c r="AB22" i="8"/>
  <c r="AC22" i="8"/>
  <c r="AD22" i="8"/>
  <c r="AE22" i="8"/>
  <c r="AF22" i="8"/>
  <c r="AG22" i="8"/>
  <c r="AH22" i="8"/>
  <c r="AI22" i="8"/>
  <c r="AJ22" i="8"/>
  <c r="AK22" i="8"/>
  <c r="AL22" i="8"/>
  <c r="AM22" i="8"/>
  <c r="AN22" i="8"/>
  <c r="AO22" i="8"/>
  <c r="AP22" i="8"/>
  <c r="AQ22" i="8"/>
  <c r="AR22" i="8"/>
  <c r="AS22" i="8"/>
  <c r="AT22" i="8"/>
  <c r="AU22" i="8"/>
  <c r="AV22" i="8"/>
  <c r="AW22" i="8"/>
  <c r="AX22" i="8"/>
  <c r="AY22" i="8"/>
  <c r="AZ22" i="8"/>
  <c r="BA22" i="8"/>
  <c r="BB22" i="8"/>
  <c r="BC22" i="8"/>
  <c r="BD22" i="8"/>
  <c r="BE22" i="8"/>
  <c r="BF22" i="8"/>
  <c r="BG22" i="8"/>
  <c r="BH22" i="8"/>
  <c r="BI22" i="8"/>
  <c r="BJ22" i="8"/>
  <c r="BK22" i="8"/>
  <c r="BL22" i="8"/>
  <c r="BM22" i="8"/>
  <c r="B22" i="8"/>
  <c r="B21" i="8"/>
  <c r="B19" i="7"/>
  <c r="B20" i="7"/>
  <c r="C19" i="7"/>
  <c r="D19" i="7"/>
  <c r="E19" i="7"/>
  <c r="F19" i="7"/>
  <c r="G19" i="7"/>
  <c r="H19" i="7"/>
  <c r="I19" i="7"/>
  <c r="J19" i="7"/>
  <c r="K19" i="7"/>
  <c r="L19" i="7"/>
  <c r="M19" i="7"/>
  <c r="N19" i="7"/>
  <c r="O19" i="7"/>
  <c r="P19" i="7"/>
  <c r="Q19" i="7"/>
  <c r="R19" i="7"/>
  <c r="S19" i="7"/>
  <c r="T19" i="7"/>
  <c r="U19" i="7"/>
  <c r="V19" i="7"/>
  <c r="W19" i="7"/>
  <c r="X19" i="7"/>
  <c r="Y19" i="7"/>
  <c r="Z19" i="7"/>
  <c r="AA19" i="7"/>
  <c r="AB19" i="7"/>
  <c r="AC19" i="7"/>
  <c r="AD19" i="7"/>
  <c r="AE19" i="7"/>
  <c r="AF19" i="7"/>
  <c r="AG19" i="7"/>
  <c r="AH19" i="7"/>
  <c r="AI19" i="7"/>
  <c r="AJ19" i="7"/>
  <c r="AK19" i="7"/>
  <c r="AL19" i="7"/>
  <c r="AM19" i="7"/>
  <c r="AN19" i="7"/>
  <c r="AO19" i="7"/>
  <c r="AP19" i="7"/>
  <c r="AQ19" i="7"/>
  <c r="AR19" i="7"/>
  <c r="AS19" i="7"/>
  <c r="AT19" i="7"/>
  <c r="AU19" i="7"/>
  <c r="AV19" i="7"/>
  <c r="AW19" i="7"/>
  <c r="AX19" i="7"/>
  <c r="AY19" i="7"/>
  <c r="AZ19" i="7"/>
  <c r="BA19" i="7"/>
  <c r="BB19" i="7"/>
  <c r="BC19" i="7"/>
  <c r="BD19" i="7"/>
  <c r="BE19" i="7"/>
  <c r="BF19" i="7"/>
  <c r="BG19" i="7"/>
  <c r="BH19" i="7"/>
  <c r="BI19" i="7"/>
  <c r="BJ19" i="7"/>
  <c r="BK19" i="7"/>
  <c r="BL19" i="7"/>
  <c r="BM19" i="7"/>
  <c r="C20" i="7"/>
  <c r="D20" i="7"/>
  <c r="E20" i="7"/>
  <c r="F20" i="7"/>
  <c r="G20" i="7"/>
  <c r="H20" i="7"/>
  <c r="I20" i="7"/>
  <c r="J20" i="7"/>
  <c r="K20" i="7"/>
  <c r="L20" i="7"/>
  <c r="M20" i="7"/>
  <c r="N20" i="7"/>
  <c r="O20" i="7"/>
  <c r="P20" i="7"/>
  <c r="Q20" i="7"/>
  <c r="R20" i="7"/>
  <c r="S20" i="7"/>
  <c r="T20" i="7"/>
  <c r="U20" i="7"/>
  <c r="V20" i="7"/>
  <c r="W20" i="7"/>
  <c r="X20" i="7"/>
  <c r="Y20" i="7"/>
  <c r="Z20" i="7"/>
  <c r="AA20" i="7"/>
  <c r="AB20" i="7"/>
  <c r="AC20" i="7"/>
  <c r="AD20" i="7"/>
  <c r="AE20" i="7"/>
  <c r="AF20" i="7"/>
  <c r="AG20" i="7"/>
  <c r="AH20" i="7"/>
  <c r="AI20" i="7"/>
  <c r="AJ20" i="7"/>
  <c r="AK20" i="7"/>
  <c r="AL20" i="7"/>
  <c r="AM20" i="7"/>
  <c r="AN20" i="7"/>
  <c r="AO20" i="7"/>
  <c r="AP20" i="7"/>
  <c r="AQ20" i="7"/>
  <c r="AR20" i="7"/>
  <c r="AS20" i="7"/>
  <c r="AT20" i="7"/>
  <c r="AU20" i="7"/>
  <c r="AV20" i="7"/>
  <c r="AW20" i="7"/>
  <c r="AX20" i="7"/>
  <c r="AY20" i="7"/>
  <c r="AZ20" i="7"/>
  <c r="BA20" i="7"/>
  <c r="BB20" i="7"/>
  <c r="BC20" i="7"/>
  <c r="BD20" i="7"/>
  <c r="BE20" i="7"/>
  <c r="BF20" i="7"/>
  <c r="BG20" i="7"/>
  <c r="BH20" i="7"/>
  <c r="BI20" i="7"/>
  <c r="BJ20" i="7"/>
  <c r="BK20" i="7"/>
  <c r="BK22" i="7" s="1"/>
  <c r="BL20" i="7"/>
  <c r="BM20" i="7"/>
  <c r="BC24" i="11" l="1"/>
  <c r="AM24" i="11"/>
  <c r="W24" i="11"/>
  <c r="G24" i="11"/>
  <c r="X24" i="10"/>
  <c r="H24" i="10"/>
  <c r="AY24" i="11"/>
  <c r="AI24" i="11"/>
  <c r="S24" i="11"/>
  <c r="C24" i="11"/>
  <c r="BK24" i="11"/>
  <c r="AU24" i="11"/>
  <c r="AE24" i="11"/>
  <c r="O24" i="11"/>
  <c r="BG22" i="7"/>
  <c r="AZ24" i="10"/>
  <c r="AJ24" i="10"/>
  <c r="T24" i="10"/>
  <c r="D24" i="10"/>
  <c r="BJ22" i="7"/>
  <c r="AT22" i="7"/>
  <c r="AD22" i="7"/>
  <c r="R22" i="7"/>
  <c r="N22" i="7"/>
  <c r="BF22" i="7"/>
  <c r="AX22" i="7"/>
  <c r="AL22" i="7"/>
  <c r="Z22" i="7"/>
  <c r="F22" i="7"/>
  <c r="BB22" i="7"/>
  <c r="AP22" i="7"/>
  <c r="AH22" i="7"/>
  <c r="V22" i="7"/>
  <c r="J22" i="7"/>
  <c r="B22" i="7"/>
  <c r="BC22" i="7"/>
  <c r="AY22" i="7"/>
  <c r="AU22" i="7"/>
  <c r="AQ22" i="7"/>
  <c r="AM22" i="7"/>
  <c r="AI22" i="7"/>
  <c r="AE22" i="7"/>
  <c r="AA22" i="7"/>
  <c r="W22" i="7"/>
  <c r="S22" i="7"/>
  <c r="O22" i="7"/>
  <c r="K22" i="7"/>
  <c r="G22" i="7"/>
  <c r="C22" i="7"/>
  <c r="BK23" i="12"/>
  <c r="BG23" i="12"/>
  <c r="BC23" i="12"/>
  <c r="AY23" i="12"/>
  <c r="AU23" i="12"/>
  <c r="AQ23" i="12"/>
  <c r="AM23" i="12"/>
  <c r="AI23" i="12"/>
  <c r="AE23" i="12"/>
  <c r="AA23" i="12"/>
  <c r="W23" i="12"/>
  <c r="S23" i="12"/>
  <c r="O23" i="12"/>
  <c r="K23" i="12"/>
  <c r="G23" i="12"/>
  <c r="C23" i="12"/>
  <c r="B24" i="10"/>
  <c r="BM24" i="10"/>
  <c r="BI24" i="10"/>
  <c r="BE24" i="10"/>
  <c r="BA24" i="10"/>
  <c r="AW24" i="10"/>
  <c r="AS24" i="10"/>
  <c r="AO24" i="10"/>
  <c r="AK24" i="10"/>
  <c r="AG24" i="10"/>
  <c r="AC24" i="10"/>
  <c r="Y24" i="10"/>
  <c r="U24" i="10"/>
  <c r="Q24" i="10"/>
  <c r="M24" i="10"/>
  <c r="I24" i="10"/>
  <c r="E24" i="10"/>
  <c r="B24" i="9"/>
  <c r="BJ24" i="9"/>
  <c r="BF24" i="9"/>
  <c r="BB24" i="9"/>
  <c r="AX24" i="9"/>
  <c r="AT24" i="9"/>
  <c r="AP24" i="9"/>
  <c r="AL24" i="9"/>
  <c r="AH24" i="9"/>
  <c r="AD24" i="9"/>
  <c r="Z24" i="9"/>
  <c r="V24" i="9"/>
  <c r="R24" i="9"/>
  <c r="N24" i="9"/>
  <c r="J24" i="9"/>
  <c r="F24" i="9"/>
  <c r="BM24" i="9"/>
  <c r="BI24" i="9"/>
  <c r="BE24" i="9"/>
  <c r="BA24" i="9"/>
  <c r="AW24" i="9"/>
  <c r="AS24" i="9"/>
  <c r="AO24" i="9"/>
  <c r="AK24" i="9"/>
  <c r="AG24" i="9"/>
  <c r="AC24" i="9"/>
  <c r="Y24" i="9"/>
  <c r="U24" i="9"/>
  <c r="Q24" i="9"/>
  <c r="M24" i="9"/>
  <c r="I24" i="9"/>
  <c r="E24" i="9"/>
  <c r="BL24" i="8"/>
  <c r="BH24" i="8"/>
  <c r="BD24" i="8"/>
  <c r="AZ24" i="8"/>
  <c r="AV24" i="8"/>
  <c r="AR24" i="8"/>
  <c r="AN24" i="8"/>
  <c r="AJ24" i="8"/>
  <c r="AF24" i="8"/>
  <c r="AB24" i="8"/>
  <c r="X24" i="8"/>
  <c r="T24" i="8"/>
  <c r="P24" i="8"/>
  <c r="L24" i="8"/>
  <c r="H24" i="8"/>
  <c r="D24" i="8"/>
  <c r="BK24" i="8"/>
  <c r="BG24" i="8"/>
  <c r="BC24" i="8"/>
  <c r="AY24" i="8"/>
  <c r="AU24" i="8"/>
  <c r="AQ24" i="8"/>
  <c r="AM24" i="8"/>
  <c r="AI24" i="8"/>
  <c r="AE24" i="8"/>
  <c r="AA24" i="8"/>
  <c r="W24" i="8"/>
  <c r="S24" i="8"/>
  <c r="O24" i="8"/>
  <c r="K24" i="8"/>
  <c r="G24" i="8"/>
  <c r="C24" i="8"/>
  <c r="BI22" i="7"/>
  <c r="BA22" i="7"/>
  <c r="AS22" i="7"/>
  <c r="AK22" i="7"/>
  <c r="AC22" i="7"/>
  <c r="U22" i="7"/>
  <c r="M22" i="7"/>
  <c r="I22" i="7"/>
  <c r="BL22" i="7"/>
  <c r="BH22" i="7"/>
  <c r="BD22" i="7"/>
  <c r="AZ22" i="7"/>
  <c r="AV22" i="7"/>
  <c r="AR22" i="7"/>
  <c r="AN22" i="7"/>
  <c r="AJ22" i="7"/>
  <c r="AF22" i="7"/>
  <c r="AB22" i="7"/>
  <c r="X22" i="7"/>
  <c r="T22" i="7"/>
  <c r="P22" i="7"/>
  <c r="L22" i="7"/>
  <c r="H22" i="7"/>
  <c r="D22" i="7"/>
  <c r="BM22" i="7"/>
  <c r="BE22" i="7"/>
  <c r="AW22" i="7"/>
  <c r="AO22" i="7"/>
  <c r="AG22" i="7"/>
  <c r="Y22" i="7"/>
  <c r="Q22" i="7"/>
  <c r="E22" i="7"/>
  <c r="B23" i="12"/>
  <c r="BB23" i="12"/>
  <c r="BM23" i="12"/>
  <c r="BI23" i="12"/>
  <c r="BE23" i="12"/>
  <c r="BA23" i="12"/>
  <c r="AW23" i="12"/>
  <c r="AS23" i="12"/>
  <c r="AO23" i="12"/>
  <c r="AK23" i="12"/>
  <c r="AG23" i="12"/>
  <c r="AC23" i="12"/>
  <c r="Y23" i="12"/>
  <c r="U23" i="12"/>
  <c r="Q23" i="12"/>
  <c r="M23" i="12"/>
  <c r="I23" i="12"/>
  <c r="E23" i="12"/>
  <c r="BJ23" i="12"/>
  <c r="BF23" i="12"/>
  <c r="AX23" i="12"/>
  <c r="AT23" i="12"/>
  <c r="AP23" i="12"/>
  <c r="AL23" i="12"/>
  <c r="AH23" i="12"/>
  <c r="AD23" i="12"/>
  <c r="Z23" i="12"/>
  <c r="V23" i="12"/>
  <c r="R23" i="12"/>
  <c r="N23" i="12"/>
  <c r="J23" i="12"/>
  <c r="F23" i="12"/>
  <c r="BL23" i="12"/>
  <c r="BH23" i="12"/>
  <c r="BD23" i="12"/>
  <c r="AZ23" i="12"/>
  <c r="AV23" i="12"/>
  <c r="AR23" i="12"/>
  <c r="AN23" i="12"/>
  <c r="AJ23" i="12"/>
  <c r="AF23" i="12"/>
  <c r="AB23" i="12"/>
  <c r="X23" i="12"/>
  <c r="T23" i="12"/>
  <c r="P23" i="12"/>
  <c r="L23" i="12"/>
  <c r="H23" i="12"/>
  <c r="D23" i="12"/>
  <c r="B24" i="11"/>
  <c r="BJ24" i="11"/>
  <c r="BB24" i="11"/>
  <c r="AT24" i="11"/>
  <c r="AL24" i="11"/>
  <c r="AD24" i="11"/>
  <c r="V24" i="11"/>
  <c r="J24" i="11"/>
  <c r="BM24" i="11"/>
  <c r="BI24" i="11"/>
  <c r="BE24" i="11"/>
  <c r="BA24" i="11"/>
  <c r="AW24" i="11"/>
  <c r="AS24" i="11"/>
  <c r="AO24" i="11"/>
  <c r="AK24" i="11"/>
  <c r="AG24" i="11"/>
  <c r="AC24" i="11"/>
  <c r="Y24" i="11"/>
  <c r="U24" i="11"/>
  <c r="Q24" i="11"/>
  <c r="M24" i="11"/>
  <c r="I24" i="11"/>
  <c r="E24" i="11"/>
  <c r="BF24" i="11"/>
  <c r="AX24" i="11"/>
  <c r="AP24" i="11"/>
  <c r="AH24" i="11"/>
  <c r="Z24" i="11"/>
  <c r="R24" i="11"/>
  <c r="N24" i="11"/>
  <c r="F24" i="11"/>
  <c r="BL24" i="11"/>
  <c r="BH24" i="11"/>
  <c r="BD24" i="11"/>
  <c r="AZ24" i="11"/>
  <c r="AV24" i="11"/>
  <c r="AR24" i="11"/>
  <c r="AN24" i="11"/>
  <c r="AJ24" i="11"/>
  <c r="AF24" i="11"/>
  <c r="AB24" i="11"/>
  <c r="X24" i="11"/>
  <c r="T24" i="11"/>
  <c r="P24" i="11"/>
  <c r="L24" i="11"/>
  <c r="H24" i="11"/>
  <c r="D24" i="11"/>
  <c r="BJ24" i="10"/>
  <c r="BF24" i="10"/>
  <c r="BB24" i="10"/>
  <c r="AX24" i="10"/>
  <c r="AT24" i="10"/>
  <c r="AP24" i="10"/>
  <c r="AL24" i="10"/>
  <c r="AH24" i="10"/>
  <c r="AD24" i="10"/>
  <c r="Z24" i="10"/>
  <c r="V24" i="10"/>
  <c r="R24" i="10"/>
  <c r="N24" i="10"/>
  <c r="J24" i="10"/>
  <c r="F24" i="10"/>
  <c r="BK24" i="10"/>
  <c r="BG24" i="10"/>
  <c r="BC24" i="10"/>
  <c r="AY24" i="10"/>
  <c r="AU24" i="10"/>
  <c r="AQ24" i="10"/>
  <c r="AM24" i="10"/>
  <c r="AI24" i="10"/>
  <c r="AE24" i="10"/>
  <c r="AA24" i="10"/>
  <c r="W24" i="10"/>
  <c r="S24" i="10"/>
  <c r="O24" i="10"/>
  <c r="K24" i="10"/>
  <c r="G24" i="10"/>
  <c r="C24" i="10"/>
  <c r="BL24" i="9"/>
  <c r="BH24" i="9"/>
  <c r="BD24" i="9"/>
  <c r="AZ24" i="9"/>
  <c r="AV24" i="9"/>
  <c r="AR24" i="9"/>
  <c r="AN24" i="9"/>
  <c r="AJ24" i="9"/>
  <c r="AF24" i="9"/>
  <c r="AB24" i="9"/>
  <c r="X24" i="9"/>
  <c r="T24" i="9"/>
  <c r="P24" i="9"/>
  <c r="L24" i="9"/>
  <c r="H24" i="9"/>
  <c r="D24" i="9"/>
  <c r="BK24" i="9"/>
  <c r="BG24" i="9"/>
  <c r="BC24" i="9"/>
  <c r="AY24" i="9"/>
  <c r="AU24" i="9"/>
  <c r="AQ24" i="9"/>
  <c r="AM24" i="9"/>
  <c r="AI24" i="9"/>
  <c r="AE24" i="9"/>
  <c r="AA24" i="9"/>
  <c r="W24" i="9"/>
  <c r="S24" i="9"/>
  <c r="O24" i="9"/>
  <c r="K24" i="9"/>
  <c r="G24" i="9"/>
  <c r="C24" i="9"/>
  <c r="BJ24" i="8"/>
  <c r="BF24" i="8"/>
  <c r="BB24" i="8"/>
  <c r="AX24" i="8"/>
  <c r="AT24" i="8"/>
  <c r="AP24" i="8"/>
  <c r="AL24" i="8"/>
  <c r="AH24" i="8"/>
  <c r="AD24" i="8"/>
  <c r="Z24" i="8"/>
  <c r="V24" i="8"/>
  <c r="R24" i="8"/>
  <c r="N24" i="8"/>
  <c r="J24" i="8"/>
  <c r="F24" i="8"/>
  <c r="BM24" i="8"/>
  <c r="BI24" i="8"/>
  <c r="BE24" i="8"/>
  <c r="BA24" i="8"/>
  <c r="AW24" i="8"/>
  <c r="AS24" i="8"/>
  <c r="AO24" i="8"/>
  <c r="AK24" i="8"/>
  <c r="AG24" i="8"/>
  <c r="AC24" i="8"/>
  <c r="Y24" i="8"/>
  <c r="U24" i="8"/>
  <c r="Q24" i="8"/>
  <c r="M24" i="8"/>
  <c r="I24" i="8"/>
  <c r="E24" i="8"/>
  <c r="B24" i="8"/>
  <c r="C21" i="5"/>
  <c r="D21" i="5"/>
  <c r="E21" i="5"/>
  <c r="F21" i="5"/>
  <c r="G21" i="5"/>
  <c r="H21" i="5"/>
  <c r="I21" i="5"/>
  <c r="J21" i="5"/>
  <c r="K21" i="5"/>
  <c r="L21" i="5"/>
  <c r="M21" i="5"/>
  <c r="N21" i="5"/>
  <c r="O21" i="5"/>
  <c r="P21" i="5"/>
  <c r="Q21" i="5"/>
  <c r="R21" i="5"/>
  <c r="S21" i="5"/>
  <c r="T21" i="5"/>
  <c r="U21" i="5"/>
  <c r="V21" i="5"/>
  <c r="W21" i="5"/>
  <c r="X21" i="5"/>
  <c r="Y21" i="5"/>
  <c r="Z21" i="5"/>
  <c r="AA21" i="5"/>
  <c r="AB21" i="5"/>
  <c r="AC21" i="5"/>
  <c r="AD21" i="5"/>
  <c r="AE21" i="5"/>
  <c r="AF21" i="5"/>
  <c r="AG21" i="5"/>
  <c r="AH21" i="5"/>
  <c r="AI21" i="5"/>
  <c r="AJ21" i="5"/>
  <c r="AK21" i="5"/>
  <c r="AL21" i="5"/>
  <c r="AM21" i="5"/>
  <c r="AN21" i="5"/>
  <c r="AO21" i="5"/>
  <c r="AP21" i="5"/>
  <c r="AQ21" i="5"/>
  <c r="AR21" i="5"/>
  <c r="AS21" i="5"/>
  <c r="AT21" i="5"/>
  <c r="AU21" i="5"/>
  <c r="AV21" i="5"/>
  <c r="AW21" i="5"/>
  <c r="AX21" i="5"/>
  <c r="AY21" i="5"/>
  <c r="AZ21" i="5"/>
  <c r="BA21" i="5"/>
  <c r="BB21" i="5"/>
  <c r="BC21" i="5"/>
  <c r="BD21" i="5"/>
  <c r="BE21" i="5"/>
  <c r="BF21" i="5"/>
  <c r="BG21" i="5"/>
  <c r="BH21" i="5"/>
  <c r="BI21" i="5"/>
  <c r="BJ21" i="5"/>
  <c r="BK21" i="5"/>
  <c r="BL21" i="5"/>
  <c r="BM21" i="5"/>
  <c r="C20" i="5"/>
  <c r="D20" i="5"/>
  <c r="E20" i="5"/>
  <c r="F20" i="5"/>
  <c r="G20" i="5"/>
  <c r="H20" i="5"/>
  <c r="I20" i="5"/>
  <c r="J20" i="5"/>
  <c r="K20" i="5"/>
  <c r="L20" i="5"/>
  <c r="M20" i="5"/>
  <c r="N20" i="5"/>
  <c r="O20" i="5"/>
  <c r="P20" i="5"/>
  <c r="Q20" i="5"/>
  <c r="R20" i="5"/>
  <c r="S20" i="5"/>
  <c r="T20" i="5"/>
  <c r="U20" i="5"/>
  <c r="V20" i="5"/>
  <c r="W20" i="5"/>
  <c r="X20" i="5"/>
  <c r="Y20" i="5"/>
  <c r="Z20" i="5"/>
  <c r="AA20" i="5"/>
  <c r="AB20" i="5"/>
  <c r="AC20" i="5"/>
  <c r="AD20" i="5"/>
  <c r="AE20" i="5"/>
  <c r="AI20" i="5"/>
  <c r="AJ20" i="5"/>
  <c r="AK20" i="5"/>
  <c r="AL20" i="5"/>
  <c r="AM20" i="5"/>
  <c r="AN20" i="5"/>
  <c r="AO20" i="5"/>
  <c r="AP20" i="5"/>
  <c r="AQ20" i="5"/>
  <c r="AR20" i="5"/>
  <c r="AS20" i="5"/>
  <c r="AT20" i="5"/>
  <c r="AU20" i="5"/>
  <c r="AV20" i="5"/>
  <c r="AW20" i="5"/>
  <c r="AX20" i="5"/>
  <c r="AY20" i="5"/>
  <c r="AZ20" i="5"/>
  <c r="BA20" i="5"/>
  <c r="BB20" i="5"/>
  <c r="BC20" i="5"/>
  <c r="BD20" i="5"/>
  <c r="BE20" i="5"/>
  <c r="BF20" i="5"/>
  <c r="BG20" i="5"/>
  <c r="BH20" i="5"/>
  <c r="BI20" i="5"/>
  <c r="BJ20" i="5"/>
  <c r="BK20" i="5"/>
  <c r="BL20" i="5"/>
  <c r="BM20" i="5"/>
  <c r="B21" i="5"/>
  <c r="BK23" i="5" l="1"/>
  <c r="BG23" i="5"/>
  <c r="BC23" i="5"/>
  <c r="AY23" i="5"/>
  <c r="AU23" i="5"/>
  <c r="AQ23" i="5"/>
  <c r="AM23" i="5"/>
  <c r="AI23" i="5"/>
  <c r="AE23" i="5"/>
  <c r="AA23" i="5"/>
  <c r="W23" i="5"/>
  <c r="S23" i="5"/>
  <c r="O23" i="5"/>
  <c r="K23" i="5"/>
  <c r="G23" i="5"/>
  <c r="C23" i="5"/>
  <c r="BJ23" i="5"/>
  <c r="BF23" i="5"/>
  <c r="BB23" i="5"/>
  <c r="AX23" i="5"/>
  <c r="AT23" i="5"/>
  <c r="AP23" i="5"/>
  <c r="AL23" i="5"/>
  <c r="AH23" i="5"/>
  <c r="AD23" i="5"/>
  <c r="Z23" i="5"/>
  <c r="V23" i="5"/>
  <c r="R23" i="5"/>
  <c r="N23" i="5"/>
  <c r="J23" i="5"/>
  <c r="F23" i="5"/>
  <c r="BM23" i="5"/>
  <c r="BI23" i="5"/>
  <c r="BE23" i="5"/>
  <c r="BA23" i="5"/>
  <c r="AW23" i="5"/>
  <c r="AS23" i="5"/>
  <c r="AO23" i="5"/>
  <c r="AK23" i="5"/>
  <c r="AG23" i="5"/>
  <c r="AC23" i="5"/>
  <c r="Y23" i="5"/>
  <c r="U23" i="5"/>
  <c r="Q23" i="5"/>
  <c r="M23" i="5"/>
  <c r="I23" i="5"/>
  <c r="E23" i="5"/>
  <c r="B23" i="5"/>
  <c r="BL23" i="5"/>
  <c r="BH23" i="5"/>
  <c r="BD23" i="5"/>
  <c r="AZ23" i="5"/>
  <c r="AV23" i="5"/>
  <c r="AR23" i="5"/>
  <c r="AN23" i="5"/>
  <c r="AJ23" i="5"/>
  <c r="AF23" i="5"/>
  <c r="AB23" i="5"/>
  <c r="X23" i="5"/>
  <c r="T23" i="5"/>
  <c r="P23" i="5"/>
  <c r="L23" i="5"/>
  <c r="H23" i="5"/>
  <c r="D23" i="5"/>
  <c r="C22" i="3"/>
  <c r="C24" i="3" s="1"/>
  <c r="D22" i="3"/>
  <c r="D24" i="3" s="1"/>
  <c r="E22" i="3"/>
  <c r="E24" i="3" s="1"/>
  <c r="F22" i="3"/>
  <c r="G22" i="3"/>
  <c r="G24" i="3" s="1"/>
  <c r="H22" i="3"/>
  <c r="H24" i="3" s="1"/>
  <c r="I22" i="3"/>
  <c r="I24" i="3" s="1"/>
  <c r="J22" i="3"/>
  <c r="J24" i="3" s="1"/>
  <c r="K22" i="3"/>
  <c r="K24" i="3" s="1"/>
  <c r="L22" i="3"/>
  <c r="L24" i="3" s="1"/>
  <c r="M22" i="3"/>
  <c r="M24" i="3" s="1"/>
  <c r="N22" i="3"/>
  <c r="N24" i="3" s="1"/>
  <c r="O22" i="3"/>
  <c r="O24" i="3" s="1"/>
  <c r="P22" i="3"/>
  <c r="P24" i="3" s="1"/>
  <c r="Q22" i="3"/>
  <c r="Q24" i="3" s="1"/>
  <c r="R22" i="3"/>
  <c r="R24" i="3" s="1"/>
  <c r="S22" i="3"/>
  <c r="S24" i="3" s="1"/>
  <c r="T22" i="3"/>
  <c r="T24" i="3" s="1"/>
  <c r="U22" i="3"/>
  <c r="U24" i="3" s="1"/>
  <c r="V22" i="3"/>
  <c r="V24" i="3" s="1"/>
  <c r="W22" i="3"/>
  <c r="W24" i="3" s="1"/>
  <c r="X22" i="3"/>
  <c r="X24" i="3" s="1"/>
  <c r="Y22" i="3"/>
  <c r="Y24" i="3" s="1"/>
  <c r="Z22" i="3"/>
  <c r="Z24" i="3" s="1"/>
  <c r="AA22" i="3"/>
  <c r="AA24" i="3" s="1"/>
  <c r="AB22" i="3"/>
  <c r="AB24" i="3" s="1"/>
  <c r="AC22" i="3"/>
  <c r="AC24" i="3" s="1"/>
  <c r="AD22" i="3"/>
  <c r="AD24" i="3" s="1"/>
  <c r="AE22" i="3"/>
  <c r="AE24" i="3" s="1"/>
  <c r="AF22" i="3"/>
  <c r="AF24" i="3" s="1"/>
  <c r="AG22" i="3"/>
  <c r="AG24" i="3" s="1"/>
  <c r="AH22" i="3"/>
  <c r="AH24" i="3" s="1"/>
  <c r="AI22" i="3"/>
  <c r="AI24" i="3" s="1"/>
  <c r="AJ22" i="3"/>
  <c r="AJ24" i="3" s="1"/>
  <c r="AK22" i="3"/>
  <c r="AK24" i="3" s="1"/>
  <c r="AL22" i="3"/>
  <c r="AL24" i="3" s="1"/>
  <c r="AM22" i="3"/>
  <c r="AM24" i="3" s="1"/>
  <c r="AN22" i="3"/>
  <c r="AN24" i="3" s="1"/>
  <c r="AO22" i="3"/>
  <c r="AO24" i="3" s="1"/>
  <c r="AP22" i="3"/>
  <c r="AP24" i="3" s="1"/>
  <c r="AQ22" i="3"/>
  <c r="AQ24" i="3" s="1"/>
  <c r="AR22" i="3"/>
  <c r="AR24" i="3" s="1"/>
  <c r="AS22" i="3"/>
  <c r="AS24" i="3" s="1"/>
  <c r="AT22" i="3"/>
  <c r="AT24" i="3" s="1"/>
  <c r="AU22" i="3"/>
  <c r="AU24" i="3" s="1"/>
  <c r="AV22" i="3"/>
  <c r="AV24" i="3" s="1"/>
  <c r="AW22" i="3"/>
  <c r="AW24" i="3" s="1"/>
  <c r="AX22" i="3"/>
  <c r="AX24" i="3" s="1"/>
  <c r="AY22" i="3"/>
  <c r="AY24" i="3" s="1"/>
  <c r="AZ22" i="3"/>
  <c r="AZ24" i="3" s="1"/>
  <c r="BA22" i="3"/>
  <c r="BA24" i="3" s="1"/>
  <c r="BB22" i="3"/>
  <c r="BB24" i="3" s="1"/>
  <c r="BC22" i="3"/>
  <c r="BC24" i="3" s="1"/>
  <c r="BD22" i="3"/>
  <c r="BD24" i="3" s="1"/>
  <c r="BE22" i="3"/>
  <c r="BE24" i="3" s="1"/>
  <c r="BF22" i="3"/>
  <c r="BF24" i="3" s="1"/>
  <c r="BG22" i="3"/>
  <c r="BG24" i="3" s="1"/>
  <c r="BH22" i="3"/>
  <c r="BH24" i="3" s="1"/>
  <c r="BI22" i="3"/>
  <c r="BI24" i="3" s="1"/>
  <c r="BJ22" i="3"/>
  <c r="BJ24" i="3" s="1"/>
  <c r="BK22" i="3"/>
  <c r="BK24" i="3" s="1"/>
  <c r="BL22" i="3"/>
  <c r="BL24" i="3" s="1"/>
  <c r="BM22" i="3"/>
  <c r="BM24" i="3" s="1"/>
  <c r="B24" i="3"/>
</calcChain>
</file>

<file path=xl/sharedStrings.xml><?xml version="1.0" encoding="utf-8"?>
<sst xmlns="http://schemas.openxmlformats.org/spreadsheetml/2006/main" count="878" uniqueCount="232">
  <si>
    <t>Compound</t>
  </si>
  <si>
    <t>2,3-DIHYDROXYBENZOATE</t>
  </si>
  <si>
    <t>2-METHYLMALEATE</t>
  </si>
  <si>
    <t>3-HYDROXYMETHYLGLUTARATE</t>
  </si>
  <si>
    <t>4-GUANIDINOBUTANOATE</t>
  </si>
  <si>
    <t>ALLOTHREONINE</t>
  </si>
  <si>
    <t>ARGININE</t>
  </si>
  <si>
    <t>ASPARTATE</t>
  </si>
  <si>
    <t>BENZOATE</t>
  </si>
  <si>
    <t>BETA-CITRYL-GLUTAMATE</t>
  </si>
  <si>
    <t>CDP-ETHANOLAMINE</t>
  </si>
  <si>
    <t>CREATINE</t>
  </si>
  <si>
    <t>CYSTINE</t>
  </si>
  <si>
    <t>DECANOATE</t>
  </si>
  <si>
    <t>DEOXYGUANOSINE</t>
  </si>
  <si>
    <t>DEOXYURIDINE-MONOPHOSPHATE</t>
  </si>
  <si>
    <t>D-RIBOSE 5-PHOSPHATE</t>
  </si>
  <si>
    <t>ETHYLMALONATE</t>
  </si>
  <si>
    <t>FRUCTOSE</t>
  </si>
  <si>
    <t>FRUCTOSE 6-PHOSPHATE</t>
  </si>
  <si>
    <t>GALACTITOL</t>
  </si>
  <si>
    <t>GLUCOSE</t>
  </si>
  <si>
    <t>GLUCOSE 6-PHOSPHATE</t>
  </si>
  <si>
    <t>GLUTAMATE</t>
  </si>
  <si>
    <t>GLYCERALDEHYDE</t>
  </si>
  <si>
    <t>GLYCERATE</t>
  </si>
  <si>
    <t>GUANINE</t>
  </si>
  <si>
    <t>GUANOSINE</t>
  </si>
  <si>
    <t>HISTIDINE</t>
  </si>
  <si>
    <t>HYPOXANTHINE</t>
  </si>
  <si>
    <t>INOSINE</t>
  </si>
  <si>
    <t>ISOLEUCINE</t>
  </si>
  <si>
    <t>LACTATE</t>
  </si>
  <si>
    <t>LEUCINE</t>
  </si>
  <si>
    <t>L-TRYPTOPHANAMIDE</t>
  </si>
  <si>
    <t>LUMICHROME</t>
  </si>
  <si>
    <t>MALATE</t>
  </si>
  <si>
    <t>MALEATE</t>
  </si>
  <si>
    <t>MANNOSE 6-PHOSPHATE</t>
  </si>
  <si>
    <t>MYO-INOSITOL</t>
  </si>
  <si>
    <t>MYRISTATE</t>
  </si>
  <si>
    <t>N-ACETYLASPARTATE</t>
  </si>
  <si>
    <t>N-ACETYLASPARTYL GLUTAMATE</t>
  </si>
  <si>
    <t>N-ACETYLGLUTAMATE</t>
  </si>
  <si>
    <t>N-ACETYLMETHIONINE</t>
  </si>
  <si>
    <t>N-ACETYLNEURAMINATE</t>
  </si>
  <si>
    <t>N-ACETYLSERINE</t>
  </si>
  <si>
    <t>NORLEUCINE</t>
  </si>
  <si>
    <t>NORVALINE</t>
  </si>
  <si>
    <t>OROTATE</t>
  </si>
  <si>
    <t>PANTOTHENATE</t>
  </si>
  <si>
    <t>PHOSPHOENOLPYRUVATE</t>
  </si>
  <si>
    <t>PROLINE</t>
  </si>
  <si>
    <t>S-ADENOSYLHOMOCYSTEINE</t>
  </si>
  <si>
    <t>SARCOSINE</t>
  </si>
  <si>
    <t>SERINE</t>
  </si>
  <si>
    <t>SUBERATE</t>
  </si>
  <si>
    <t>TAURINE</t>
  </si>
  <si>
    <t>TRYPTOPHAN</t>
  </si>
  <si>
    <t>TYROSINE</t>
  </si>
  <si>
    <t>URACIL</t>
  </si>
  <si>
    <t>UREIDOPROPIONATE</t>
  </si>
  <si>
    <t>VALINE</t>
  </si>
  <si>
    <t>XANTHINE</t>
  </si>
  <si>
    <t>XANTHOSINE</t>
  </si>
  <si>
    <t>AVG C</t>
  </si>
  <si>
    <t>AVG PDD</t>
  </si>
  <si>
    <t>Fold-change</t>
  </si>
  <si>
    <t>Fold-Change</t>
  </si>
  <si>
    <t>P-Value</t>
  </si>
  <si>
    <t>Q-Value</t>
  </si>
  <si>
    <t>EXC</t>
  </si>
  <si>
    <t>Columns highlighted in red denote analytes excluded from analysis due to high blank values</t>
  </si>
  <si>
    <t>Values highlighted in bold denote significant case-control differences as determined by multiple t-test with 10% FDR correction</t>
  </si>
  <si>
    <t>C8  CG</t>
  </si>
  <si>
    <t>C8  DN</t>
  </si>
  <si>
    <t>C8  HP</t>
  </si>
  <si>
    <t>C8  MCX</t>
  </si>
  <si>
    <t>C8  MED</t>
  </si>
  <si>
    <t>C8  MTG</t>
  </si>
  <si>
    <t>C8  PONS</t>
  </si>
  <si>
    <t>C8  SN</t>
  </si>
  <si>
    <t>C8  PVC</t>
  </si>
  <si>
    <t>C1  CG</t>
  </si>
  <si>
    <t>C1  DN</t>
  </si>
  <si>
    <t>C1  HP</t>
  </si>
  <si>
    <t>C1  MCX</t>
  </si>
  <si>
    <t>C1  MED</t>
  </si>
  <si>
    <t>C1  MTG</t>
  </si>
  <si>
    <t>C1  PONS</t>
  </si>
  <si>
    <t>C1  PVC</t>
  </si>
  <si>
    <t>C9  CG</t>
  </si>
  <si>
    <t>C9  DN</t>
  </si>
  <si>
    <t>C9  HP</t>
  </si>
  <si>
    <t>C9  MCX</t>
  </si>
  <si>
    <t>C9  MED</t>
  </si>
  <si>
    <t>C9  MTG</t>
  </si>
  <si>
    <t>C9  PONS</t>
  </si>
  <si>
    <t>C9  SN</t>
  </si>
  <si>
    <t>C9  PVC</t>
  </si>
  <si>
    <t>C3  CG</t>
  </si>
  <si>
    <t>C3  DN</t>
  </si>
  <si>
    <t>C3  HP</t>
  </si>
  <si>
    <t>C3  MCX</t>
  </si>
  <si>
    <t>C3  MED</t>
  </si>
  <si>
    <t>C3  MTG</t>
  </si>
  <si>
    <t>C3  PONS</t>
  </si>
  <si>
    <t>C3  SN</t>
  </si>
  <si>
    <t>C3  PVC</t>
  </si>
  <si>
    <t>C4  CG</t>
  </si>
  <si>
    <t>C4  DN</t>
  </si>
  <si>
    <t>C4  HP</t>
  </si>
  <si>
    <t>C4  MCX</t>
  </si>
  <si>
    <t>C4  MED</t>
  </si>
  <si>
    <t>C4  MTG</t>
  </si>
  <si>
    <t>C4  PONS</t>
  </si>
  <si>
    <t>C4  PVC</t>
  </si>
  <si>
    <t>C5  CG</t>
  </si>
  <si>
    <t>C5  HP</t>
  </si>
  <si>
    <t>C5  MCX</t>
  </si>
  <si>
    <t>C5  MED</t>
  </si>
  <si>
    <t>C5  MTG</t>
  </si>
  <si>
    <t>C5  PONS</t>
  </si>
  <si>
    <t>C5  SN</t>
  </si>
  <si>
    <t>C5  PVC</t>
  </si>
  <si>
    <t>C6  CG</t>
  </si>
  <si>
    <t>C6  DN</t>
  </si>
  <si>
    <t>C6  HP</t>
  </si>
  <si>
    <t>C6  MCX</t>
  </si>
  <si>
    <t>C6  MED</t>
  </si>
  <si>
    <t>C6  MTG</t>
  </si>
  <si>
    <t>C6  PONS</t>
  </si>
  <si>
    <t>C6  SN</t>
  </si>
  <si>
    <t>C6  PVC</t>
  </si>
  <si>
    <t>C7  CG</t>
  </si>
  <si>
    <t>C7  DN</t>
  </si>
  <si>
    <t>C7  HP</t>
  </si>
  <si>
    <t>C7  MCX</t>
  </si>
  <si>
    <t>C7  MED</t>
  </si>
  <si>
    <t>C7  MTG</t>
  </si>
  <si>
    <t>C7  PONS</t>
  </si>
  <si>
    <t>C7  SN</t>
  </si>
  <si>
    <t>C7  PVC</t>
  </si>
  <si>
    <t>C10  SN</t>
  </si>
  <si>
    <t>C2  CG</t>
  </si>
  <si>
    <t>C2  DN</t>
  </si>
  <si>
    <t>C2  MCX</t>
  </si>
  <si>
    <t>C2  MED</t>
  </si>
  <si>
    <t>C2  MTG</t>
  </si>
  <si>
    <t>C2  PONS</t>
  </si>
  <si>
    <t>C2  PVC</t>
  </si>
  <si>
    <t>C11  SN</t>
  </si>
  <si>
    <t>PDD1  CG</t>
  </si>
  <si>
    <t>PDD1  DN</t>
  </si>
  <si>
    <t>PDD1  HP</t>
  </si>
  <si>
    <t>PDD1  MCX</t>
  </si>
  <si>
    <t>PDD1  MED</t>
  </si>
  <si>
    <t>PDD1  MTG</t>
  </si>
  <si>
    <t>PDD1  PONS</t>
  </si>
  <si>
    <t>PDD1  SN</t>
  </si>
  <si>
    <t>PDD1  PVC</t>
  </si>
  <si>
    <t>PDD2  CG</t>
  </si>
  <si>
    <t>PDD2  DN</t>
  </si>
  <si>
    <t>PDD2  HP</t>
  </si>
  <si>
    <t>PDD2  MCX</t>
  </si>
  <si>
    <t>PDD2  MED</t>
  </si>
  <si>
    <t>PDD2  MTG</t>
  </si>
  <si>
    <t>PDD2  PONS</t>
  </si>
  <si>
    <t>PDD2  SN</t>
  </si>
  <si>
    <t>PDD2  PVC</t>
  </si>
  <si>
    <t xml:space="preserve">PDD3  CG </t>
  </si>
  <si>
    <t xml:space="preserve">PDD3  DN </t>
  </si>
  <si>
    <t xml:space="preserve">PDD3  MCX </t>
  </si>
  <si>
    <t>PDD3  MED</t>
  </si>
  <si>
    <t>PDD3  MTG</t>
  </si>
  <si>
    <t>PDD3  PONS</t>
  </si>
  <si>
    <t xml:space="preserve">PDD3  PVC </t>
  </si>
  <si>
    <t>PDD4  CG</t>
  </si>
  <si>
    <t>PDD4  DN</t>
  </si>
  <si>
    <t>PDD4  HP</t>
  </si>
  <si>
    <t>PDD4  MCX</t>
  </si>
  <si>
    <t>PDD4  MED</t>
  </si>
  <si>
    <t>PDD4  MTG</t>
  </si>
  <si>
    <t>PDD4  PONS</t>
  </si>
  <si>
    <t>PDD4  SN</t>
  </si>
  <si>
    <t>PDD4  PVC</t>
  </si>
  <si>
    <t>PDD5  CG</t>
  </si>
  <si>
    <t>PDD5  DN</t>
  </si>
  <si>
    <t>PDD5  HP</t>
  </si>
  <si>
    <t>PDD5  MCX</t>
  </si>
  <si>
    <t>PDD5  MED</t>
  </si>
  <si>
    <t>PDD5  MTG</t>
  </si>
  <si>
    <t>PDD5  PONS</t>
  </si>
  <si>
    <t>PDD5  SN</t>
  </si>
  <si>
    <t>PDD5  PVC</t>
  </si>
  <si>
    <t>PDD6  CG</t>
  </si>
  <si>
    <t>PDD6  DN</t>
  </si>
  <si>
    <t>PDD6  HP</t>
  </si>
  <si>
    <t>PDD6  MCX</t>
  </si>
  <si>
    <t>PDD6  MED</t>
  </si>
  <si>
    <t>PDD6  MTG</t>
  </si>
  <si>
    <t>PDD6  PONS</t>
  </si>
  <si>
    <t>PDD6  SN</t>
  </si>
  <si>
    <t>PDD6  PVC</t>
  </si>
  <si>
    <t>PDD7  CG</t>
  </si>
  <si>
    <t>PDD7  DN</t>
  </si>
  <si>
    <t>PDD7  HP</t>
  </si>
  <si>
    <t>PDD7  MCX</t>
  </si>
  <si>
    <t>PDD7  MED</t>
  </si>
  <si>
    <t>PDD7  MTG</t>
  </si>
  <si>
    <t>PDD7  PONS</t>
  </si>
  <si>
    <t>PDD7  SN</t>
  </si>
  <si>
    <t>PDD7  PVC</t>
  </si>
  <si>
    <t>PDD8  CG</t>
  </si>
  <si>
    <t>PDD8  DN</t>
  </si>
  <si>
    <t>PDD8  HP</t>
  </si>
  <si>
    <t>PDD8  MCX</t>
  </si>
  <si>
    <t>PDD8  MED</t>
  </si>
  <si>
    <t>PDD8  MTG</t>
  </si>
  <si>
    <t>PDD8  PONS</t>
  </si>
  <si>
    <t>PDD8  SN</t>
  </si>
  <si>
    <t>PDD8  PVC</t>
  </si>
  <si>
    <t>PDD9  CG</t>
  </si>
  <si>
    <t>PDD9  DN</t>
  </si>
  <si>
    <t>PDD9  HP</t>
  </si>
  <si>
    <t>PDD9  MCX</t>
  </si>
  <si>
    <t>PDD9  MED</t>
  </si>
  <si>
    <t>PDD9  MTG</t>
  </si>
  <si>
    <t>PDD9  PONS</t>
  </si>
  <si>
    <t>PDD9  SN</t>
  </si>
  <si>
    <t>PDD9  PVC</t>
  </si>
  <si>
    <t>C2  SN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</si>
</sst>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6">
    <numFmt numFmtId="164" formatCode="0.0"/>
    <numFmt numFmtId="165" formatCode="0.000"/>
    <numFmt numFmtId="166" formatCode="#,##0.0"/>
    <numFmt numFmtId="167" formatCode="0.00000"/>
    <numFmt numFmtId="168" formatCode="0.0000"/>
    <numFmt numFmtId="169" formatCode="#,##0.0000"/>
  </numFmts>
  <fonts count="6" x14ac:knownFonts="1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  <font>
      <sz val="10"/>
      <name val="Arial"/>
      <family val="2"/>
    </font>
    <font>
      <sz val="11"/>
      <name val="Calibri"/>
      <family val="2"/>
      <scheme val="minor"/>
    </font>
    <font>
      <b/>
      <sz val="11"/>
      <color rgb="FFFF0000"/>
      <name val="Calibri"/>
      <family val="2"/>
      <scheme val="minor"/>
    </font>
    <font>
      <sz val="10"/>
      <name val="Arial"/>
    </font>
  </fonts>
  <fills count="3">
    <fill>
      <patternFill patternType="none"/>
    </fill>
    <fill>
      <patternFill patternType="gray125"/>
    </fill>
    <fill>
      <patternFill patternType="solid">
        <fgColor rgb="FFFF0000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62">
    <xf numFmtId="0" fontId="0" fillId="0" borderId="0" xfId="0"/>
    <xf numFmtId="0" fontId="0" fillId="2" borderId="0" xfId="0" applyFill="1"/>
    <xf numFmtId="3" fontId="0" fillId="0" borderId="0" xfId="0" applyNumberFormat="1" applyAlignment="1">
      <alignment horizontal="center"/>
    </xf>
    <xf numFmtId="0" fontId="0" fillId="0" borderId="0" xfId="0" applyAlignment="1">
      <alignment horizontal="center"/>
    </xf>
    <xf numFmtId="3" fontId="0" fillId="2" borderId="0" xfId="0" applyNumberFormat="1" applyFill="1" applyAlignment="1">
      <alignment horizontal="center"/>
    </xf>
    <xf numFmtId="3" fontId="0" fillId="0" borderId="0" xfId="0" applyNumberFormat="1" applyFill="1" applyAlignment="1">
      <alignment horizontal="center"/>
    </xf>
    <xf numFmtId="0" fontId="1" fillId="0" borderId="0" xfId="0" applyFont="1" applyAlignment="1">
      <alignment horizontal="center"/>
    </xf>
    <xf numFmtId="0" fontId="1" fillId="0" borderId="0" xfId="0" applyNumberFormat="1" applyFont="1" applyFill="1" applyAlignment="1">
      <alignment horizontal="center"/>
    </xf>
    <xf numFmtId="165" fontId="0" fillId="0" borderId="0" xfId="0" applyNumberFormat="1" applyAlignment="1">
      <alignment horizontal="center"/>
    </xf>
    <xf numFmtId="3" fontId="1" fillId="0" borderId="0" xfId="0" applyNumberFormat="1" applyFont="1" applyAlignment="1">
      <alignment horizontal="center"/>
    </xf>
    <xf numFmtId="3" fontId="1" fillId="2" borderId="0" xfId="0" applyNumberFormat="1" applyFont="1" applyFill="1" applyAlignment="1">
      <alignment horizontal="center"/>
    </xf>
    <xf numFmtId="0" fontId="0" fillId="0" borderId="0" xfId="0" applyFill="1"/>
    <xf numFmtId="166" fontId="0" fillId="0" borderId="0" xfId="0" applyNumberFormat="1" applyAlignment="1">
      <alignment horizontal="center"/>
    </xf>
    <xf numFmtId="164" fontId="0" fillId="0" borderId="0" xfId="0" applyNumberFormat="1" applyAlignment="1">
      <alignment horizontal="center"/>
    </xf>
    <xf numFmtId="2" fontId="0" fillId="0" borderId="0" xfId="0" applyNumberFormat="1" applyAlignment="1">
      <alignment horizontal="center"/>
    </xf>
    <xf numFmtId="164" fontId="1" fillId="0" borderId="0" xfId="0" applyNumberFormat="1" applyFont="1" applyAlignment="1">
      <alignment horizontal="center"/>
    </xf>
    <xf numFmtId="2" fontId="1" fillId="0" borderId="0" xfId="0" applyNumberFormat="1" applyFont="1" applyAlignment="1">
      <alignment horizontal="center"/>
    </xf>
    <xf numFmtId="168" fontId="1" fillId="0" borderId="0" xfId="0" applyNumberFormat="1" applyFont="1" applyAlignment="1">
      <alignment horizontal="center"/>
    </xf>
    <xf numFmtId="165" fontId="1" fillId="0" borderId="0" xfId="0" applyNumberFormat="1" applyFont="1" applyAlignment="1">
      <alignment horizontal="center"/>
    </xf>
    <xf numFmtId="167" fontId="1" fillId="0" borderId="0" xfId="0" applyNumberFormat="1" applyFont="1" applyAlignment="1">
      <alignment horizontal="center"/>
    </xf>
    <xf numFmtId="3" fontId="1" fillId="0" borderId="0" xfId="0" applyNumberFormat="1" applyFont="1" applyFill="1" applyAlignment="1">
      <alignment horizontal="center"/>
    </xf>
    <xf numFmtId="0" fontId="0" fillId="0" borderId="0" xfId="0" applyFill="1" applyAlignment="1">
      <alignment horizontal="center"/>
    </xf>
    <xf numFmtId="0" fontId="1" fillId="0" borderId="0" xfId="0" applyFont="1" applyFill="1"/>
    <xf numFmtId="166" fontId="1" fillId="0" borderId="0" xfId="0" applyNumberFormat="1" applyFont="1" applyFill="1" applyAlignment="1">
      <alignment horizontal="center"/>
    </xf>
    <xf numFmtId="0" fontId="1" fillId="0" borderId="0" xfId="0" applyFont="1" applyFill="1" applyAlignment="1">
      <alignment horizontal="center"/>
    </xf>
    <xf numFmtId="0" fontId="1" fillId="2" borderId="0" xfId="0" applyNumberFormat="1" applyFont="1" applyFill="1" applyAlignment="1">
      <alignment horizontal="center"/>
    </xf>
    <xf numFmtId="0" fontId="0" fillId="2" borderId="0" xfId="0" applyFill="1" applyAlignment="1">
      <alignment horizontal="center"/>
    </xf>
    <xf numFmtId="166" fontId="0" fillId="2" borderId="0" xfId="0" applyNumberFormat="1" applyFill="1" applyAlignment="1">
      <alignment horizontal="center"/>
    </xf>
    <xf numFmtId="164" fontId="0" fillId="2" borderId="0" xfId="0" applyNumberFormat="1" applyFill="1" applyAlignment="1">
      <alignment horizontal="center"/>
    </xf>
    <xf numFmtId="0" fontId="1" fillId="0" borderId="0" xfId="0" applyNumberFormat="1" applyFont="1" applyAlignment="1">
      <alignment horizontal="center"/>
    </xf>
    <xf numFmtId="0" fontId="2" fillId="0" borderId="0" xfId="0" applyFont="1"/>
    <xf numFmtId="0" fontId="0" fillId="0" borderId="0" xfId="0" applyFont="1" applyFill="1" applyAlignment="1">
      <alignment horizontal="center"/>
    </xf>
    <xf numFmtId="2" fontId="0" fillId="0" borderId="0" xfId="0" applyNumberFormat="1" applyFont="1" applyFill="1" applyAlignment="1">
      <alignment horizontal="center"/>
    </xf>
    <xf numFmtId="164" fontId="0" fillId="0" borderId="0" xfId="0" applyNumberFormat="1" applyFont="1" applyFill="1" applyAlignment="1">
      <alignment horizontal="center"/>
    </xf>
    <xf numFmtId="2" fontId="1" fillId="0" borderId="0" xfId="0" applyNumberFormat="1" applyFont="1" applyFill="1" applyAlignment="1">
      <alignment horizontal="center"/>
    </xf>
    <xf numFmtId="2" fontId="0" fillId="2" borderId="0" xfId="0" applyNumberFormat="1" applyFont="1" applyFill="1" applyAlignment="1">
      <alignment horizontal="center"/>
    </xf>
    <xf numFmtId="166" fontId="0" fillId="0" borderId="0" xfId="0" applyNumberFormat="1" applyFont="1" applyFill="1" applyAlignment="1">
      <alignment horizontal="center"/>
    </xf>
    <xf numFmtId="166" fontId="0" fillId="2" borderId="0" xfId="0" applyNumberFormat="1" applyFont="1" applyFill="1" applyAlignment="1">
      <alignment horizontal="center"/>
    </xf>
    <xf numFmtId="0" fontId="0" fillId="2" borderId="0" xfId="0" applyFont="1" applyFill="1" applyAlignment="1">
      <alignment horizontal="center"/>
    </xf>
    <xf numFmtId="168" fontId="0" fillId="0" borderId="0" xfId="0" applyNumberFormat="1" applyAlignment="1">
      <alignment horizontal="center"/>
    </xf>
    <xf numFmtId="166" fontId="1" fillId="0" borderId="0" xfId="0" applyNumberFormat="1" applyFont="1" applyAlignment="1">
      <alignment horizontal="center"/>
    </xf>
    <xf numFmtId="0" fontId="0" fillId="0" borderId="0" xfId="0" applyFont="1" applyAlignment="1">
      <alignment horizontal="center"/>
    </xf>
    <xf numFmtId="164" fontId="0" fillId="0" borderId="0" xfId="0" applyNumberFormat="1" applyFont="1" applyAlignment="1">
      <alignment horizontal="center"/>
    </xf>
    <xf numFmtId="164" fontId="0" fillId="2" borderId="0" xfId="0" applyNumberFormat="1" applyFont="1" applyFill="1" applyAlignment="1">
      <alignment horizontal="center"/>
    </xf>
    <xf numFmtId="0" fontId="0" fillId="0" borderId="0" xfId="0" applyFill="1" applyAlignment="1"/>
    <xf numFmtId="0" fontId="2" fillId="0" borderId="0" xfId="0" applyFont="1" applyAlignment="1"/>
    <xf numFmtId="164" fontId="3" fillId="0" borderId="0" xfId="0" applyNumberFormat="1" applyFont="1" applyAlignment="1">
      <alignment horizontal="center" vertical="center"/>
    </xf>
    <xf numFmtId="165" fontId="0" fillId="0" borderId="0" xfId="0" applyNumberFormat="1" applyFont="1" applyFill="1" applyAlignment="1">
      <alignment horizontal="center" vertical="center"/>
    </xf>
    <xf numFmtId="2" fontId="3" fillId="0" borderId="0" xfId="0" applyNumberFormat="1" applyFont="1" applyAlignment="1">
      <alignment horizontal="center" vertical="center"/>
    </xf>
    <xf numFmtId="165" fontId="3" fillId="0" borderId="0" xfId="0" applyNumberFormat="1" applyFont="1" applyAlignment="1">
      <alignment horizontal="center" vertical="center"/>
    </xf>
    <xf numFmtId="168" fontId="3" fillId="0" borderId="0" xfId="0" applyNumberFormat="1" applyFont="1" applyAlignment="1">
      <alignment horizontal="center" vertical="center"/>
    </xf>
    <xf numFmtId="167" fontId="3" fillId="0" borderId="0" xfId="0" applyNumberFormat="1" applyFont="1" applyAlignment="1">
      <alignment horizontal="center" vertical="center"/>
    </xf>
    <xf numFmtId="165" fontId="0" fillId="0" borderId="0" xfId="0" applyNumberFormat="1" applyFont="1" applyFill="1" applyAlignment="1">
      <alignment horizontal="center"/>
    </xf>
    <xf numFmtId="168" fontId="0" fillId="0" borderId="0" xfId="0" applyNumberFormat="1" applyFont="1" applyFill="1" applyAlignment="1">
      <alignment horizontal="center"/>
    </xf>
    <xf numFmtId="164" fontId="3" fillId="2" borderId="0" xfId="0" applyNumberFormat="1" applyFont="1" applyFill="1" applyAlignment="1">
      <alignment horizontal="center" vertical="center"/>
    </xf>
    <xf numFmtId="166" fontId="0" fillId="0" borderId="0" xfId="0" applyNumberFormat="1" applyFont="1" applyAlignment="1">
      <alignment horizontal="center"/>
    </xf>
    <xf numFmtId="2" fontId="0" fillId="0" borderId="0" xfId="0" applyNumberFormat="1" applyFont="1" applyAlignment="1">
      <alignment horizontal="center"/>
    </xf>
    <xf numFmtId="165" fontId="0" fillId="0" borderId="0" xfId="0" applyNumberFormat="1" applyFont="1" applyAlignment="1">
      <alignment horizontal="center"/>
    </xf>
    <xf numFmtId="0" fontId="1" fillId="0" borderId="0" xfId="0" applyFont="1" applyAlignment="1">
      <alignment horizontal="left"/>
    </xf>
    <xf numFmtId="0" fontId="4" fillId="0" borderId="0" xfId="0" applyFont="1" applyAlignment="1">
      <alignment horizontal="left"/>
    </xf>
    <xf numFmtId="0" fontId="5" fillId="0" borderId="0" xfId="0" applyFont="1"/>
    <xf numFmtId="169" fontId="0" fillId="0" borderId="0" xfId="0" applyNumberFormat="1" applyFill="1" applyAlignment="1">
      <alignment horizontal="center"/>
    </xf>
  </cellXfs>
  <cellStyles count="1">
    <cellStyle name="Normal" xfId="0" builtinId="0"/>
  </cellStyles>
  <dxfs count="8"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worksheet" Target="worksheets/sheet8.xml"/><Relationship Id="rId13" Type="http://schemas.openxmlformats.org/officeDocument/2006/relationships/calcChain" Target="calcChain.xml"/><Relationship Id="rId3" Type="http://schemas.openxmlformats.org/officeDocument/2006/relationships/worksheet" Target="worksheets/sheet3.xml"/><Relationship Id="rId7" Type="http://schemas.openxmlformats.org/officeDocument/2006/relationships/worksheet" Target="worksheets/sheet7.xml"/><Relationship Id="rId12" Type="http://schemas.openxmlformats.org/officeDocument/2006/relationships/sharedStrings" Target="sharedStrings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worksheet" Target="worksheets/sheet6.xml"/><Relationship Id="rId11" Type="http://schemas.openxmlformats.org/officeDocument/2006/relationships/styles" Target="styles.xml"/><Relationship Id="rId5" Type="http://schemas.openxmlformats.org/officeDocument/2006/relationships/worksheet" Target="worksheets/sheet5.xml"/><Relationship Id="rId10" Type="http://schemas.openxmlformats.org/officeDocument/2006/relationships/theme" Target="theme/theme1.xml"/><Relationship Id="rId4" Type="http://schemas.openxmlformats.org/officeDocument/2006/relationships/worksheet" Target="worksheets/sheet4.xml"/><Relationship Id="rId9" Type="http://schemas.openxmlformats.org/officeDocument/2006/relationships/worksheet" Target="worksheets/sheet9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.bin"/></Relationships>
</file>

<file path=xl/worksheets/_rels/sheet4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3.bin"/></Relationships>
</file>

<file path=xl/worksheets/_rels/sheet9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4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CJ95"/>
  <sheetViews>
    <sheetView topLeftCell="BA1" workbookViewId="0">
      <pane ySplit="1" topLeftCell="A2" activePane="bottomLeft" state="frozen"/>
      <selection pane="bottomLeft" activeCell="AM15" sqref="AM15"/>
    </sheetView>
  </sheetViews>
  <sheetFormatPr defaultRowHeight="15" x14ac:dyDescent="0.25"/>
  <cols>
    <col min="1" max="1" width="30.85546875" style="21" customWidth="1"/>
    <col min="2" max="2" width="24.28515625" style="21" bestFit="1" customWidth="1"/>
    <col min="3" max="3" width="18.140625" style="21" bestFit="1" customWidth="1"/>
    <col min="4" max="4" width="28.7109375" style="21" bestFit="1" customWidth="1"/>
    <col min="5" max="5" width="24.7109375" style="21" bestFit="1" customWidth="1"/>
    <col min="6" max="6" width="16" style="21" bestFit="1" customWidth="1"/>
    <col min="7" max="7" width="10.5703125" style="21" bestFit="1" customWidth="1"/>
    <col min="8" max="8" width="11.28515625" style="21" bestFit="1" customWidth="1"/>
    <col min="9" max="9" width="10.5703125" style="21" bestFit="1" customWidth="1"/>
    <col min="10" max="10" width="23.85546875" style="21" bestFit="1" customWidth="1"/>
    <col min="11" max="11" width="20" style="21" bestFit="1" customWidth="1"/>
    <col min="12" max="13" width="10.5703125" style="21" bestFit="1" customWidth="1"/>
    <col min="14" max="14" width="12" style="21" bestFit="1" customWidth="1"/>
    <col min="15" max="15" width="18" style="21" bestFit="1" customWidth="1"/>
    <col min="16" max="16" width="32.28515625" style="21" bestFit="1" customWidth="1"/>
    <col min="17" max="17" width="22.5703125" style="21" bestFit="1" customWidth="1"/>
    <col min="18" max="18" width="16.42578125" style="21" bestFit="1" customWidth="1"/>
    <col min="19" max="19" width="10.5703125" style="21" bestFit="1" customWidth="1"/>
    <col min="20" max="20" width="23.28515625" style="21" bestFit="1" customWidth="1"/>
    <col min="21" max="21" width="11.85546875" style="21" bestFit="1" customWidth="1"/>
    <col min="22" max="22" width="10.5703125" style="21" bestFit="1" customWidth="1"/>
    <col min="23" max="23" width="22.28515625" style="21" bestFit="1" customWidth="1"/>
    <col min="24" max="24" width="11.85546875" style="21" bestFit="1" customWidth="1"/>
    <col min="25" max="25" width="16.7109375" style="21" bestFit="1" customWidth="1"/>
    <col min="26" max="26" width="10.85546875" style="21" bestFit="1" customWidth="1"/>
    <col min="27" max="27" width="10.5703125" style="21" bestFit="1" customWidth="1"/>
    <col min="28" max="28" width="11.85546875" style="21" bestFit="1" customWidth="1"/>
    <col min="29" max="29" width="10.5703125" style="21" bestFit="1" customWidth="1"/>
    <col min="30" max="30" width="15.28515625" style="21" bestFit="1" customWidth="1"/>
    <col min="31" max="31" width="10.5703125" style="21" bestFit="1" customWidth="1"/>
    <col min="32" max="32" width="11.42578125" style="21" bestFit="1" customWidth="1"/>
    <col min="33" max="34" width="10.5703125" style="21" bestFit="1" customWidth="1"/>
    <col min="35" max="35" width="20.7109375" style="21" bestFit="1" customWidth="1"/>
    <col min="36" max="36" width="13.42578125" style="21" bestFit="1" customWidth="1"/>
    <col min="37" max="38" width="10.5703125" style="21" bestFit="1" customWidth="1"/>
    <col min="39" max="39" width="23.5703125" style="21" bestFit="1" customWidth="1"/>
    <col min="40" max="40" width="14.42578125" style="21" bestFit="1" customWidth="1"/>
    <col min="41" max="41" width="10.85546875" style="21" bestFit="1" customWidth="1"/>
    <col min="42" max="42" width="20" style="21" bestFit="1" customWidth="1"/>
    <col min="43" max="43" width="30.140625" style="21" bestFit="1" customWidth="1"/>
    <col min="44" max="44" width="20.5703125" style="21" bestFit="1" customWidth="1"/>
    <col min="45" max="45" width="21.28515625" style="21" bestFit="1" customWidth="1"/>
    <col min="46" max="46" width="23.140625" style="21" bestFit="1" customWidth="1"/>
    <col min="47" max="47" width="15.85546875" style="21" bestFit="1" customWidth="1"/>
    <col min="48" max="48" width="12.42578125" style="21" bestFit="1" customWidth="1"/>
    <col min="49" max="49" width="11.5703125" style="21" bestFit="1" customWidth="1"/>
    <col min="50" max="50" width="10.5703125" style="21" bestFit="1" customWidth="1"/>
    <col min="51" max="51" width="15.5703125" style="21" bestFit="1" customWidth="1"/>
    <col min="52" max="52" width="24.140625" style="21" bestFit="1" customWidth="1"/>
    <col min="53" max="53" width="10.5703125" style="21" bestFit="1" customWidth="1"/>
    <col min="54" max="54" width="26.7109375" style="21" bestFit="1" customWidth="1"/>
    <col min="55" max="55" width="11.140625" style="21" bestFit="1" customWidth="1"/>
    <col min="56" max="58" width="10.5703125" style="21" bestFit="1" customWidth="1"/>
    <col min="59" max="59" width="13" style="21" bestFit="1" customWidth="1"/>
    <col min="60" max="61" width="10.5703125" style="21" bestFit="1" customWidth="1"/>
    <col min="62" max="62" width="19.7109375" style="21" bestFit="1" customWidth="1"/>
    <col min="63" max="64" width="10.5703125" style="21" bestFit="1" customWidth="1"/>
    <col min="65" max="65" width="12.7109375" style="21" bestFit="1" customWidth="1"/>
    <col min="66" max="16384" width="9.140625" style="11"/>
  </cols>
  <sheetData>
    <row r="1" spans="1:88" s="22" customFormat="1" x14ac:dyDescent="0.25">
      <c r="A1" s="7" t="s">
        <v>0</v>
      </c>
      <c r="B1" s="7" t="s">
        <v>1</v>
      </c>
      <c r="C1" s="7" t="s">
        <v>2</v>
      </c>
      <c r="D1" s="7" t="s">
        <v>3</v>
      </c>
      <c r="E1" s="7" t="s">
        <v>4</v>
      </c>
      <c r="F1" s="7" t="s">
        <v>5</v>
      </c>
      <c r="G1" s="7" t="s">
        <v>6</v>
      </c>
      <c r="H1" s="7" t="s">
        <v>7</v>
      </c>
      <c r="I1" s="7" t="s">
        <v>8</v>
      </c>
      <c r="J1" s="7" t="s">
        <v>9</v>
      </c>
      <c r="K1" s="7" t="s">
        <v>10</v>
      </c>
      <c r="L1" s="7" t="s">
        <v>11</v>
      </c>
      <c r="M1" s="7" t="s">
        <v>12</v>
      </c>
      <c r="N1" s="25" t="s">
        <v>13</v>
      </c>
      <c r="O1" s="7" t="s">
        <v>14</v>
      </c>
      <c r="P1" s="7" t="s">
        <v>15</v>
      </c>
      <c r="Q1" s="7" t="s">
        <v>16</v>
      </c>
      <c r="R1" s="7" t="s">
        <v>17</v>
      </c>
      <c r="S1" s="7" t="s">
        <v>18</v>
      </c>
      <c r="T1" s="7" t="s">
        <v>19</v>
      </c>
      <c r="U1" s="7" t="s">
        <v>20</v>
      </c>
      <c r="V1" s="7" t="s">
        <v>21</v>
      </c>
      <c r="W1" s="7" t="s">
        <v>22</v>
      </c>
      <c r="X1" s="7" t="s">
        <v>23</v>
      </c>
      <c r="Y1" s="7" t="s">
        <v>24</v>
      </c>
      <c r="Z1" s="7" t="s">
        <v>25</v>
      </c>
      <c r="AA1" s="7" t="s">
        <v>26</v>
      </c>
      <c r="AB1" s="7" t="s">
        <v>27</v>
      </c>
      <c r="AC1" s="7" t="s">
        <v>28</v>
      </c>
      <c r="AD1" s="7" t="s">
        <v>29</v>
      </c>
      <c r="AE1" s="7" t="s">
        <v>30</v>
      </c>
      <c r="AF1" s="7" t="s">
        <v>31</v>
      </c>
      <c r="AG1" s="7" t="s">
        <v>32</v>
      </c>
      <c r="AH1" s="7" t="s">
        <v>33</v>
      </c>
      <c r="AI1" s="7" t="s">
        <v>34</v>
      </c>
      <c r="AJ1" s="7" t="s">
        <v>35</v>
      </c>
      <c r="AK1" s="7" t="s">
        <v>36</v>
      </c>
      <c r="AL1" s="7" t="s">
        <v>37</v>
      </c>
      <c r="AM1" s="7" t="s">
        <v>38</v>
      </c>
      <c r="AN1" s="7" t="s">
        <v>39</v>
      </c>
      <c r="AO1" s="25" t="s">
        <v>40</v>
      </c>
      <c r="AP1" s="7" t="s">
        <v>41</v>
      </c>
      <c r="AQ1" s="7" t="s">
        <v>42</v>
      </c>
      <c r="AR1" s="7" t="s">
        <v>43</v>
      </c>
      <c r="AS1" s="7" t="s">
        <v>44</v>
      </c>
      <c r="AT1" s="7" t="s">
        <v>45</v>
      </c>
      <c r="AU1" s="7" t="s">
        <v>46</v>
      </c>
      <c r="AV1" s="7" t="s">
        <v>47</v>
      </c>
      <c r="AW1" s="7" t="s">
        <v>48</v>
      </c>
      <c r="AX1" s="7" t="s">
        <v>49</v>
      </c>
      <c r="AY1" s="7" t="s">
        <v>50</v>
      </c>
      <c r="AZ1" s="7" t="s">
        <v>51</v>
      </c>
      <c r="BA1" s="7" t="s">
        <v>52</v>
      </c>
      <c r="BB1" s="7" t="s">
        <v>53</v>
      </c>
      <c r="BC1" s="25" t="s">
        <v>54</v>
      </c>
      <c r="BD1" s="7" t="s">
        <v>55</v>
      </c>
      <c r="BE1" s="7" t="s">
        <v>56</v>
      </c>
      <c r="BF1" s="7" t="s">
        <v>57</v>
      </c>
      <c r="BG1" s="7" t="s">
        <v>58</v>
      </c>
      <c r="BH1" s="7" t="s">
        <v>59</v>
      </c>
      <c r="BI1" s="7" t="s">
        <v>60</v>
      </c>
      <c r="BJ1" s="7" t="s">
        <v>61</v>
      </c>
      <c r="BK1" s="7" t="s">
        <v>62</v>
      </c>
      <c r="BL1" s="7" t="s">
        <v>63</v>
      </c>
      <c r="BM1" s="7" t="s">
        <v>64</v>
      </c>
    </row>
    <row r="2" spans="1:88" x14ac:dyDescent="0.25">
      <c r="A2" s="10" t="s">
        <v>83</v>
      </c>
      <c r="B2" s="4">
        <v>74401.897181713852</v>
      </c>
      <c r="C2" s="4">
        <v>6698.1186953625283</v>
      </c>
      <c r="D2" s="4">
        <v>0</v>
      </c>
      <c r="E2" s="4">
        <v>0</v>
      </c>
      <c r="F2" s="4">
        <v>27523.396525335029</v>
      </c>
      <c r="G2" s="4">
        <v>0</v>
      </c>
      <c r="H2" s="4">
        <v>43008.607178885301</v>
      </c>
      <c r="I2" s="4">
        <v>9155.4179700704717</v>
      </c>
      <c r="J2" s="4">
        <v>0</v>
      </c>
      <c r="K2" s="4">
        <v>22159309.789299857</v>
      </c>
      <c r="L2" s="4">
        <v>7761.1966238088135</v>
      </c>
      <c r="M2" s="4">
        <v>0</v>
      </c>
      <c r="N2" s="4">
        <v>20161.892281173485</v>
      </c>
      <c r="O2" s="4">
        <v>105653.87686019987</v>
      </c>
      <c r="P2" s="4">
        <v>0</v>
      </c>
      <c r="Q2" s="4">
        <v>38862108.801509425</v>
      </c>
      <c r="R2" s="4">
        <v>8191.5928170409015</v>
      </c>
      <c r="S2" s="4">
        <v>54435.810256744175</v>
      </c>
      <c r="T2" s="4">
        <v>0</v>
      </c>
      <c r="U2" s="4">
        <v>502015.6207712827</v>
      </c>
      <c r="V2" s="4">
        <v>84317.180371916198</v>
      </c>
      <c r="W2" s="4">
        <v>0</v>
      </c>
      <c r="X2" s="4">
        <v>2637.6233276141843</v>
      </c>
      <c r="Y2" s="4">
        <v>22724176.999015417</v>
      </c>
      <c r="Z2" s="4">
        <v>16863.803916091198</v>
      </c>
      <c r="AA2" s="4">
        <v>359927.98796793813</v>
      </c>
      <c r="AB2" s="4">
        <v>5382737.6470773574</v>
      </c>
      <c r="AC2" s="4">
        <v>0</v>
      </c>
      <c r="AD2" s="4">
        <v>14549291.349619713</v>
      </c>
      <c r="AE2" s="4">
        <v>4620.7020422563683</v>
      </c>
      <c r="AF2" s="4">
        <v>4854446.5633827336</v>
      </c>
      <c r="AG2" s="4">
        <v>22724176.999015417</v>
      </c>
      <c r="AH2" s="4">
        <v>4854034.4314931408</v>
      </c>
      <c r="AI2" s="4">
        <v>0</v>
      </c>
      <c r="AJ2" s="4">
        <v>8474.6253120479741</v>
      </c>
      <c r="AK2" s="4">
        <v>0</v>
      </c>
      <c r="AL2" s="4">
        <v>48452.253611091088</v>
      </c>
      <c r="AM2" s="4">
        <v>0</v>
      </c>
      <c r="AN2" s="4">
        <v>0</v>
      </c>
      <c r="AO2" s="4">
        <v>10955.993945976481</v>
      </c>
      <c r="AP2" s="4">
        <v>0</v>
      </c>
      <c r="AQ2" s="4">
        <v>0</v>
      </c>
      <c r="AR2" s="4">
        <v>0</v>
      </c>
      <c r="AS2" s="4">
        <v>70439.678678458309</v>
      </c>
      <c r="AT2" s="4">
        <v>0</v>
      </c>
      <c r="AU2" s="4">
        <v>0</v>
      </c>
      <c r="AV2" s="4">
        <v>4854155.8533002501</v>
      </c>
      <c r="AW2" s="4">
        <v>2118.6210855825511</v>
      </c>
      <c r="AX2" s="4">
        <v>42550.161909532508</v>
      </c>
      <c r="AY2" s="4">
        <v>1183042.8161887075</v>
      </c>
      <c r="AZ2" s="4">
        <v>0</v>
      </c>
      <c r="BA2" s="4">
        <v>9212.0216505362714</v>
      </c>
      <c r="BB2" s="4">
        <v>0</v>
      </c>
      <c r="BC2" s="4">
        <v>0</v>
      </c>
      <c r="BD2" s="4">
        <v>26788.487880599369</v>
      </c>
      <c r="BE2" s="4">
        <v>0</v>
      </c>
      <c r="BF2" s="4">
        <v>32190.769680854006</v>
      </c>
      <c r="BG2" s="4">
        <v>528461.72682436777</v>
      </c>
      <c r="BH2" s="4">
        <v>0</v>
      </c>
      <c r="BI2" s="4">
        <v>342120.74934894074</v>
      </c>
      <c r="BJ2" s="4">
        <v>1422552.1213727733</v>
      </c>
      <c r="BK2" s="4">
        <v>2598.5655861104678</v>
      </c>
      <c r="BL2" s="4">
        <v>20313393.682946943</v>
      </c>
      <c r="BM2" s="4">
        <v>520857.36075134639</v>
      </c>
      <c r="BN2" s="60"/>
      <c r="BO2" s="60"/>
    </row>
    <row r="3" spans="1:88" x14ac:dyDescent="0.25">
      <c r="A3" s="20" t="s">
        <v>144</v>
      </c>
      <c r="B3" s="5">
        <v>84688.434526699435</v>
      </c>
      <c r="C3" s="5">
        <v>7827.3271590131835</v>
      </c>
      <c r="D3" s="5">
        <v>1856033.8062688056</v>
      </c>
      <c r="E3" s="5">
        <v>45775.837079686979</v>
      </c>
      <c r="F3" s="5">
        <v>419268.63792738575</v>
      </c>
      <c r="G3" s="5">
        <v>2118671.0573382806</v>
      </c>
      <c r="H3" s="5">
        <v>501778.72239514167</v>
      </c>
      <c r="I3" s="5">
        <v>9904.6440539276282</v>
      </c>
      <c r="J3" s="5">
        <v>2967113.5158963818</v>
      </c>
      <c r="K3" s="5">
        <v>326678.9274868478</v>
      </c>
      <c r="L3" s="5">
        <v>5445597.7208884219</v>
      </c>
      <c r="M3" s="5">
        <v>86069.089149341118</v>
      </c>
      <c r="N3" s="4">
        <v>0</v>
      </c>
      <c r="O3" s="5">
        <v>77221.573098450521</v>
      </c>
      <c r="P3" s="5">
        <v>436360.80570963258</v>
      </c>
      <c r="Q3" s="5">
        <v>158351.12402184214</v>
      </c>
      <c r="R3" s="5">
        <v>8427.0781614948883</v>
      </c>
      <c r="S3" s="5">
        <v>49262.280048775836</v>
      </c>
      <c r="T3" s="5">
        <v>64168.073346191486</v>
      </c>
      <c r="U3" s="5">
        <v>453133.16527265438</v>
      </c>
      <c r="V3" s="5">
        <v>21188.186132475268</v>
      </c>
      <c r="W3" s="5">
        <v>734677.69861973228</v>
      </c>
      <c r="X3" s="5">
        <v>12396493.985137153</v>
      </c>
      <c r="Y3" s="5">
        <v>22754352.924839318</v>
      </c>
      <c r="Z3" s="5">
        <v>63832.168717630702</v>
      </c>
      <c r="AA3" s="5">
        <v>403215.98650679813</v>
      </c>
      <c r="AB3" s="5">
        <v>3098797.0203076582</v>
      </c>
      <c r="AC3" s="5">
        <v>1493301.7401783413</v>
      </c>
      <c r="AD3" s="5">
        <v>16319146.775077617</v>
      </c>
      <c r="AE3" s="5">
        <v>3310.89212225351</v>
      </c>
      <c r="AF3" s="5">
        <v>8550509.2204759624</v>
      </c>
      <c r="AG3" s="5">
        <v>22754352.924839318</v>
      </c>
      <c r="AH3" s="5">
        <v>8550721.7804764342</v>
      </c>
      <c r="AI3" s="5">
        <v>99245.308367609381</v>
      </c>
      <c r="AJ3" s="5">
        <v>9266.3081192942809</v>
      </c>
      <c r="AK3" s="5">
        <v>96095.815491126268</v>
      </c>
      <c r="AL3" s="5">
        <v>75181.375678097349</v>
      </c>
      <c r="AM3" s="5">
        <v>332975.17580608727</v>
      </c>
      <c r="AN3" s="5">
        <v>2837555.9436040535</v>
      </c>
      <c r="AO3" s="4">
        <v>8363.0092016702965</v>
      </c>
      <c r="AP3" s="5">
        <v>86154198.944635227</v>
      </c>
      <c r="AQ3" s="5">
        <v>12118733.053517491</v>
      </c>
      <c r="AR3" s="5">
        <v>278380.87952334585</v>
      </c>
      <c r="AS3" s="5">
        <v>102237.76841762038</v>
      </c>
      <c r="AT3" s="5">
        <v>319567.60640966194</v>
      </c>
      <c r="AU3" s="5">
        <v>144095.81981911187</v>
      </c>
      <c r="AV3" s="5">
        <v>8550659.5018139239</v>
      </c>
      <c r="AW3" s="5">
        <v>611452.23414713843</v>
      </c>
      <c r="AX3" s="5">
        <v>168739.11020408082</v>
      </c>
      <c r="AY3" s="5">
        <v>1491503.3162533606</v>
      </c>
      <c r="AZ3" s="5">
        <v>412061.4911350655</v>
      </c>
      <c r="BA3" s="5">
        <v>2256645.5384727637</v>
      </c>
      <c r="BB3" s="5">
        <v>3013997.0948579055</v>
      </c>
      <c r="BC3" s="4">
        <v>0</v>
      </c>
      <c r="BD3" s="5">
        <v>133336.9606065976</v>
      </c>
      <c r="BE3" s="5">
        <v>634594.58414758858</v>
      </c>
      <c r="BF3" s="5">
        <v>1032965.6979534547</v>
      </c>
      <c r="BG3" s="5">
        <v>1226274.478449967</v>
      </c>
      <c r="BH3" s="5">
        <v>463985.98231873766</v>
      </c>
      <c r="BI3" s="5">
        <v>437997.68808169401</v>
      </c>
      <c r="BJ3" s="5">
        <v>11841567.7546765</v>
      </c>
      <c r="BK3" s="5">
        <v>611304.02936471312</v>
      </c>
      <c r="BL3" s="5">
        <v>22234448.403736945</v>
      </c>
      <c r="BM3" s="5">
        <v>1140626.8251395593</v>
      </c>
      <c r="BN3" s="60"/>
      <c r="BO3" s="60"/>
    </row>
    <row r="4" spans="1:88" x14ac:dyDescent="0.25">
      <c r="A4" s="20" t="s">
        <v>100</v>
      </c>
      <c r="B4" s="5">
        <v>112366.40446126262</v>
      </c>
      <c r="C4" s="5">
        <v>9968.1931021427372</v>
      </c>
      <c r="D4" s="5">
        <v>2338466.528216402</v>
      </c>
      <c r="E4" s="5">
        <v>40449.804216354001</v>
      </c>
      <c r="F4" s="5">
        <v>572545.37374340114</v>
      </c>
      <c r="G4" s="5">
        <v>3290677.8566582184</v>
      </c>
      <c r="H4" s="5">
        <v>894686.9968249345</v>
      </c>
      <c r="I4" s="5">
        <v>9326.2370869524711</v>
      </c>
      <c r="J4" s="5">
        <v>2129728.7950888858</v>
      </c>
      <c r="K4" s="5">
        <v>523043.70416824019</v>
      </c>
      <c r="L4" s="5">
        <v>9861155.9946824592</v>
      </c>
      <c r="M4" s="5">
        <v>179784.19404512216</v>
      </c>
      <c r="N4" s="4">
        <v>866.49968917690035</v>
      </c>
      <c r="O4" s="5">
        <v>81668.201330436306</v>
      </c>
      <c r="P4" s="5">
        <v>587593.67884752876</v>
      </c>
      <c r="Q4" s="5">
        <v>88665.25921639138</v>
      </c>
      <c r="R4" s="5">
        <v>7515.8864482218705</v>
      </c>
      <c r="S4" s="5">
        <v>63098.650275572734</v>
      </c>
      <c r="T4" s="5">
        <v>425291.19559884293</v>
      </c>
      <c r="U4" s="5">
        <v>527892.34616920305</v>
      </c>
      <c r="V4" s="5">
        <v>8373.0930459065657</v>
      </c>
      <c r="W4" s="5">
        <v>533396.32607551245</v>
      </c>
      <c r="X4" s="5">
        <v>12916527.864630533</v>
      </c>
      <c r="Y4" s="5">
        <v>19225401.193446141</v>
      </c>
      <c r="Z4" s="5">
        <v>46996.999148760704</v>
      </c>
      <c r="AA4" s="5">
        <v>506507.51445647236</v>
      </c>
      <c r="AB4" s="5">
        <v>1987763.2672551149</v>
      </c>
      <c r="AC4" s="5">
        <v>1800162.3384557499</v>
      </c>
      <c r="AD4" s="5">
        <v>18557764.585253272</v>
      </c>
      <c r="AE4" s="5">
        <v>3488.9519970434617</v>
      </c>
      <c r="AF4" s="5">
        <v>9573349.5879928879</v>
      </c>
      <c r="AG4" s="5">
        <v>19225401.193446141</v>
      </c>
      <c r="AH4" s="5">
        <v>9574169.2723249327</v>
      </c>
      <c r="AI4" s="5">
        <v>82747.610752408698</v>
      </c>
      <c r="AJ4" s="5">
        <v>6279.4427746215306</v>
      </c>
      <c r="AK4" s="5">
        <v>185525.1367245749</v>
      </c>
      <c r="AL4" s="5">
        <v>68966.211007439022</v>
      </c>
      <c r="AM4" s="5">
        <v>440170.85067752819</v>
      </c>
      <c r="AN4" s="5">
        <v>4057104.8208388295</v>
      </c>
      <c r="AO4" s="4">
        <v>10904.436689266597</v>
      </c>
      <c r="AP4" s="5">
        <v>56601127.414325938</v>
      </c>
      <c r="AQ4" s="5">
        <v>12643061.925827479</v>
      </c>
      <c r="AR4" s="5">
        <v>373254.71564230998</v>
      </c>
      <c r="AS4" s="5">
        <v>51919.084263627425</v>
      </c>
      <c r="AT4" s="5">
        <v>354478.69777337386</v>
      </c>
      <c r="AU4" s="5">
        <v>146885.05777297667</v>
      </c>
      <c r="AV4" s="5">
        <v>9573921.7663990036</v>
      </c>
      <c r="AW4" s="5">
        <v>672990.11742166989</v>
      </c>
      <c r="AX4" s="5">
        <v>72740.795232680888</v>
      </c>
      <c r="AY4" s="5">
        <v>1828495.2291447413</v>
      </c>
      <c r="AZ4" s="5">
        <v>241312.77973250279</v>
      </c>
      <c r="BA4" s="5">
        <v>2785595.4654609198</v>
      </c>
      <c r="BB4" s="5">
        <v>2811202.8307856158</v>
      </c>
      <c r="BC4" s="4">
        <v>250270.20060287803</v>
      </c>
      <c r="BD4" s="5">
        <v>143841.62716695736</v>
      </c>
      <c r="BE4" s="5">
        <v>690437.35577166325</v>
      </c>
      <c r="BF4" s="5">
        <v>1842054.2311713407</v>
      </c>
      <c r="BG4" s="5">
        <v>1299992.2195442608</v>
      </c>
      <c r="BH4" s="5">
        <v>554106.91630277841</v>
      </c>
      <c r="BI4" s="5">
        <v>544573.74480276939</v>
      </c>
      <c r="BJ4" s="5">
        <v>11624744.630436193</v>
      </c>
      <c r="BK4" s="5">
        <v>672429.44032753096</v>
      </c>
      <c r="BL4" s="5">
        <v>28569815.316559881</v>
      </c>
      <c r="BM4" s="5">
        <v>1882308.5763477958</v>
      </c>
      <c r="BN4" s="60"/>
      <c r="BO4" s="60"/>
    </row>
    <row r="5" spans="1:88" x14ac:dyDescent="0.25">
      <c r="A5" s="20" t="s">
        <v>109</v>
      </c>
      <c r="B5" s="5">
        <v>81693.680473601664</v>
      </c>
      <c r="C5" s="5">
        <v>9349.5904427408623</v>
      </c>
      <c r="D5" s="5">
        <v>2031438.1062276098</v>
      </c>
      <c r="E5" s="5">
        <v>28602.240919371809</v>
      </c>
      <c r="F5" s="5">
        <v>425553.19844432827</v>
      </c>
      <c r="G5" s="5">
        <v>4316649.4394918624</v>
      </c>
      <c r="H5" s="5">
        <v>593063.21284560277</v>
      </c>
      <c r="I5" s="5">
        <v>8996.5315638245356</v>
      </c>
      <c r="J5" s="5">
        <v>2109320.7114277906</v>
      </c>
      <c r="K5" s="5">
        <v>164766.29686644388</v>
      </c>
      <c r="L5" s="5">
        <v>6434732.2430630215</v>
      </c>
      <c r="M5" s="5">
        <v>100169.21924854194</v>
      </c>
      <c r="N5" s="4">
        <v>15889.979467588179</v>
      </c>
      <c r="O5" s="5">
        <v>103195.69489367773</v>
      </c>
      <c r="P5" s="5">
        <v>721695.68424118217</v>
      </c>
      <c r="Q5" s="5">
        <v>216216.79477749264</v>
      </c>
      <c r="R5" s="5">
        <v>7251.0510288592668</v>
      </c>
      <c r="S5" s="5">
        <v>63791.641752089279</v>
      </c>
      <c r="T5" s="5">
        <v>15186.009860413795</v>
      </c>
      <c r="U5" s="5">
        <v>253683.46495904453</v>
      </c>
      <c r="V5" s="5">
        <v>12629.399376113222</v>
      </c>
      <c r="W5" s="5">
        <v>794276.83929911244</v>
      </c>
      <c r="X5" s="5">
        <v>12489108.89978976</v>
      </c>
      <c r="Y5" s="5">
        <v>25599345.052855387</v>
      </c>
      <c r="Z5" s="5">
        <v>114895.99544461101</v>
      </c>
      <c r="AA5" s="5">
        <v>391204.20716300281</v>
      </c>
      <c r="AB5" s="5">
        <v>3425949.7127153766</v>
      </c>
      <c r="AC5" s="5">
        <v>0</v>
      </c>
      <c r="AD5" s="5">
        <v>14274839.395937657</v>
      </c>
      <c r="AE5" s="5">
        <v>4884.1842296839286</v>
      </c>
      <c r="AF5" s="5">
        <v>11029983.358151551</v>
      </c>
      <c r="AG5" s="5">
        <v>25599345.052855387</v>
      </c>
      <c r="AH5" s="5">
        <v>11030312.742518175</v>
      </c>
      <c r="AI5" s="5">
        <v>72271.656346953125</v>
      </c>
      <c r="AJ5" s="5">
        <v>11166.085419929615</v>
      </c>
      <c r="AK5" s="5">
        <v>120404.63176496864</v>
      </c>
      <c r="AL5" s="5">
        <v>54543.184384026456</v>
      </c>
      <c r="AM5" s="5">
        <v>431589.05149038322</v>
      </c>
      <c r="AN5" s="5">
        <v>3055460.973461417</v>
      </c>
      <c r="AO5" s="4">
        <v>7753.7906323000279</v>
      </c>
      <c r="AP5" s="5">
        <v>91432419.887682512</v>
      </c>
      <c r="AQ5" s="5">
        <v>8843244.795226587</v>
      </c>
      <c r="AR5" s="5">
        <v>227079.97229643477</v>
      </c>
      <c r="AS5" s="5">
        <v>94536.547687770813</v>
      </c>
      <c r="AT5" s="5">
        <v>568344.68214658997</v>
      </c>
      <c r="AU5" s="5">
        <v>154954.66162732005</v>
      </c>
      <c r="AV5" s="5">
        <v>11030208.838887258</v>
      </c>
      <c r="AW5" s="5">
        <v>746847.61011902697</v>
      </c>
      <c r="AX5" s="5">
        <v>62343.999623930467</v>
      </c>
      <c r="AY5" s="5">
        <v>1717996.074202979</v>
      </c>
      <c r="AZ5" s="5">
        <v>160162.25862186949</v>
      </c>
      <c r="BA5" s="5">
        <v>2261930.5038028089</v>
      </c>
      <c r="BB5" s="5">
        <v>3326258.089865535</v>
      </c>
      <c r="BC5" s="4">
        <v>280914.13221977901</v>
      </c>
      <c r="BD5" s="5">
        <v>133292.96058015688</v>
      </c>
      <c r="BE5" s="5">
        <v>1087256.1803788156</v>
      </c>
      <c r="BF5" s="5">
        <v>1236046.219983153</v>
      </c>
      <c r="BG5" s="5">
        <v>1838609.3527607722</v>
      </c>
      <c r="BH5" s="5">
        <v>587837.98746537871</v>
      </c>
      <c r="BI5" s="5">
        <v>286131.5639685879</v>
      </c>
      <c r="BJ5" s="5">
        <v>11978073.117110476</v>
      </c>
      <c r="BK5" s="5">
        <v>745992.08000020857</v>
      </c>
      <c r="BL5" s="5">
        <v>22102815.16171366</v>
      </c>
      <c r="BM5" s="5">
        <v>1301252.5418812882</v>
      </c>
      <c r="BN5" s="60"/>
      <c r="BO5" s="60"/>
    </row>
    <row r="6" spans="1:88" x14ac:dyDescent="0.25">
      <c r="A6" s="20" t="s">
        <v>117</v>
      </c>
      <c r="B6" s="5">
        <v>0</v>
      </c>
      <c r="C6" s="5">
        <v>5132.4050316580233</v>
      </c>
      <c r="D6" s="5">
        <v>2635254.3699112833</v>
      </c>
      <c r="E6" s="5">
        <v>30789.526867392182</v>
      </c>
      <c r="F6" s="5">
        <v>214133.59947019958</v>
      </c>
      <c r="G6" s="5">
        <v>1346086.852973948</v>
      </c>
      <c r="H6" s="5">
        <v>449459.38204564981</v>
      </c>
      <c r="I6" s="5">
        <v>5828.0209223134852</v>
      </c>
      <c r="J6" s="5">
        <v>10348504.381936181</v>
      </c>
      <c r="K6" s="5">
        <v>502050.77044399135</v>
      </c>
      <c r="L6" s="5">
        <v>4798533.5931238132</v>
      </c>
      <c r="M6" s="5">
        <v>39662.667478894487</v>
      </c>
      <c r="N6" s="4">
        <v>9441.5927494769276</v>
      </c>
      <c r="O6" s="5">
        <v>73749.979022655782</v>
      </c>
      <c r="P6" s="5">
        <v>789541.40433361393</v>
      </c>
      <c r="Q6" s="5">
        <v>213494.64252030483</v>
      </c>
      <c r="R6" s="5">
        <v>6634.9071756979674</v>
      </c>
      <c r="S6" s="5">
        <v>41607.329666375379</v>
      </c>
      <c r="T6" s="5">
        <v>284090.16375337908</v>
      </c>
      <c r="U6" s="5">
        <v>385103.05629086791</v>
      </c>
      <c r="V6" s="5">
        <v>14920.347959319646</v>
      </c>
      <c r="W6" s="5">
        <v>449838.27263673145</v>
      </c>
      <c r="X6" s="5">
        <v>10726651.330813032</v>
      </c>
      <c r="Y6" s="5">
        <v>16983916.310485188</v>
      </c>
      <c r="Z6" s="5">
        <v>43602.512606857577</v>
      </c>
      <c r="AA6" s="5">
        <v>196125.29283292615</v>
      </c>
      <c r="AB6" s="5">
        <v>4060787.4338291073</v>
      </c>
      <c r="AC6" s="5">
        <v>915112.018136575</v>
      </c>
      <c r="AD6" s="5">
        <v>7895253.5772355441</v>
      </c>
      <c r="AE6" s="5">
        <v>3160.4361308882244</v>
      </c>
      <c r="AF6" s="5">
        <v>3679860.9893151722</v>
      </c>
      <c r="AG6" s="5">
        <v>16983916.310485188</v>
      </c>
      <c r="AH6" s="5">
        <v>3680067.373970211</v>
      </c>
      <c r="AI6" s="5">
        <v>39919.635597244291</v>
      </c>
      <c r="AJ6" s="5">
        <v>4456.2046529030904</v>
      </c>
      <c r="AK6" s="5">
        <v>88171.69164706087</v>
      </c>
      <c r="AL6" s="5">
        <v>30811.538838000797</v>
      </c>
      <c r="AM6" s="5">
        <v>146669.51727038278</v>
      </c>
      <c r="AN6" s="5">
        <v>2451899.2701158929</v>
      </c>
      <c r="AO6" s="4">
        <v>26724.41579145068</v>
      </c>
      <c r="AP6" s="5">
        <v>77786105.59732376</v>
      </c>
      <c r="AQ6" s="5">
        <v>14615625.291459827</v>
      </c>
      <c r="AR6" s="5">
        <v>202605.00609319241</v>
      </c>
      <c r="AS6" s="5">
        <v>50239.483499426009</v>
      </c>
      <c r="AT6" s="5">
        <v>212258.60677805269</v>
      </c>
      <c r="AU6" s="5">
        <v>83746.353672798199</v>
      </c>
      <c r="AV6" s="5">
        <v>3680004.758204082</v>
      </c>
      <c r="AW6" s="5">
        <v>335505.92152258242</v>
      </c>
      <c r="AX6" s="5">
        <v>39823.685753706566</v>
      </c>
      <c r="AY6" s="5">
        <v>557789.34144518082</v>
      </c>
      <c r="AZ6" s="5">
        <v>612445.80370959511</v>
      </c>
      <c r="BA6" s="5">
        <v>1025272.2295405585</v>
      </c>
      <c r="BB6" s="5">
        <v>3323881.3523281068</v>
      </c>
      <c r="BC6" s="4">
        <v>145499.16508229118</v>
      </c>
      <c r="BD6" s="5">
        <v>63476.650242853582</v>
      </c>
      <c r="BE6" s="5">
        <v>863633.12349444453</v>
      </c>
      <c r="BF6" s="5">
        <v>967504.42900385859</v>
      </c>
      <c r="BG6" s="5">
        <v>393236.93345711054</v>
      </c>
      <c r="BH6" s="5">
        <v>202492.80645002055</v>
      </c>
      <c r="BI6" s="5">
        <v>179655.73663590118</v>
      </c>
      <c r="BJ6" s="5">
        <v>9013153.7082264945</v>
      </c>
      <c r="BK6" s="5">
        <v>335031.27461662114</v>
      </c>
      <c r="BL6" s="5">
        <v>10650902.751887387</v>
      </c>
      <c r="BM6" s="5">
        <v>399080.71629733796</v>
      </c>
      <c r="BN6" s="60"/>
      <c r="BO6" s="60"/>
    </row>
    <row r="7" spans="1:88" x14ac:dyDescent="0.25">
      <c r="A7" s="20" t="s">
        <v>125</v>
      </c>
      <c r="B7" s="5">
        <v>91106.508721714112</v>
      </c>
      <c r="C7" s="5">
        <v>7516.598740657334</v>
      </c>
      <c r="D7" s="5">
        <v>2351133.0224375878</v>
      </c>
      <c r="E7" s="5">
        <v>50057.096905584825</v>
      </c>
      <c r="F7" s="5">
        <v>284659.48712503095</v>
      </c>
      <c r="G7" s="5">
        <v>1202724.3328893839</v>
      </c>
      <c r="H7" s="5">
        <v>310013.35449257499</v>
      </c>
      <c r="I7" s="5">
        <v>6477.2036779559421</v>
      </c>
      <c r="J7" s="5">
        <v>4045297.0699041774</v>
      </c>
      <c r="K7" s="5">
        <v>765227.93926062412</v>
      </c>
      <c r="L7" s="5">
        <v>3551167.4177747667</v>
      </c>
      <c r="M7" s="5">
        <v>38373.780399965042</v>
      </c>
      <c r="N7" s="4">
        <v>16259.457370523607</v>
      </c>
      <c r="O7" s="5">
        <v>99119.229367049949</v>
      </c>
      <c r="P7" s="5">
        <v>942063.18761610601</v>
      </c>
      <c r="Q7" s="5">
        <v>229289.98368330073</v>
      </c>
      <c r="R7" s="5">
        <v>9641.0549451055576</v>
      </c>
      <c r="S7" s="5">
        <v>36376.15034563627</v>
      </c>
      <c r="T7" s="5">
        <v>37949.505763380163</v>
      </c>
      <c r="U7" s="5">
        <v>266779.67826251028</v>
      </c>
      <c r="V7" s="5">
        <v>33752.523173898466</v>
      </c>
      <c r="W7" s="5">
        <v>557745.50243522471</v>
      </c>
      <c r="X7" s="5">
        <v>11526469.87662597</v>
      </c>
      <c r="Y7" s="5">
        <v>24923962.636995099</v>
      </c>
      <c r="Z7" s="5">
        <v>19115.121058015426</v>
      </c>
      <c r="AA7" s="5">
        <v>396714.58827839035</v>
      </c>
      <c r="AB7" s="5">
        <v>3100848.2024116092</v>
      </c>
      <c r="AC7" s="5">
        <v>1164757.2886861966</v>
      </c>
      <c r="AD7" s="5">
        <v>14865891.185606996</v>
      </c>
      <c r="AE7" s="5">
        <v>2366.6895230296805</v>
      </c>
      <c r="AF7" s="5">
        <v>4376053.4103554962</v>
      </c>
      <c r="AG7" s="5">
        <v>24923962.636995099</v>
      </c>
      <c r="AH7" s="5">
        <v>4376407.4748050049</v>
      </c>
      <c r="AI7" s="5">
        <v>64818.292752020556</v>
      </c>
      <c r="AJ7" s="5">
        <v>5829.8279411698468</v>
      </c>
      <c r="AK7" s="5">
        <v>67791.967269462853</v>
      </c>
      <c r="AL7" s="5">
        <v>47342.533649725367</v>
      </c>
      <c r="AM7" s="5">
        <v>131066.62917686281</v>
      </c>
      <c r="AN7" s="5">
        <v>4256988.4621167593</v>
      </c>
      <c r="AO7" s="4">
        <v>6415.461792934082</v>
      </c>
      <c r="AP7" s="5">
        <v>109218565.24201033</v>
      </c>
      <c r="AQ7" s="5">
        <v>12505655.11772785</v>
      </c>
      <c r="AR7" s="5">
        <v>222319.28683181221</v>
      </c>
      <c r="AS7" s="5">
        <v>51287.564500059772</v>
      </c>
      <c r="AT7" s="5">
        <v>308358.16911439196</v>
      </c>
      <c r="AU7" s="5">
        <v>94033.026247422342</v>
      </c>
      <c r="AV7" s="5">
        <v>4376307.4730840139</v>
      </c>
      <c r="AW7" s="5">
        <v>360295.6202226819</v>
      </c>
      <c r="AX7" s="5">
        <v>52884.678134459646</v>
      </c>
      <c r="AY7" s="5">
        <v>2019805.7356292037</v>
      </c>
      <c r="AZ7" s="5">
        <v>518244.18157325016</v>
      </c>
      <c r="BA7" s="5">
        <v>1586755.646977145</v>
      </c>
      <c r="BB7" s="5">
        <v>3780667.0573993758</v>
      </c>
      <c r="BC7" s="4">
        <v>0</v>
      </c>
      <c r="BD7" s="5">
        <v>73619.068251646226</v>
      </c>
      <c r="BE7" s="5">
        <v>1396108.6088716723</v>
      </c>
      <c r="BF7" s="5">
        <v>1342970.1929215065</v>
      </c>
      <c r="BG7" s="5">
        <v>765463.59191576554</v>
      </c>
      <c r="BH7" s="5">
        <v>256345.98486172277</v>
      </c>
      <c r="BI7" s="5">
        <v>403741.68260701781</v>
      </c>
      <c r="BJ7" s="5">
        <v>12644226.448121155</v>
      </c>
      <c r="BK7" s="5">
        <v>360064.77499221766</v>
      </c>
      <c r="BL7" s="5">
        <v>21848833.314794935</v>
      </c>
      <c r="BM7" s="5">
        <v>683638.93537898944</v>
      </c>
      <c r="BN7" s="60"/>
      <c r="BO7" s="60"/>
    </row>
    <row r="8" spans="1:88" x14ac:dyDescent="0.25">
      <c r="A8" s="20" t="s">
        <v>134</v>
      </c>
      <c r="B8" s="5">
        <v>0</v>
      </c>
      <c r="C8" s="5">
        <v>7632.2377738560508</v>
      </c>
      <c r="D8" s="5">
        <v>1983127.8339756597</v>
      </c>
      <c r="E8" s="5">
        <v>35573.430340028368</v>
      </c>
      <c r="F8" s="5">
        <v>164573.33463561689</v>
      </c>
      <c r="G8" s="5">
        <v>610460.91098284873</v>
      </c>
      <c r="H8" s="5">
        <v>260551.1073840936</v>
      </c>
      <c r="I8" s="5">
        <v>8753.5971132257528</v>
      </c>
      <c r="J8" s="5">
        <v>6291892.9771703929</v>
      </c>
      <c r="K8" s="5">
        <v>834541.88191198267</v>
      </c>
      <c r="L8" s="5">
        <v>3027551.7257155376</v>
      </c>
      <c r="M8" s="5">
        <v>25541.841096841581</v>
      </c>
      <c r="N8" s="4">
        <v>11399.93167466639</v>
      </c>
      <c r="O8" s="5">
        <v>91536.512549881023</v>
      </c>
      <c r="P8" s="5">
        <v>462370.63490662217</v>
      </c>
      <c r="Q8" s="5">
        <v>201805.63670084771</v>
      </c>
      <c r="R8" s="5">
        <v>6949.3951101279081</v>
      </c>
      <c r="S8" s="5">
        <v>52248.533461157</v>
      </c>
      <c r="T8" s="5">
        <v>131917.35548296149</v>
      </c>
      <c r="U8" s="5">
        <v>536723.05989583523</v>
      </c>
      <c r="V8" s="5">
        <v>39036.134990303734</v>
      </c>
      <c r="W8" s="5">
        <v>228985.2736222544</v>
      </c>
      <c r="X8" s="5">
        <v>12569065.761099136</v>
      </c>
      <c r="Y8" s="5">
        <v>21398064.54715338</v>
      </c>
      <c r="Z8" s="5">
        <v>17782.133619103886</v>
      </c>
      <c r="AA8" s="5">
        <v>399507.71429836645</v>
      </c>
      <c r="AB8" s="5">
        <v>3308098.5280177733</v>
      </c>
      <c r="AC8" s="5">
        <v>0</v>
      </c>
      <c r="AD8" s="5">
        <v>16794311.677449733</v>
      </c>
      <c r="AE8" s="5">
        <v>3083.437437761982</v>
      </c>
      <c r="AF8" s="5">
        <v>2296905.1151675349</v>
      </c>
      <c r="AG8" s="5">
        <v>21398064.54715338</v>
      </c>
      <c r="AH8" s="5">
        <v>2297215.2356516807</v>
      </c>
      <c r="AI8" s="5">
        <v>22870.916499983079</v>
      </c>
      <c r="AJ8" s="5">
        <v>8478.5134850423165</v>
      </c>
      <c r="AK8" s="5">
        <v>49495.305640089893</v>
      </c>
      <c r="AL8" s="5">
        <v>52674.357417979052</v>
      </c>
      <c r="AM8" s="5">
        <v>259653.41551716707</v>
      </c>
      <c r="AN8" s="5">
        <v>2369952.968571533</v>
      </c>
      <c r="AO8" s="4">
        <v>11364.406756139333</v>
      </c>
      <c r="AP8" s="5">
        <v>118289622.99619082</v>
      </c>
      <c r="AQ8" s="5">
        <v>17303280.740251888</v>
      </c>
      <c r="AR8" s="5">
        <v>371193.92200667138</v>
      </c>
      <c r="AS8" s="5">
        <v>31610.287380855319</v>
      </c>
      <c r="AT8" s="5">
        <v>295107.79593731056</v>
      </c>
      <c r="AU8" s="5">
        <v>65972.346400416689</v>
      </c>
      <c r="AV8" s="5">
        <v>2297121.380776905</v>
      </c>
      <c r="AW8" s="5">
        <v>176219.4332785584</v>
      </c>
      <c r="AX8" s="5">
        <v>70115.603094128412</v>
      </c>
      <c r="AY8" s="5">
        <v>1112501.7077717902</v>
      </c>
      <c r="AZ8" s="5">
        <v>1015415.6164950106</v>
      </c>
      <c r="BA8" s="5">
        <v>798730.91726939206</v>
      </c>
      <c r="BB8" s="5">
        <v>4071676.259432686</v>
      </c>
      <c r="BC8" s="4">
        <v>0</v>
      </c>
      <c r="BD8" s="5">
        <v>50508.675599492664</v>
      </c>
      <c r="BE8" s="5">
        <v>0</v>
      </c>
      <c r="BF8" s="5">
        <v>939117.99161565222</v>
      </c>
      <c r="BG8" s="5">
        <v>545450.723584336</v>
      </c>
      <c r="BH8" s="5">
        <v>152871.98104638659</v>
      </c>
      <c r="BI8" s="5">
        <v>421069.37177710189</v>
      </c>
      <c r="BJ8" s="5">
        <v>14143989.963800631</v>
      </c>
      <c r="BK8" s="5">
        <v>176185.25236946979</v>
      </c>
      <c r="BL8" s="5">
        <v>21758105.456696589</v>
      </c>
      <c r="BM8" s="5">
        <v>999459.24344594439</v>
      </c>
      <c r="BN8" s="60"/>
      <c r="BO8" s="60"/>
    </row>
    <row r="9" spans="1:88" x14ac:dyDescent="0.25">
      <c r="A9" s="20" t="s">
        <v>74</v>
      </c>
      <c r="B9" s="5">
        <v>123060.76588749299</v>
      </c>
      <c r="C9" s="5">
        <v>7885.990886214543</v>
      </c>
      <c r="D9" s="5">
        <v>1389467.2236834553</v>
      </c>
      <c r="E9" s="5">
        <v>52899.250150216118</v>
      </c>
      <c r="F9" s="5">
        <v>478854.11392612476</v>
      </c>
      <c r="G9" s="5">
        <v>4943362.7904944848</v>
      </c>
      <c r="H9" s="5">
        <v>457987.98313042865</v>
      </c>
      <c r="I9" s="5">
        <v>8035.1667593835264</v>
      </c>
      <c r="J9" s="5">
        <v>13366279.580343325</v>
      </c>
      <c r="K9" s="5">
        <v>658278.26984354178</v>
      </c>
      <c r="L9" s="5">
        <v>4943256.6778683253</v>
      </c>
      <c r="M9" s="5">
        <v>65755.566805207462</v>
      </c>
      <c r="N9" s="4">
        <v>16561.386093115245</v>
      </c>
      <c r="O9" s="5">
        <v>90601.243694005272</v>
      </c>
      <c r="P9" s="5">
        <v>469664.01375427429</v>
      </c>
      <c r="Q9" s="5">
        <v>284875.84582202515</v>
      </c>
      <c r="R9" s="5">
        <v>6655.3322156381655</v>
      </c>
      <c r="S9" s="5">
        <v>29177.269010993765</v>
      </c>
      <c r="T9" s="5">
        <v>7284.6532303048025</v>
      </c>
      <c r="U9" s="5">
        <v>301012.02141175413</v>
      </c>
      <c r="V9" s="5">
        <v>14537.795299388543</v>
      </c>
      <c r="W9" s="5">
        <v>1900230.6988013138</v>
      </c>
      <c r="X9" s="5">
        <v>11034684.745560655</v>
      </c>
      <c r="Y9" s="5">
        <v>21340883.191275865</v>
      </c>
      <c r="Z9" s="5">
        <v>119097.96934873765</v>
      </c>
      <c r="AA9" s="5">
        <v>529566.91279741318</v>
      </c>
      <c r="AB9" s="5">
        <v>3954607.4765522424</v>
      </c>
      <c r="AC9" s="5">
        <v>1691485.6424493357</v>
      </c>
      <c r="AD9" s="5">
        <v>17314389.280010369</v>
      </c>
      <c r="AE9" s="5">
        <v>3491.8995440127592</v>
      </c>
      <c r="AF9" s="5">
        <v>8440414.1177718733</v>
      </c>
      <c r="AG9" s="5">
        <v>21340883.191275865</v>
      </c>
      <c r="AH9" s="5">
        <v>8441158.0190428644</v>
      </c>
      <c r="AI9" s="5">
        <v>160337.57860817364</v>
      </c>
      <c r="AJ9" s="5">
        <v>10668.553688755064</v>
      </c>
      <c r="AK9" s="5">
        <v>103617.75155484985</v>
      </c>
      <c r="AL9" s="5">
        <v>67761.821037624424</v>
      </c>
      <c r="AM9" s="5">
        <v>126160.61184332083</v>
      </c>
      <c r="AN9" s="5">
        <v>3159375.8033313649</v>
      </c>
      <c r="AO9" s="4">
        <v>15185.036587286566</v>
      </c>
      <c r="AP9" s="5">
        <v>87816524.700305298</v>
      </c>
      <c r="AQ9" s="5">
        <v>8270659.206852519</v>
      </c>
      <c r="AR9" s="5">
        <v>306728.45184740081</v>
      </c>
      <c r="AS9" s="5">
        <v>101197.955272626</v>
      </c>
      <c r="AT9" s="5">
        <v>229182.38925297893</v>
      </c>
      <c r="AU9" s="5">
        <v>156072.89865427031</v>
      </c>
      <c r="AV9" s="5">
        <v>8440997.8767917156</v>
      </c>
      <c r="AW9" s="5">
        <v>608006.50845359033</v>
      </c>
      <c r="AX9" s="5">
        <v>96340.514784816623</v>
      </c>
      <c r="AY9" s="5">
        <v>2127440.8389212079</v>
      </c>
      <c r="AZ9" s="5">
        <v>649281.90432050242</v>
      </c>
      <c r="BA9" s="5">
        <v>2388141.398575563</v>
      </c>
      <c r="BB9" s="5">
        <v>2170415.7322482453</v>
      </c>
      <c r="BC9" s="4">
        <v>194922.61541866238</v>
      </c>
      <c r="BD9" s="5">
        <v>123377.62885306221</v>
      </c>
      <c r="BE9" s="5">
        <v>716331.21854398679</v>
      </c>
      <c r="BF9" s="5">
        <v>1941252.0709166105</v>
      </c>
      <c r="BG9" s="5">
        <v>1211879.7580530657</v>
      </c>
      <c r="BH9" s="5">
        <v>504745.24010159669</v>
      </c>
      <c r="BI9" s="5">
        <v>532318.32120804966</v>
      </c>
      <c r="BJ9" s="5">
        <v>12154410.826071171</v>
      </c>
      <c r="BK9" s="5">
        <v>607817.18633793818</v>
      </c>
      <c r="BL9" s="5">
        <v>28610387.237793785</v>
      </c>
      <c r="BM9" s="5">
        <v>1517124.0923799407</v>
      </c>
      <c r="BN9" s="60"/>
      <c r="BO9" s="60"/>
    </row>
    <row r="10" spans="1:88" s="1" customFormat="1" x14ac:dyDescent="0.25">
      <c r="A10" s="20" t="s">
        <v>91</v>
      </c>
      <c r="B10" s="5">
        <v>91503.360255748485</v>
      </c>
      <c r="C10" s="5">
        <v>9945.0989740529458</v>
      </c>
      <c r="D10" s="5">
        <v>2553808.6283078734</v>
      </c>
      <c r="E10" s="5">
        <v>40177.141747453759</v>
      </c>
      <c r="F10" s="5">
        <v>186264.88579103057</v>
      </c>
      <c r="G10" s="5">
        <v>1368341.1170211753</v>
      </c>
      <c r="H10" s="5">
        <v>334762.97118385689</v>
      </c>
      <c r="I10" s="5">
        <v>6924.1833544498922</v>
      </c>
      <c r="J10" s="5">
        <v>5455016.5559426593</v>
      </c>
      <c r="K10" s="5">
        <v>685049.24050190242</v>
      </c>
      <c r="L10" s="5">
        <v>3591082.2706650402</v>
      </c>
      <c r="M10" s="5">
        <v>41055.11287625743</v>
      </c>
      <c r="N10" s="4">
        <v>16075.771413523826</v>
      </c>
      <c r="O10" s="5">
        <v>90603.506023258597</v>
      </c>
      <c r="P10" s="5">
        <v>600150.98276608775</v>
      </c>
      <c r="Q10" s="5">
        <v>235165.32654698796</v>
      </c>
      <c r="R10" s="5">
        <v>10229.436727373413</v>
      </c>
      <c r="S10" s="5">
        <v>30117.045714661581</v>
      </c>
      <c r="T10" s="5">
        <v>185663.4839520884</v>
      </c>
      <c r="U10" s="5">
        <v>312276.08015394449</v>
      </c>
      <c r="V10" s="5">
        <v>27064.854159057726</v>
      </c>
      <c r="W10" s="5">
        <v>192263.85605952813</v>
      </c>
      <c r="X10" s="5">
        <v>12072879.577250365</v>
      </c>
      <c r="Y10" s="5">
        <v>19672998.807226866</v>
      </c>
      <c r="Z10" s="5">
        <v>14727.685855422014</v>
      </c>
      <c r="AA10" s="5">
        <v>415642.02383858222</v>
      </c>
      <c r="AB10" s="5">
        <v>2948845.7362091518</v>
      </c>
      <c r="AC10" s="5">
        <v>857130.97044339578</v>
      </c>
      <c r="AD10" s="5">
        <v>15739143.885607406</v>
      </c>
      <c r="AE10" s="5">
        <v>2841.6504713308263</v>
      </c>
      <c r="AF10" s="5">
        <v>2971000.0073149228</v>
      </c>
      <c r="AG10" s="5">
        <v>19672998.807226866</v>
      </c>
      <c r="AH10" s="5">
        <v>2970959.2793022934</v>
      </c>
      <c r="AI10" s="5">
        <v>26971.020259968893</v>
      </c>
      <c r="AJ10" s="5">
        <v>7362.2487501920714</v>
      </c>
      <c r="AK10" s="5">
        <v>69839.032787658289</v>
      </c>
      <c r="AL10" s="5">
        <v>65374.541896358998</v>
      </c>
      <c r="AM10" s="5">
        <v>231484.44169425641</v>
      </c>
      <c r="AN10" s="5">
        <v>3801361.6369117764</v>
      </c>
      <c r="AO10" s="4">
        <v>8903.47697864361</v>
      </c>
      <c r="AP10" s="5">
        <v>120312027.28256449</v>
      </c>
      <c r="AQ10" s="5">
        <v>17915886.356094647</v>
      </c>
      <c r="AR10" s="5">
        <v>234334.36907783989</v>
      </c>
      <c r="AS10" s="5">
        <v>64725.264031542203</v>
      </c>
      <c r="AT10" s="5">
        <v>214274.158749614</v>
      </c>
      <c r="AU10" s="5">
        <v>27522.278724874548</v>
      </c>
      <c r="AV10" s="5">
        <v>2971000.4127391079</v>
      </c>
      <c r="AW10" s="5">
        <v>262200.64230671973</v>
      </c>
      <c r="AX10" s="5">
        <v>54197.488374039182</v>
      </c>
      <c r="AY10" s="5">
        <v>936386.92599588598</v>
      </c>
      <c r="AZ10" s="5">
        <v>677158.09286438755</v>
      </c>
      <c r="BA10" s="5">
        <v>1087725.6327217799</v>
      </c>
      <c r="BB10" s="5">
        <v>2613587.7736759665</v>
      </c>
      <c r="BC10" s="4">
        <v>0</v>
      </c>
      <c r="BD10" s="5">
        <v>76931.228276858383</v>
      </c>
      <c r="BE10" s="5">
        <v>0</v>
      </c>
      <c r="BF10" s="5">
        <v>564312.11185040884</v>
      </c>
      <c r="BG10" s="5">
        <v>567564.15182021097</v>
      </c>
      <c r="BH10" s="5">
        <v>204981.65309894257</v>
      </c>
      <c r="BI10" s="5">
        <v>408095.52025865373</v>
      </c>
      <c r="BJ10" s="5">
        <v>14232968.537154133</v>
      </c>
      <c r="BK10" s="5">
        <v>261923.70758010269</v>
      </c>
      <c r="BL10" s="5">
        <v>23123857.588899266</v>
      </c>
      <c r="BM10" s="5">
        <v>1748072.2938118777</v>
      </c>
      <c r="BN10" s="11"/>
      <c r="BO10" s="11"/>
      <c r="BP10" s="11"/>
      <c r="BQ10" s="11"/>
      <c r="BR10" s="11"/>
      <c r="BS10" s="11"/>
      <c r="BT10" s="11"/>
      <c r="BU10" s="11"/>
      <c r="BV10" s="11"/>
      <c r="BW10" s="11"/>
      <c r="BX10" s="11"/>
      <c r="BY10" s="11"/>
      <c r="BZ10" s="11"/>
      <c r="CA10" s="11"/>
      <c r="CB10" s="11"/>
      <c r="CC10" s="11"/>
      <c r="CD10" s="11"/>
      <c r="CE10" s="11"/>
      <c r="CF10" s="11"/>
      <c r="CG10" s="11"/>
      <c r="CH10" s="11"/>
      <c r="CI10" s="11"/>
      <c r="CJ10" s="11"/>
    </row>
    <row r="11" spans="1:88" x14ac:dyDescent="0.25">
      <c r="A11" s="20" t="s">
        <v>152</v>
      </c>
      <c r="B11" s="5">
        <v>63357.376583557139</v>
      </c>
      <c r="C11" s="5">
        <v>7557.6102115936292</v>
      </c>
      <c r="D11" s="5">
        <v>1870870.4697158919</v>
      </c>
      <c r="E11" s="5">
        <v>0</v>
      </c>
      <c r="F11" s="5">
        <v>29116.699310543911</v>
      </c>
      <c r="G11" s="5">
        <v>5520486.6759407362</v>
      </c>
      <c r="H11" s="5">
        <v>247358.20659086411</v>
      </c>
      <c r="I11" s="5">
        <v>8302.5707117969832</v>
      </c>
      <c r="J11" s="5">
        <v>14043349.68914145</v>
      </c>
      <c r="K11" s="5">
        <v>842576.56529512955</v>
      </c>
      <c r="L11" s="5">
        <v>3301800.5836369749</v>
      </c>
      <c r="M11" s="5">
        <v>87404.074267831791</v>
      </c>
      <c r="N11" s="4">
        <v>13163.497647192948</v>
      </c>
      <c r="O11" s="5">
        <v>130227.20115649744</v>
      </c>
      <c r="P11" s="5">
        <v>753564.48960943532</v>
      </c>
      <c r="Q11" s="5">
        <v>448001.55737060378</v>
      </c>
      <c r="R11" s="5">
        <v>8802.9056918500173</v>
      </c>
      <c r="S11" s="5">
        <v>82813.796446887834</v>
      </c>
      <c r="T11" s="5">
        <v>1057297.5672702142</v>
      </c>
      <c r="U11" s="5">
        <v>362982.07666632009</v>
      </c>
      <c r="V11" s="5">
        <v>21190.52533770783</v>
      </c>
      <c r="W11" s="5">
        <v>1424019.4766845177</v>
      </c>
      <c r="X11" s="5">
        <v>11724554.687625702</v>
      </c>
      <c r="Y11" s="5">
        <v>19759272.909233063</v>
      </c>
      <c r="Z11" s="5">
        <v>4663.1029817772596</v>
      </c>
      <c r="AA11" s="5">
        <v>278846.1605003961</v>
      </c>
      <c r="AB11" s="5">
        <v>2822865.6577388742</v>
      </c>
      <c r="AC11" s="5">
        <v>427813.75159956136</v>
      </c>
      <c r="AD11" s="5">
        <v>9772451.6806176957</v>
      </c>
      <c r="AE11" s="5">
        <v>4085.0867962161433</v>
      </c>
      <c r="AF11" s="5">
        <v>2090196.7576078326</v>
      </c>
      <c r="AG11" s="5">
        <v>19759272.909233063</v>
      </c>
      <c r="AH11" s="5">
        <v>2053638.4632936197</v>
      </c>
      <c r="AI11" s="5">
        <v>20144.366226983751</v>
      </c>
      <c r="AJ11" s="5">
        <v>5405.033774791933</v>
      </c>
      <c r="AK11" s="5">
        <v>61633.795269002818</v>
      </c>
      <c r="AL11" s="5">
        <v>63771.120253877765</v>
      </c>
      <c r="AM11" s="5">
        <v>529346.24341300293</v>
      </c>
      <c r="AN11" s="5">
        <v>3217259.8389443825</v>
      </c>
      <c r="AO11" s="4">
        <v>4983.3930428860867</v>
      </c>
      <c r="AP11" s="5">
        <v>117704947.43950473</v>
      </c>
      <c r="AQ11" s="5">
        <v>14846670.448820831</v>
      </c>
      <c r="AR11" s="5">
        <v>205830.20386247907</v>
      </c>
      <c r="AS11" s="5">
        <v>22875.750236006537</v>
      </c>
      <c r="AT11" s="5">
        <v>287867.36058828217</v>
      </c>
      <c r="AU11" s="5">
        <v>54203.411035423625</v>
      </c>
      <c r="AV11" s="5">
        <v>2053567.5142014113</v>
      </c>
      <c r="AW11" s="5">
        <v>166884.59654495126</v>
      </c>
      <c r="AX11" s="5">
        <v>85424.117459145084</v>
      </c>
      <c r="AY11" s="5">
        <v>627611.52731546678</v>
      </c>
      <c r="AZ11" s="5">
        <v>529106.46867297054</v>
      </c>
      <c r="BA11" s="5">
        <v>629888.14253676659</v>
      </c>
      <c r="BB11" s="5">
        <v>2538517.8396022138</v>
      </c>
      <c r="BC11" s="4">
        <v>0</v>
      </c>
      <c r="BD11" s="5">
        <v>48634.463057750763</v>
      </c>
      <c r="BE11" s="5">
        <v>0</v>
      </c>
      <c r="BF11" s="5">
        <v>875719.20364853588</v>
      </c>
      <c r="BG11" s="5">
        <v>291435.63450690749</v>
      </c>
      <c r="BH11" s="5">
        <v>111864.46567879325</v>
      </c>
      <c r="BI11" s="5">
        <v>211387.63827985193</v>
      </c>
      <c r="BJ11" s="5">
        <v>11775273.80604079</v>
      </c>
      <c r="BK11" s="5">
        <v>166844.88819426121</v>
      </c>
      <c r="BL11" s="5">
        <v>15978295.348383913</v>
      </c>
      <c r="BM11" s="5">
        <v>889825.28305072791</v>
      </c>
      <c r="BN11" s="60"/>
      <c r="BO11" s="60"/>
    </row>
    <row r="12" spans="1:88" x14ac:dyDescent="0.25">
      <c r="A12" s="20" t="s">
        <v>161</v>
      </c>
      <c r="B12" s="5">
        <v>48542.697605759684</v>
      </c>
      <c r="C12" s="5">
        <v>9844.6594559968926</v>
      </c>
      <c r="D12" s="5">
        <v>3820375.5473338147</v>
      </c>
      <c r="E12" s="5">
        <v>71577.156487114262</v>
      </c>
      <c r="F12" s="5">
        <v>117615.66002403242</v>
      </c>
      <c r="G12" s="5">
        <v>490530.90948336356</v>
      </c>
      <c r="H12" s="5">
        <v>215560.22286328292</v>
      </c>
      <c r="I12" s="5">
        <v>9622.6183690070593</v>
      </c>
      <c r="J12" s="5">
        <v>3732595.3118207483</v>
      </c>
      <c r="K12" s="5">
        <v>1610928.3551290187</v>
      </c>
      <c r="L12" s="5">
        <v>2861407.7268204647</v>
      </c>
      <c r="M12" s="5">
        <v>0</v>
      </c>
      <c r="N12" s="4">
        <v>17970.691725316185</v>
      </c>
      <c r="O12" s="5">
        <v>153649.11186940543</v>
      </c>
      <c r="P12" s="5">
        <v>1490448.5312962397</v>
      </c>
      <c r="Q12" s="5">
        <v>482971.34547987033</v>
      </c>
      <c r="R12" s="5">
        <v>12433.056322193725</v>
      </c>
      <c r="S12" s="5">
        <v>79186.386980233219</v>
      </c>
      <c r="T12" s="5">
        <v>688396.9778191112</v>
      </c>
      <c r="U12" s="5">
        <v>653357.68446266069</v>
      </c>
      <c r="V12" s="5">
        <v>46659.28915890061</v>
      </c>
      <c r="W12" s="5">
        <v>670930.72792108392</v>
      </c>
      <c r="X12" s="5">
        <v>14456037.787746411</v>
      </c>
      <c r="Y12" s="5">
        <v>21308857.402081646</v>
      </c>
      <c r="Z12" s="5">
        <v>27571.127176058948</v>
      </c>
      <c r="AA12" s="5">
        <v>229832.16528240044</v>
      </c>
      <c r="AB12" s="5">
        <v>4335454.7616564278</v>
      </c>
      <c r="AC12" s="5">
        <v>553880.79407207936</v>
      </c>
      <c r="AD12" s="5">
        <v>7102944.8725511841</v>
      </c>
      <c r="AE12" s="5">
        <v>5349.8091440442722</v>
      </c>
      <c r="AF12" s="5">
        <v>1403278.2667482512</v>
      </c>
      <c r="AG12" s="5">
        <v>21308857.402081646</v>
      </c>
      <c r="AH12" s="5">
        <v>1403229.4058958981</v>
      </c>
      <c r="AI12" s="5">
        <v>15740.689302342229</v>
      </c>
      <c r="AJ12" s="5">
        <v>4184.1447720102133</v>
      </c>
      <c r="AK12" s="5">
        <v>43454.678513583662</v>
      </c>
      <c r="AL12" s="5">
        <v>71157.974177800657</v>
      </c>
      <c r="AM12" s="5">
        <v>799545.05821781128</v>
      </c>
      <c r="AN12" s="5">
        <v>4307601.1905558147</v>
      </c>
      <c r="AO12" s="4">
        <v>5349.7858831739068</v>
      </c>
      <c r="AP12" s="5">
        <v>112033999.51873918</v>
      </c>
      <c r="AQ12" s="5">
        <v>17784081.183506697</v>
      </c>
      <c r="AR12" s="5">
        <v>183610.08838957635</v>
      </c>
      <c r="AS12" s="5">
        <v>19938.319294885492</v>
      </c>
      <c r="AT12" s="5">
        <v>211309.71010449465</v>
      </c>
      <c r="AU12" s="5">
        <v>42190.383909761164</v>
      </c>
      <c r="AV12" s="5">
        <v>1403253.8131925664</v>
      </c>
      <c r="AW12" s="5">
        <v>0</v>
      </c>
      <c r="AX12" s="5">
        <v>38868.746503929877</v>
      </c>
      <c r="AY12" s="5">
        <v>345106.21081401565</v>
      </c>
      <c r="AZ12" s="5">
        <v>215850.36985750688</v>
      </c>
      <c r="BA12" s="5">
        <v>322196.69397947512</v>
      </c>
      <c r="BB12" s="5">
        <v>3851292.7348139444</v>
      </c>
      <c r="BC12" s="4">
        <v>0</v>
      </c>
      <c r="BD12" s="5">
        <v>44620.554623694239</v>
      </c>
      <c r="BE12" s="5">
        <v>2514372.7032408202</v>
      </c>
      <c r="BF12" s="5">
        <v>648301.78399731754</v>
      </c>
      <c r="BG12" s="5">
        <v>464780.58717117761</v>
      </c>
      <c r="BH12" s="5">
        <v>99645.117395606372</v>
      </c>
      <c r="BI12" s="5">
        <v>211438.24376804891</v>
      </c>
      <c r="BJ12" s="5">
        <v>14027405.311858034</v>
      </c>
      <c r="BK12" s="5">
        <v>111492.79483653647</v>
      </c>
      <c r="BL12" s="5">
        <v>12654739.336650731</v>
      </c>
      <c r="BM12" s="5">
        <v>708034.52818836633</v>
      </c>
      <c r="BN12" s="60"/>
      <c r="BO12" s="60"/>
    </row>
    <row r="13" spans="1:88" x14ac:dyDescent="0.25">
      <c r="A13" s="20" t="s">
        <v>170</v>
      </c>
      <c r="B13" s="5">
        <v>106231.92774984568</v>
      </c>
      <c r="C13" s="5">
        <v>11957.099916114068</v>
      </c>
      <c r="D13" s="5">
        <v>1277805.6497277902</v>
      </c>
      <c r="E13" s="5">
        <v>60969.608004592221</v>
      </c>
      <c r="F13" s="5">
        <v>277290.87708140485</v>
      </c>
      <c r="G13" s="5">
        <v>1326696.7146674567</v>
      </c>
      <c r="H13" s="5">
        <v>353629.46308550076</v>
      </c>
      <c r="I13" s="5">
        <v>11168.855538186694</v>
      </c>
      <c r="J13" s="5">
        <v>428876.15098742634</v>
      </c>
      <c r="K13" s="5">
        <v>251568.66966152546</v>
      </c>
      <c r="L13" s="5">
        <v>4022282.5963505562</v>
      </c>
      <c r="M13" s="5">
        <v>60834.593685989625</v>
      </c>
      <c r="N13" s="4">
        <v>52564.238715125226</v>
      </c>
      <c r="O13" s="5">
        <v>176027.83626998457</v>
      </c>
      <c r="P13" s="5">
        <v>887231.9115808463</v>
      </c>
      <c r="Q13" s="5">
        <v>260462.07188295524</v>
      </c>
      <c r="R13" s="5">
        <v>34768.722483322788</v>
      </c>
      <c r="S13" s="5">
        <v>106955.64804187187</v>
      </c>
      <c r="T13" s="5">
        <v>362999.10536714661</v>
      </c>
      <c r="U13" s="5">
        <v>646090.86864569923</v>
      </c>
      <c r="V13" s="5">
        <v>15256.268555807195</v>
      </c>
      <c r="W13" s="5">
        <v>494791.35892117443</v>
      </c>
      <c r="X13" s="5">
        <v>10043019.881852776</v>
      </c>
      <c r="Y13" s="5">
        <v>26565418.581511281</v>
      </c>
      <c r="Z13" s="5">
        <v>75706.122452630676</v>
      </c>
      <c r="AA13" s="5">
        <v>499976.44828119507</v>
      </c>
      <c r="AB13" s="5">
        <v>7283949.5098091206</v>
      </c>
      <c r="AC13" s="5">
        <v>1007264.8168142659</v>
      </c>
      <c r="AD13" s="5">
        <v>17005745.379308712</v>
      </c>
      <c r="AE13" s="5">
        <v>5496.9014336743594</v>
      </c>
      <c r="AF13" s="5">
        <v>6683577.8722077701</v>
      </c>
      <c r="AG13" s="5">
        <v>26565418.581511281</v>
      </c>
      <c r="AH13" s="5">
        <v>6683953.2873103116</v>
      </c>
      <c r="AI13" s="5">
        <v>58625.221546564862</v>
      </c>
      <c r="AJ13" s="5">
        <v>10808.571360254997</v>
      </c>
      <c r="AK13" s="5">
        <v>74961.159930692709</v>
      </c>
      <c r="AL13" s="5">
        <v>99465.306900623851</v>
      </c>
      <c r="AM13" s="5">
        <v>476334.14528511179</v>
      </c>
      <c r="AN13" s="5">
        <v>3590986.9895478203</v>
      </c>
      <c r="AO13" s="4">
        <v>8998.4756942253134</v>
      </c>
      <c r="AP13" s="5">
        <v>98049028.562964395</v>
      </c>
      <c r="AQ13" s="5">
        <v>3791650.25022629</v>
      </c>
      <c r="AR13" s="5">
        <v>123921.01997308563</v>
      </c>
      <c r="AS13" s="5">
        <v>98627.79675564979</v>
      </c>
      <c r="AT13" s="5">
        <v>171327.24009049247</v>
      </c>
      <c r="AU13" s="5">
        <v>100507.41880862621</v>
      </c>
      <c r="AV13" s="5">
        <v>6683835.3675873168</v>
      </c>
      <c r="AW13" s="5">
        <v>417555.08967236854</v>
      </c>
      <c r="AX13" s="5">
        <v>79799.804019907577</v>
      </c>
      <c r="AY13" s="5">
        <v>810369.6846306026</v>
      </c>
      <c r="AZ13" s="5">
        <v>183901.82702155208</v>
      </c>
      <c r="BA13" s="5">
        <v>1348756.901251317</v>
      </c>
      <c r="BB13" s="5">
        <v>3146410.0593641186</v>
      </c>
      <c r="BC13" s="4">
        <v>0</v>
      </c>
      <c r="BD13" s="5">
        <v>58448.71062933869</v>
      </c>
      <c r="BE13" s="5">
        <v>2480767.5399150145</v>
      </c>
      <c r="BF13" s="5">
        <v>1342801.3571147569</v>
      </c>
      <c r="BG13" s="5">
        <v>1385188.0651278477</v>
      </c>
      <c r="BH13" s="5">
        <v>417832.67231704103</v>
      </c>
      <c r="BI13" s="5">
        <v>258789.73990379288</v>
      </c>
      <c r="BJ13" s="5">
        <v>13508192.80467701</v>
      </c>
      <c r="BK13" s="5">
        <v>417300.44663395081</v>
      </c>
      <c r="BL13" s="5">
        <v>28207415.483795013</v>
      </c>
      <c r="BM13" s="5">
        <v>717577.639438816</v>
      </c>
      <c r="BN13" s="60"/>
      <c r="BO13" s="60"/>
    </row>
    <row r="14" spans="1:88" x14ac:dyDescent="0.25">
      <c r="A14" s="20" t="s">
        <v>177</v>
      </c>
      <c r="B14" s="5">
        <v>72052.370736267199</v>
      </c>
      <c r="C14" s="5">
        <v>11500.187832368658</v>
      </c>
      <c r="D14" s="5">
        <v>2567264.9216072233</v>
      </c>
      <c r="E14" s="5">
        <v>32310.308916767226</v>
      </c>
      <c r="F14" s="5">
        <v>235421.29353608168</v>
      </c>
      <c r="G14" s="5">
        <v>2374172.7190389568</v>
      </c>
      <c r="H14" s="5">
        <v>369631.53421203059</v>
      </c>
      <c r="I14" s="5">
        <v>9248.5816765620821</v>
      </c>
      <c r="J14" s="5">
        <v>2340908.6940137153</v>
      </c>
      <c r="K14" s="5">
        <v>732536.2308432397</v>
      </c>
      <c r="L14" s="5">
        <v>4207413.2104880847</v>
      </c>
      <c r="M14" s="5">
        <v>13470.6333738831</v>
      </c>
      <c r="N14" s="4">
        <v>25420.893076560216</v>
      </c>
      <c r="O14" s="5">
        <v>132864.24750987784</v>
      </c>
      <c r="P14" s="5">
        <v>735145.85585707554</v>
      </c>
      <c r="Q14" s="5">
        <v>302570.31008523551</v>
      </c>
      <c r="R14" s="5">
        <v>12991.134527783657</v>
      </c>
      <c r="S14" s="5">
        <v>115452.14440292533</v>
      </c>
      <c r="T14" s="5">
        <v>519083.98083367903</v>
      </c>
      <c r="U14" s="5">
        <v>648724.02814304642</v>
      </c>
      <c r="V14" s="5">
        <v>20019.194879291004</v>
      </c>
      <c r="W14" s="5">
        <v>856800.9289213114</v>
      </c>
      <c r="X14" s="5">
        <v>12822627.942015652</v>
      </c>
      <c r="Y14" s="5">
        <v>23612881.766847111</v>
      </c>
      <c r="Z14" s="5">
        <v>104799.87932987868</v>
      </c>
      <c r="AA14" s="5">
        <v>353180.7846727451</v>
      </c>
      <c r="AB14" s="5">
        <v>4430220.2722338215</v>
      </c>
      <c r="AC14" s="5">
        <v>870667.78023983689</v>
      </c>
      <c r="AD14" s="5">
        <v>10833867.407410866</v>
      </c>
      <c r="AE14" s="5">
        <v>4174.2532221214487</v>
      </c>
      <c r="AF14" s="5">
        <v>6569432.9967116043</v>
      </c>
      <c r="AG14" s="5">
        <v>23612881.766847111</v>
      </c>
      <c r="AH14" s="5">
        <v>6571010.2598820524</v>
      </c>
      <c r="AI14" s="5">
        <v>35844.117837432867</v>
      </c>
      <c r="AJ14" s="5">
        <v>9133.1485160890152</v>
      </c>
      <c r="AK14" s="5">
        <v>81591.3875833731</v>
      </c>
      <c r="AL14" s="5">
        <v>69105.413985437306</v>
      </c>
      <c r="AM14" s="5">
        <v>548152.64629766182</v>
      </c>
      <c r="AN14" s="5">
        <v>3404100.9801520822</v>
      </c>
      <c r="AO14" s="4">
        <v>7942.6170764096587</v>
      </c>
      <c r="AP14" s="5">
        <v>99409920.848731652</v>
      </c>
      <c r="AQ14" s="5">
        <v>10834488.427748032</v>
      </c>
      <c r="AR14" s="5">
        <v>276331.92015134351</v>
      </c>
      <c r="AS14" s="5">
        <v>96811.084783443424</v>
      </c>
      <c r="AT14" s="5">
        <v>399868.401871062</v>
      </c>
      <c r="AU14" s="5">
        <v>57611.119497249259</v>
      </c>
      <c r="AV14" s="5">
        <v>6569570.3016554089</v>
      </c>
      <c r="AW14" s="5">
        <v>444534.38456653018</v>
      </c>
      <c r="AX14" s="5">
        <v>52276.881072453674</v>
      </c>
      <c r="AY14" s="5">
        <v>1609446.0765137458</v>
      </c>
      <c r="AZ14" s="5">
        <v>409200.31818187656</v>
      </c>
      <c r="BA14" s="5">
        <v>1000004.319628848</v>
      </c>
      <c r="BB14" s="5">
        <v>3239908.4410718749</v>
      </c>
      <c r="BC14" s="4">
        <v>0</v>
      </c>
      <c r="BD14" s="5">
        <v>81517.48344763252</v>
      </c>
      <c r="BE14" s="5">
        <v>1417592.897689977</v>
      </c>
      <c r="BF14" s="5">
        <v>1140643.7942763625</v>
      </c>
      <c r="BG14" s="5">
        <v>918769.75131952867</v>
      </c>
      <c r="BH14" s="5">
        <v>364772.29864402494</v>
      </c>
      <c r="BI14" s="5">
        <v>271710.50338686624</v>
      </c>
      <c r="BJ14" s="5">
        <v>10757232.106719391</v>
      </c>
      <c r="BK14" s="5">
        <v>443507.11192063667</v>
      </c>
      <c r="BL14" s="5">
        <v>19837924.603629205</v>
      </c>
      <c r="BM14" s="5">
        <v>1027033.9841940879</v>
      </c>
      <c r="BN14" s="60"/>
      <c r="BO14" s="60"/>
    </row>
    <row r="15" spans="1:88" x14ac:dyDescent="0.25">
      <c r="A15" s="20" t="s">
        <v>186</v>
      </c>
      <c r="B15" s="5">
        <v>123007.77271418725</v>
      </c>
      <c r="C15" s="5">
        <v>9054.826576185369</v>
      </c>
      <c r="D15" s="5">
        <v>1347175.2537572894</v>
      </c>
      <c r="E15" s="5">
        <v>47568.136655568174</v>
      </c>
      <c r="F15" s="5">
        <v>356814.82695424487</v>
      </c>
      <c r="G15" s="5">
        <v>2482340.770306489</v>
      </c>
      <c r="H15" s="5">
        <v>496632.296111334</v>
      </c>
      <c r="I15" s="5">
        <v>13807.525338242624</v>
      </c>
      <c r="J15" s="5">
        <v>1177608.7246086153</v>
      </c>
      <c r="K15" s="5">
        <v>629404.29838442139</v>
      </c>
      <c r="L15" s="5">
        <v>5685333.2565746671</v>
      </c>
      <c r="M15" s="5">
        <v>60031.020678955305</v>
      </c>
      <c r="N15" s="4">
        <v>27883.483090825983</v>
      </c>
      <c r="O15" s="5">
        <v>112796.32395283334</v>
      </c>
      <c r="P15" s="5">
        <v>714061.28783921816</v>
      </c>
      <c r="Q15" s="5">
        <v>206071.67717413293</v>
      </c>
      <c r="R15" s="5">
        <v>10025.329391867524</v>
      </c>
      <c r="S15" s="5">
        <v>71277.354225902818</v>
      </c>
      <c r="T15" s="5">
        <v>192783.10423224248</v>
      </c>
      <c r="U15" s="5">
        <v>304355.61119344545</v>
      </c>
      <c r="V15" s="5">
        <v>32589.389603956792</v>
      </c>
      <c r="W15" s="5">
        <v>791526.19421992637</v>
      </c>
      <c r="X15" s="5">
        <v>14445626.782767972</v>
      </c>
      <c r="Y15" s="5">
        <v>20672598.077042244</v>
      </c>
      <c r="Z15" s="5">
        <v>149607.96821338136</v>
      </c>
      <c r="AA15" s="5">
        <v>597000.47718423232</v>
      </c>
      <c r="AB15" s="5">
        <v>4928659.2800297374</v>
      </c>
      <c r="AC15" s="5">
        <v>987638.44095837616</v>
      </c>
      <c r="AD15" s="5">
        <v>19647795.288958032</v>
      </c>
      <c r="AE15" s="5">
        <v>4530.73418130766</v>
      </c>
      <c r="AF15" s="5">
        <v>7003514.4149173144</v>
      </c>
      <c r="AG15" s="5">
        <v>20672598.077042244</v>
      </c>
      <c r="AH15" s="5">
        <v>7003760.7491802238</v>
      </c>
      <c r="AI15" s="5">
        <v>110476.297358995</v>
      </c>
      <c r="AJ15" s="5">
        <v>11562.817903607669</v>
      </c>
      <c r="AK15" s="5">
        <v>113062.91880092741</v>
      </c>
      <c r="AL15" s="5">
        <v>60461.690288216516</v>
      </c>
      <c r="AM15" s="5">
        <v>370940.17989655287</v>
      </c>
      <c r="AN15" s="5">
        <v>3156295.3365434841</v>
      </c>
      <c r="AO15" s="4">
        <v>16471.587288307994</v>
      </c>
      <c r="AP15" s="5">
        <v>96856882.583964571</v>
      </c>
      <c r="AQ15" s="5">
        <v>7202657.5679587042</v>
      </c>
      <c r="AR15" s="5">
        <v>265207.92635925458</v>
      </c>
      <c r="AS15" s="5">
        <v>47431.840008311461</v>
      </c>
      <c r="AT15" s="5">
        <v>287637.32822639274</v>
      </c>
      <c r="AU15" s="5">
        <v>169570.68146148312</v>
      </c>
      <c r="AV15" s="5">
        <v>7003705.6157933194</v>
      </c>
      <c r="AW15" s="5">
        <v>512278.06711067946</v>
      </c>
      <c r="AX15" s="5">
        <v>75022.387121149848</v>
      </c>
      <c r="AY15" s="5">
        <v>3160175.3957238747</v>
      </c>
      <c r="AZ15" s="5">
        <v>691180.8113917819</v>
      </c>
      <c r="BA15" s="5">
        <v>1668402.7131440109</v>
      </c>
      <c r="BB15" s="5">
        <v>1482639.497177308</v>
      </c>
      <c r="BC15" s="4">
        <v>0</v>
      </c>
      <c r="BD15" s="5">
        <v>96575.865701832474</v>
      </c>
      <c r="BE15" s="5">
        <v>1250870.6553888172</v>
      </c>
      <c r="BF15" s="5">
        <v>1259615.8121725942</v>
      </c>
      <c r="BG15" s="5">
        <v>883411.93264902616</v>
      </c>
      <c r="BH15" s="5">
        <v>355765.61735586484</v>
      </c>
      <c r="BI15" s="5">
        <v>510901.03304480761</v>
      </c>
      <c r="BJ15" s="5">
        <v>13361603.302916087</v>
      </c>
      <c r="BK15" s="5">
        <v>511758.80349672644</v>
      </c>
      <c r="BL15" s="5">
        <v>33120563.370923143</v>
      </c>
      <c r="BM15" s="5">
        <v>1986000.895524635</v>
      </c>
      <c r="BN15" s="60"/>
      <c r="BO15" s="60"/>
    </row>
    <row r="16" spans="1:88" x14ac:dyDescent="0.25">
      <c r="A16" s="20" t="s">
        <v>195</v>
      </c>
      <c r="B16" s="5">
        <v>88892.664997034954</v>
      </c>
      <c r="C16" s="5">
        <v>10066.654272536083</v>
      </c>
      <c r="D16" s="5">
        <v>2391568.3393068966</v>
      </c>
      <c r="E16" s="5">
        <v>42872.833762590206</v>
      </c>
      <c r="F16" s="5">
        <v>321241.05789021467</v>
      </c>
      <c r="G16" s="5">
        <v>1856115.0963208606</v>
      </c>
      <c r="H16" s="5">
        <v>383352.57037939411</v>
      </c>
      <c r="I16" s="5">
        <v>9136.2385411062351</v>
      </c>
      <c r="J16" s="5">
        <v>1757776.9032364285</v>
      </c>
      <c r="K16" s="5">
        <v>642994.23885225959</v>
      </c>
      <c r="L16" s="5">
        <v>4173415.0304630725</v>
      </c>
      <c r="M16" s="5">
        <v>29071.703118868929</v>
      </c>
      <c r="N16" s="4">
        <v>18939.467207424892</v>
      </c>
      <c r="O16" s="5">
        <v>142492.85022292446</v>
      </c>
      <c r="P16" s="5">
        <v>912715.78914577118</v>
      </c>
      <c r="Q16" s="5">
        <v>574478.34158143611</v>
      </c>
      <c r="R16" s="5">
        <v>16296.80147609712</v>
      </c>
      <c r="S16" s="5">
        <v>118884.5514433223</v>
      </c>
      <c r="T16" s="5">
        <v>428273.0494412437</v>
      </c>
      <c r="U16" s="5">
        <v>1070778.7230583357</v>
      </c>
      <c r="V16" s="5">
        <v>44238.321006969374</v>
      </c>
      <c r="W16" s="5">
        <v>970023.52842160407</v>
      </c>
      <c r="X16" s="5">
        <v>17329997.5671633</v>
      </c>
      <c r="Y16" s="5">
        <v>23406075.501676336</v>
      </c>
      <c r="Z16" s="5">
        <v>64896.5571856346</v>
      </c>
      <c r="AA16" s="5">
        <v>399583.50464049156</v>
      </c>
      <c r="AB16" s="5">
        <v>4656501.1578048253</v>
      </c>
      <c r="AC16" s="5">
        <v>1198116.7233613806</v>
      </c>
      <c r="AD16" s="5">
        <v>9341778.055483399</v>
      </c>
      <c r="AE16" s="5">
        <v>5590.7043140029664</v>
      </c>
      <c r="AF16" s="5">
        <v>6984460.4031934272</v>
      </c>
      <c r="AG16" s="5">
        <v>23406075.501676336</v>
      </c>
      <c r="AH16" s="5">
        <v>6984230.1895423252</v>
      </c>
      <c r="AI16" s="5">
        <v>66429.94814294792</v>
      </c>
      <c r="AJ16" s="5">
        <v>9093.9667485832997</v>
      </c>
      <c r="AK16" s="5">
        <v>80892.943704852034</v>
      </c>
      <c r="AL16" s="5">
        <v>68890.869353355418</v>
      </c>
      <c r="AM16" s="5">
        <v>490763.31722202688</v>
      </c>
      <c r="AN16" s="5">
        <v>2778333.7490963559</v>
      </c>
      <c r="AO16" s="4">
        <v>6945.7017856662451</v>
      </c>
      <c r="AP16" s="5">
        <v>102039635.36953387</v>
      </c>
      <c r="AQ16" s="5">
        <v>11024519.799992345</v>
      </c>
      <c r="AR16" s="5">
        <v>162350.86956019737</v>
      </c>
      <c r="AS16" s="5">
        <v>80133.835535948849</v>
      </c>
      <c r="AT16" s="5">
        <v>639389.89475449442</v>
      </c>
      <c r="AU16" s="5">
        <v>109122.03205287037</v>
      </c>
      <c r="AV16" s="5">
        <v>6984209.3745642751</v>
      </c>
      <c r="AW16" s="5">
        <v>482166.96655755152</v>
      </c>
      <c r="AX16" s="5">
        <v>62891.194261014469</v>
      </c>
      <c r="AY16" s="5">
        <v>725408.79104936682</v>
      </c>
      <c r="AZ16" s="5">
        <v>840463.18731653283</v>
      </c>
      <c r="BA16" s="5">
        <v>1368398.2070610304</v>
      </c>
      <c r="BB16" s="5">
        <v>3134949.5966581479</v>
      </c>
      <c r="BC16" s="4">
        <v>144085.27677132841</v>
      </c>
      <c r="BD16" s="5">
        <v>79116.348974565597</v>
      </c>
      <c r="BE16" s="5">
        <v>1948913.1389261475</v>
      </c>
      <c r="BF16" s="5">
        <v>1016527.9602894048</v>
      </c>
      <c r="BG16" s="5">
        <v>1459241.1124207503</v>
      </c>
      <c r="BH16" s="5">
        <v>452150.42727176135</v>
      </c>
      <c r="BI16" s="5">
        <v>120817.04684278958</v>
      </c>
      <c r="BJ16" s="5">
        <v>10666228.716771232</v>
      </c>
      <c r="BK16" s="5">
        <v>482003.98820408492</v>
      </c>
      <c r="BL16" s="5">
        <v>22687004.758786537</v>
      </c>
      <c r="BM16" s="5">
        <v>2166007.1378183248</v>
      </c>
      <c r="BN16" s="60"/>
      <c r="BO16" s="60"/>
    </row>
    <row r="17" spans="1:67" x14ac:dyDescent="0.25">
      <c r="A17" s="20" t="s">
        <v>204</v>
      </c>
      <c r="B17" s="5">
        <v>51658.871063416133</v>
      </c>
      <c r="C17" s="5">
        <v>13497.65887463766</v>
      </c>
      <c r="D17" s="5">
        <v>2049492.7941623961</v>
      </c>
      <c r="E17" s="5">
        <v>73639.557710589215</v>
      </c>
      <c r="F17" s="5">
        <v>93713.753258494922</v>
      </c>
      <c r="G17" s="5">
        <v>4208855.550146875</v>
      </c>
      <c r="H17" s="5">
        <v>122671.76839684544</v>
      </c>
      <c r="I17" s="5">
        <v>15370.003798677888</v>
      </c>
      <c r="J17" s="5">
        <v>9764885.4574412219</v>
      </c>
      <c r="K17" s="5">
        <v>627347.44573606947</v>
      </c>
      <c r="L17" s="5">
        <v>1767279.6865995952</v>
      </c>
      <c r="M17" s="5">
        <v>46205.973989533013</v>
      </c>
      <c r="N17" s="4">
        <v>53397.650186145271</v>
      </c>
      <c r="O17" s="5">
        <v>206922.65686490308</v>
      </c>
      <c r="P17" s="5">
        <v>907106.71729348414</v>
      </c>
      <c r="Q17" s="5">
        <v>559844.98814962851</v>
      </c>
      <c r="R17" s="5">
        <v>14467.195545578095</v>
      </c>
      <c r="S17" s="5">
        <v>154088.17515409496</v>
      </c>
      <c r="T17" s="5">
        <v>3981476.1024753447</v>
      </c>
      <c r="U17" s="5">
        <v>523881.88546653005</v>
      </c>
      <c r="V17" s="5">
        <v>53771.437935271191</v>
      </c>
      <c r="W17" s="5">
        <v>3981310.8536940571</v>
      </c>
      <c r="X17" s="5">
        <v>10771390.629771659</v>
      </c>
      <c r="Y17" s="5">
        <v>26450170.036845211</v>
      </c>
      <c r="Z17" s="5">
        <v>19530.188508233252</v>
      </c>
      <c r="AA17" s="5">
        <v>228279.22188412695</v>
      </c>
      <c r="AB17" s="5">
        <v>3894483.6599119697</v>
      </c>
      <c r="AC17" s="5">
        <v>511782.62828665256</v>
      </c>
      <c r="AD17" s="5">
        <v>8207155.0534352409</v>
      </c>
      <c r="AE17" s="5">
        <v>8332.8393294744183</v>
      </c>
      <c r="AF17" s="5">
        <v>1568123.3664194152</v>
      </c>
      <c r="AG17" s="5">
        <v>26450170.036845211</v>
      </c>
      <c r="AH17" s="5">
        <v>1568414.1124436643</v>
      </c>
      <c r="AI17" s="5">
        <v>34324.857222080966</v>
      </c>
      <c r="AJ17" s="5">
        <v>6862.7428815084759</v>
      </c>
      <c r="AK17" s="5">
        <v>25782.005580593912</v>
      </c>
      <c r="AL17" s="5">
        <v>87734.087562109227</v>
      </c>
      <c r="AM17" s="5">
        <v>2787048.6880611172</v>
      </c>
      <c r="AN17" s="5">
        <v>3647212.1230647154</v>
      </c>
      <c r="AO17" s="4">
        <v>4804.3826145962394</v>
      </c>
      <c r="AP17" s="5">
        <v>104388660.00086536</v>
      </c>
      <c r="AQ17" s="5">
        <v>5618099.9497092739</v>
      </c>
      <c r="AR17" s="5">
        <v>215818.10058353885</v>
      </c>
      <c r="AS17" s="5">
        <v>15650.378383446705</v>
      </c>
      <c r="AT17" s="5">
        <v>176544.91609207826</v>
      </c>
      <c r="AU17" s="5">
        <v>71525.830019248184</v>
      </c>
      <c r="AV17" s="5">
        <v>1568322.9655411658</v>
      </c>
      <c r="AW17" s="5">
        <v>123649.96632450903</v>
      </c>
      <c r="AX17" s="5">
        <v>72578.473226581831</v>
      </c>
      <c r="AY17" s="5">
        <v>698867.85075116123</v>
      </c>
      <c r="AZ17" s="5">
        <v>323876.86433260021</v>
      </c>
      <c r="BA17" s="5">
        <v>478698.456908572</v>
      </c>
      <c r="BB17" s="5">
        <v>2651041.5372106433</v>
      </c>
      <c r="BC17" s="4">
        <v>0</v>
      </c>
      <c r="BD17" s="5">
        <v>22725.576486703059</v>
      </c>
      <c r="BE17" s="5">
        <v>2040173.277422416</v>
      </c>
      <c r="BF17" s="5">
        <v>1003050.6277028301</v>
      </c>
      <c r="BG17" s="5">
        <v>577331.03907667648</v>
      </c>
      <c r="BH17" s="5">
        <v>171847.54086877592</v>
      </c>
      <c r="BI17" s="5">
        <v>72898.630818845937</v>
      </c>
      <c r="BJ17" s="5">
        <v>14574097.333329923</v>
      </c>
      <c r="BK17" s="5">
        <v>123225.8591917709</v>
      </c>
      <c r="BL17" s="5">
        <v>12543098.290170986</v>
      </c>
      <c r="BM17" s="5">
        <v>95765.345876983134</v>
      </c>
      <c r="BN17" s="60"/>
      <c r="BO17" s="60"/>
    </row>
    <row r="18" spans="1:67" x14ac:dyDescent="0.25">
      <c r="A18" s="20" t="s">
        <v>213</v>
      </c>
      <c r="B18" s="5">
        <v>58392.91332100446</v>
      </c>
      <c r="C18" s="5">
        <v>9378.4368100841693</v>
      </c>
      <c r="D18" s="5">
        <v>2319492.4548210013</v>
      </c>
      <c r="E18" s="5">
        <v>50191.592201850661</v>
      </c>
      <c r="F18" s="5">
        <v>133311.93775997974</v>
      </c>
      <c r="G18" s="5">
        <v>1771353.5121924733</v>
      </c>
      <c r="H18" s="5">
        <v>143756.63224590383</v>
      </c>
      <c r="I18" s="5">
        <v>9806.7892602347601</v>
      </c>
      <c r="J18" s="5">
        <v>5566820.5825351896</v>
      </c>
      <c r="K18" s="5">
        <v>935878.80175710749</v>
      </c>
      <c r="L18" s="5">
        <v>2006650.8360914183</v>
      </c>
      <c r="M18" s="5">
        <v>6970.3464356974173</v>
      </c>
      <c r="N18" s="4">
        <v>11793.611465930788</v>
      </c>
      <c r="O18" s="5">
        <v>157623.52852993304</v>
      </c>
      <c r="P18" s="5">
        <v>946368.17591179477</v>
      </c>
      <c r="Q18" s="5">
        <v>328020.91022144875</v>
      </c>
      <c r="R18" s="5">
        <v>10741.499067822775</v>
      </c>
      <c r="S18" s="5">
        <v>120650.36383148098</v>
      </c>
      <c r="T18" s="5">
        <v>3974156.5715277833</v>
      </c>
      <c r="U18" s="5">
        <v>398679.08486865956</v>
      </c>
      <c r="V18" s="5">
        <v>11608.328774982061</v>
      </c>
      <c r="W18" s="5">
        <v>3974541.6226633461</v>
      </c>
      <c r="X18" s="5">
        <v>12101947.133808512</v>
      </c>
      <c r="Y18" s="5">
        <v>20827298.243903626</v>
      </c>
      <c r="Z18" s="5">
        <v>32909.805615340651</v>
      </c>
      <c r="AA18" s="5">
        <v>242397.79676176747</v>
      </c>
      <c r="AB18" s="5">
        <v>3686391.0056007276</v>
      </c>
      <c r="AC18" s="5">
        <v>940.15219453258271</v>
      </c>
      <c r="AD18" s="5">
        <v>8368424.7202911926</v>
      </c>
      <c r="AE18" s="5">
        <v>6539.4256241873527</v>
      </c>
      <c r="AF18" s="5">
        <v>2464658.1758127916</v>
      </c>
      <c r="AG18" s="5">
        <v>20827298.243903626</v>
      </c>
      <c r="AH18" s="5">
        <v>2464961.9398743552</v>
      </c>
      <c r="AI18" s="5">
        <v>23885.636633261249</v>
      </c>
      <c r="AJ18" s="5">
        <v>4547.0702706968477</v>
      </c>
      <c r="AK18" s="5">
        <v>35179.34436492539</v>
      </c>
      <c r="AL18" s="5">
        <v>62277.503246248583</v>
      </c>
      <c r="AM18" s="5">
        <v>1837531.3911427225</v>
      </c>
      <c r="AN18" s="5">
        <v>3971142.6396175921</v>
      </c>
      <c r="AO18" s="4">
        <v>5862.6981847807747</v>
      </c>
      <c r="AP18" s="5">
        <v>119271224.10440063</v>
      </c>
      <c r="AQ18" s="5">
        <v>12838206.419352632</v>
      </c>
      <c r="AR18" s="5">
        <v>334047.59805281344</v>
      </c>
      <c r="AS18" s="5">
        <v>21182.755958442562</v>
      </c>
      <c r="AT18" s="5">
        <v>180549.25453811203</v>
      </c>
      <c r="AU18" s="5">
        <v>33608.667882212736</v>
      </c>
      <c r="AV18" s="5">
        <v>2464878.5162885101</v>
      </c>
      <c r="AW18" s="5">
        <v>204234.58227193181</v>
      </c>
      <c r="AX18" s="5">
        <v>89282.645563383077</v>
      </c>
      <c r="AY18" s="5">
        <v>332760.61777254019</v>
      </c>
      <c r="AZ18" s="5">
        <v>454577.68458112358</v>
      </c>
      <c r="BA18" s="5">
        <v>621486.07928100473</v>
      </c>
      <c r="BB18" s="5">
        <v>2713002.3110330175</v>
      </c>
      <c r="BC18" s="4">
        <v>0</v>
      </c>
      <c r="BD18" s="5">
        <v>47292.951443382161</v>
      </c>
      <c r="BE18" s="5">
        <v>1861657.9204428801</v>
      </c>
      <c r="BF18" s="5">
        <v>1152526.8576023297</v>
      </c>
      <c r="BG18" s="5">
        <v>337869.98865734308</v>
      </c>
      <c r="BH18" s="5">
        <v>147709.02109024808</v>
      </c>
      <c r="BI18" s="5">
        <v>189218.75869635158</v>
      </c>
      <c r="BJ18" s="5">
        <v>11192542.84494349</v>
      </c>
      <c r="BK18" s="5">
        <v>204234.58226848653</v>
      </c>
      <c r="BL18" s="5">
        <v>13911697.448464269</v>
      </c>
      <c r="BM18" s="5">
        <v>114034.55635799392</v>
      </c>
      <c r="BN18" s="60"/>
      <c r="BO18" s="60"/>
    </row>
    <row r="19" spans="1:67" x14ac:dyDescent="0.25">
      <c r="A19" s="20" t="s">
        <v>222</v>
      </c>
      <c r="B19" s="5">
        <v>39736.000241192603</v>
      </c>
      <c r="C19" s="5">
        <v>6169.1532688790112</v>
      </c>
      <c r="D19" s="5">
        <v>4499097.6821323344</v>
      </c>
      <c r="E19" s="5">
        <v>130152.90828634334</v>
      </c>
      <c r="F19" s="5">
        <v>312718.37059114338</v>
      </c>
      <c r="G19" s="5">
        <v>1963091.6961988106</v>
      </c>
      <c r="H19" s="5">
        <v>322913.24720916554</v>
      </c>
      <c r="I19" s="5">
        <v>5428.6377117765405</v>
      </c>
      <c r="J19" s="5">
        <v>23091086.389659945</v>
      </c>
      <c r="K19" s="5">
        <v>438607.57642212941</v>
      </c>
      <c r="L19" s="5">
        <v>3641572.046244265</v>
      </c>
      <c r="M19" s="5">
        <v>14675.252761056254</v>
      </c>
      <c r="N19" s="4">
        <v>21294.762346921252</v>
      </c>
      <c r="O19" s="5">
        <v>114832.52923979079</v>
      </c>
      <c r="P19" s="5">
        <v>1956156.1061485934</v>
      </c>
      <c r="Q19" s="5">
        <v>565563.20138424134</v>
      </c>
      <c r="R19" s="5">
        <v>10597.118813466948</v>
      </c>
      <c r="S19" s="5">
        <v>118514.91878087637</v>
      </c>
      <c r="T19" s="5">
        <v>1118554.8395719435</v>
      </c>
      <c r="U19" s="5">
        <v>744660.86030664155</v>
      </c>
      <c r="V19" s="5">
        <v>17879.951741908473</v>
      </c>
      <c r="W19" s="5">
        <v>1578352.1792112764</v>
      </c>
      <c r="X19" s="5">
        <v>19951010.852418993</v>
      </c>
      <c r="Y19" s="5">
        <v>21184149.157453135</v>
      </c>
      <c r="Z19" s="5">
        <v>62354.762706982947</v>
      </c>
      <c r="AA19" s="5">
        <v>164504.87989836908</v>
      </c>
      <c r="AB19" s="5">
        <v>2962777.6219257042</v>
      </c>
      <c r="AC19" s="5">
        <v>1686253.4468100769</v>
      </c>
      <c r="AD19" s="5">
        <v>5494097.8861349886</v>
      </c>
      <c r="AE19" s="5">
        <v>5948.5008379309265</v>
      </c>
      <c r="AF19" s="5">
        <v>2186401.9467743202</v>
      </c>
      <c r="AG19" s="5">
        <v>21184149.157453135</v>
      </c>
      <c r="AH19" s="5">
        <v>2186561.4343308108</v>
      </c>
      <c r="AI19" s="5">
        <v>32762.443309449856</v>
      </c>
      <c r="AJ19" s="5">
        <v>3104.0568490362625</v>
      </c>
      <c r="AK19" s="5">
        <v>59150.868707550944</v>
      </c>
      <c r="AL19" s="5">
        <v>41819.862799084185</v>
      </c>
      <c r="AM19" s="5">
        <v>763325.62756257271</v>
      </c>
      <c r="AN19" s="5">
        <v>6645555.7964626476</v>
      </c>
      <c r="AO19" s="4">
        <v>4198.2451775252785</v>
      </c>
      <c r="AP19" s="5">
        <v>92564432.983634382</v>
      </c>
      <c r="AQ19" s="5">
        <v>21158627.922623977</v>
      </c>
      <c r="AR19" s="5">
        <v>144202.47632569008</v>
      </c>
      <c r="AS19" s="5">
        <v>32117.849141294231</v>
      </c>
      <c r="AT19" s="5">
        <v>357705.24113627238</v>
      </c>
      <c r="AU19" s="5">
        <v>91535.853966066905</v>
      </c>
      <c r="AV19" s="5">
        <v>2186515.105328843</v>
      </c>
      <c r="AW19" s="5">
        <v>245312.25198626347</v>
      </c>
      <c r="AX19" s="5">
        <v>62461.76211240048</v>
      </c>
      <c r="AY19" s="5">
        <v>625780.05072191148</v>
      </c>
      <c r="AZ19" s="5">
        <v>2068917.3551017982</v>
      </c>
      <c r="BA19" s="5">
        <v>862076.84816820116</v>
      </c>
      <c r="BB19" s="5">
        <v>4323879.8609586116</v>
      </c>
      <c r="BC19" s="4">
        <v>0</v>
      </c>
      <c r="BD19" s="5">
        <v>50958.947353203926</v>
      </c>
      <c r="BE19" s="5">
        <v>740261.75206203805</v>
      </c>
      <c r="BF19" s="5">
        <v>782814.5582492433</v>
      </c>
      <c r="BG19" s="5">
        <v>434584.29791865847</v>
      </c>
      <c r="BH19" s="5">
        <v>266405.66004639503</v>
      </c>
      <c r="BI19" s="5">
        <v>69485.803812629936</v>
      </c>
      <c r="BJ19" s="5">
        <v>12103378.075773694</v>
      </c>
      <c r="BK19" s="5">
        <v>245323.7328104426</v>
      </c>
      <c r="BL19" s="5">
        <v>8870611.1015555207</v>
      </c>
      <c r="BM19" s="5">
        <v>582414.49410531286</v>
      </c>
      <c r="BN19" s="60"/>
      <c r="BO19" s="60"/>
    </row>
    <row r="20" spans="1:67" x14ac:dyDescent="0.25">
      <c r="N20" s="26"/>
      <c r="AO20" s="26"/>
      <c r="BC20" s="26"/>
    </row>
    <row r="21" spans="1:67" s="21" customFormat="1" x14ac:dyDescent="0.25">
      <c r="A21" s="20" t="s">
        <v>65</v>
      </c>
      <c r="B21" s="5">
        <f>AVERAGE(B3:B9)</f>
        <v>70416.542010110119</v>
      </c>
      <c r="C21" s="5">
        <f t="shared" ref="C21:BM21" si="0">AVERAGE(C3:C9)</f>
        <v>7901.7633051832481</v>
      </c>
      <c r="D21" s="5">
        <f t="shared" si="0"/>
        <v>2083560.127245829</v>
      </c>
      <c r="E21" s="5">
        <f t="shared" si="0"/>
        <v>40592.455211233471</v>
      </c>
      <c r="F21" s="5">
        <f t="shared" si="0"/>
        <v>365655.39218172675</v>
      </c>
      <c r="G21" s="5">
        <f t="shared" si="0"/>
        <v>2546947.6058327183</v>
      </c>
      <c r="H21" s="5">
        <f t="shared" si="0"/>
        <v>495362.96558834653</v>
      </c>
      <c r="I21" s="5">
        <f t="shared" si="0"/>
        <v>8188.771596797621</v>
      </c>
      <c r="J21" s="5">
        <f t="shared" si="0"/>
        <v>5894019.5759667326</v>
      </c>
      <c r="K21" s="5">
        <f t="shared" si="0"/>
        <v>539226.82714023883</v>
      </c>
      <c r="L21" s="5">
        <f t="shared" si="0"/>
        <v>5437427.9104451919</v>
      </c>
      <c r="M21" s="5">
        <f t="shared" si="0"/>
        <v>76479.479746273384</v>
      </c>
      <c r="N21" s="4">
        <f>AVERAGE(N2:N9)</f>
        <v>11322.592415715093</v>
      </c>
      <c r="O21" s="5">
        <f t="shared" si="0"/>
        <v>88156.061993736657</v>
      </c>
      <c r="P21" s="5">
        <f t="shared" si="0"/>
        <v>629898.48705842288</v>
      </c>
      <c r="Q21" s="5">
        <f t="shared" si="0"/>
        <v>198957.04096317204</v>
      </c>
      <c r="R21" s="5">
        <f t="shared" si="0"/>
        <v>7582.1007264493755</v>
      </c>
      <c r="S21" s="5">
        <f t="shared" si="0"/>
        <v>47937.407794371466</v>
      </c>
      <c r="T21" s="5">
        <f t="shared" si="0"/>
        <v>137983.8510050677</v>
      </c>
      <c r="U21" s="5">
        <f t="shared" si="0"/>
        <v>389189.54175169568</v>
      </c>
      <c r="V21" s="5">
        <f t="shared" si="0"/>
        <v>20633.925711057924</v>
      </c>
      <c r="W21" s="5">
        <f t="shared" si="0"/>
        <v>742735.80164141173</v>
      </c>
      <c r="X21" s="5">
        <f t="shared" si="0"/>
        <v>11951286.066236604</v>
      </c>
      <c r="Y21" s="5">
        <f t="shared" si="0"/>
        <v>21746560.836721484</v>
      </c>
      <c r="Z21" s="5">
        <f t="shared" si="0"/>
        <v>60760.414277673852</v>
      </c>
      <c r="AA21" s="5">
        <f t="shared" si="0"/>
        <v>403263.17376190994</v>
      </c>
      <c r="AB21" s="5">
        <f t="shared" si="0"/>
        <v>3276693.091584126</v>
      </c>
      <c r="AC21" s="5">
        <f t="shared" si="0"/>
        <v>1009259.8611294569</v>
      </c>
      <c r="AD21" s="5">
        <f t="shared" si="0"/>
        <v>15145942.353795884</v>
      </c>
      <c r="AE21" s="5">
        <f t="shared" si="0"/>
        <v>3398.0701406676494</v>
      </c>
      <c r="AF21" s="5">
        <f t="shared" si="0"/>
        <v>6849582.2570329243</v>
      </c>
      <c r="AG21" s="5">
        <f t="shared" si="0"/>
        <v>21746560.836721484</v>
      </c>
      <c r="AH21" s="5">
        <f t="shared" si="0"/>
        <v>6850007.414112757</v>
      </c>
      <c r="AI21" s="5">
        <f t="shared" si="0"/>
        <v>77458.714132056106</v>
      </c>
      <c r="AJ21" s="5">
        <f t="shared" si="0"/>
        <v>8020.7051545308195</v>
      </c>
      <c r="AK21" s="5">
        <f t="shared" si="0"/>
        <v>101586.04287030475</v>
      </c>
      <c r="AL21" s="5">
        <f t="shared" si="0"/>
        <v>56754.431716127496</v>
      </c>
      <c r="AM21" s="5">
        <f t="shared" si="0"/>
        <v>266897.89311167604</v>
      </c>
      <c r="AN21" s="5">
        <f t="shared" si="0"/>
        <v>3169762.6060056933</v>
      </c>
      <c r="AO21" s="4">
        <f>AVERAGE(AO3:AO9)</f>
        <v>12387.222493006799</v>
      </c>
      <c r="AP21" s="5">
        <f t="shared" si="0"/>
        <v>89614080.683210567</v>
      </c>
      <c r="AQ21" s="5">
        <f t="shared" si="0"/>
        <v>12328608.59012338</v>
      </c>
      <c r="AR21" s="5">
        <f t="shared" si="0"/>
        <v>283080.31917730963</v>
      </c>
      <c r="AS21" s="5">
        <f t="shared" si="0"/>
        <v>69004.098717426517</v>
      </c>
      <c r="AT21" s="5">
        <f t="shared" si="0"/>
        <v>326756.84963033715</v>
      </c>
      <c r="AU21" s="5">
        <f t="shared" si="0"/>
        <v>120822.88059918802</v>
      </c>
      <c r="AV21" s="5">
        <f t="shared" si="0"/>
        <v>6849888.799422414</v>
      </c>
      <c r="AW21" s="5">
        <f t="shared" si="0"/>
        <v>501616.77788074978</v>
      </c>
      <c r="AX21" s="5">
        <f t="shared" si="0"/>
        <v>80426.912403971917</v>
      </c>
      <c r="AY21" s="5">
        <f t="shared" si="0"/>
        <v>1550790.3204812091</v>
      </c>
      <c r="AZ21" s="5">
        <f t="shared" si="0"/>
        <v>515560.57651254226</v>
      </c>
      <c r="BA21" s="5">
        <f t="shared" si="0"/>
        <v>1871867.38572845</v>
      </c>
      <c r="BB21" s="5">
        <f t="shared" si="0"/>
        <v>3214014.0595596386</v>
      </c>
      <c r="BC21" s="4">
        <f>AVERAGE(BC2:BC9)</f>
        <v>108950.76416545131</v>
      </c>
      <c r="BD21" s="5">
        <f t="shared" si="0"/>
        <v>103064.79590010949</v>
      </c>
      <c r="BE21" s="5">
        <f t="shared" si="0"/>
        <v>769765.8673154529</v>
      </c>
      <c r="BF21" s="5">
        <f t="shared" si="0"/>
        <v>1328844.4047950823</v>
      </c>
      <c r="BG21" s="5">
        <f t="shared" si="0"/>
        <v>1040129.5796807539</v>
      </c>
      <c r="BH21" s="5">
        <f t="shared" si="0"/>
        <v>388912.41407808877</v>
      </c>
      <c r="BI21" s="5">
        <f t="shared" si="0"/>
        <v>400784.01558301738</v>
      </c>
      <c r="BJ21" s="5">
        <f t="shared" si="0"/>
        <v>11914309.49263466</v>
      </c>
      <c r="BK21" s="5">
        <f t="shared" si="0"/>
        <v>501260.57685838564</v>
      </c>
      <c r="BL21" s="5">
        <f t="shared" si="0"/>
        <v>22253615.377597596</v>
      </c>
      <c r="BM21" s="5">
        <f t="shared" si="0"/>
        <v>1131927.2758386936</v>
      </c>
      <c r="BN21" s="5"/>
      <c r="BO21" s="5"/>
    </row>
    <row r="22" spans="1:67" s="21" customFormat="1" x14ac:dyDescent="0.25">
      <c r="A22" s="20" t="s">
        <v>66</v>
      </c>
      <c r="B22" s="5">
        <f>AVERAGE(B11:B19)</f>
        <v>72430.288334696132</v>
      </c>
      <c r="C22" s="5">
        <f t="shared" ref="C22:AG22" si="1">AVERAGE(C11:C19)</f>
        <v>9891.8096909328378</v>
      </c>
      <c r="D22" s="5">
        <f t="shared" si="1"/>
        <v>2460349.2347294041</v>
      </c>
      <c r="E22" s="5">
        <f t="shared" si="1"/>
        <v>56586.900225046142</v>
      </c>
      <c r="F22" s="5">
        <f t="shared" si="1"/>
        <v>208582.71960068226</v>
      </c>
      <c r="G22" s="5">
        <f t="shared" si="1"/>
        <v>2443738.1826995579</v>
      </c>
      <c r="H22" s="5">
        <f t="shared" si="1"/>
        <v>295056.21567714686</v>
      </c>
      <c r="I22" s="5">
        <f t="shared" si="1"/>
        <v>10210.202327287872</v>
      </c>
      <c r="J22" s="5">
        <f t="shared" si="1"/>
        <v>6878211.9892716371</v>
      </c>
      <c r="K22" s="5">
        <f t="shared" si="1"/>
        <v>745760.24245343346</v>
      </c>
      <c r="L22" s="5">
        <f t="shared" si="1"/>
        <v>3518572.7748076776</v>
      </c>
      <c r="M22" s="5">
        <f t="shared" si="1"/>
        <v>35407.066479090601</v>
      </c>
      <c r="N22" s="4">
        <f t="shared" si="1"/>
        <v>26936.477273493641</v>
      </c>
      <c r="O22" s="5">
        <f t="shared" si="1"/>
        <v>147492.92062401667</v>
      </c>
      <c r="P22" s="5">
        <f t="shared" si="1"/>
        <v>1033644.3182980509</v>
      </c>
      <c r="Q22" s="5">
        <f t="shared" si="1"/>
        <v>414220.48925883911</v>
      </c>
      <c r="R22" s="5">
        <f t="shared" si="1"/>
        <v>14569.307035553627</v>
      </c>
      <c r="S22" s="5">
        <f t="shared" si="1"/>
        <v>107535.92658973284</v>
      </c>
      <c r="T22" s="5">
        <f t="shared" si="1"/>
        <v>1369224.5887265231</v>
      </c>
      <c r="U22" s="5">
        <f t="shared" si="1"/>
        <v>594834.53586792655</v>
      </c>
      <c r="V22" s="5">
        <f t="shared" si="1"/>
        <v>29245.856332754949</v>
      </c>
      <c r="W22" s="5">
        <f t="shared" si="1"/>
        <v>1638032.9856286994</v>
      </c>
      <c r="X22" s="5">
        <f t="shared" si="1"/>
        <v>13738468.140574552</v>
      </c>
      <c r="Y22" s="5">
        <f t="shared" si="1"/>
        <v>22642969.075177073</v>
      </c>
      <c r="Z22" s="5">
        <f t="shared" si="1"/>
        <v>60226.612685546483</v>
      </c>
      <c r="AA22" s="5">
        <f t="shared" si="1"/>
        <v>332622.38212285819</v>
      </c>
      <c r="AB22" s="5">
        <f t="shared" si="1"/>
        <v>4333478.1029679123</v>
      </c>
      <c r="AC22" s="5">
        <f t="shared" si="1"/>
        <v>804928.726037418</v>
      </c>
      <c r="AD22" s="5">
        <f t="shared" si="1"/>
        <v>10641584.482687924</v>
      </c>
      <c r="AE22" s="5">
        <f t="shared" si="1"/>
        <v>5560.9172092177287</v>
      </c>
      <c r="AF22" s="5">
        <f t="shared" si="1"/>
        <v>4105960.4667103034</v>
      </c>
      <c r="AG22" s="5">
        <f t="shared" si="1"/>
        <v>22642969.075177073</v>
      </c>
      <c r="AH22" s="5">
        <f t="shared" ref="AH22:BM22" si="2">AVERAGE(AH11:AH19)</f>
        <v>4102195.5379725853</v>
      </c>
      <c r="AI22" s="5">
        <f t="shared" si="2"/>
        <v>44248.175286673191</v>
      </c>
      <c r="AJ22" s="5">
        <f t="shared" si="2"/>
        <v>7189.0614529531904</v>
      </c>
      <c r="AK22" s="5">
        <f t="shared" si="2"/>
        <v>63967.678050611335</v>
      </c>
      <c r="AL22" s="5">
        <f t="shared" si="2"/>
        <v>69409.314285194821</v>
      </c>
      <c r="AM22" s="5">
        <f t="shared" si="2"/>
        <v>955887.47745539784</v>
      </c>
      <c r="AN22" s="5">
        <f t="shared" si="2"/>
        <v>3857609.8493316555</v>
      </c>
      <c r="AO22" s="4">
        <f t="shared" si="2"/>
        <v>7284.0985275079438</v>
      </c>
      <c r="AP22" s="5">
        <f t="shared" si="2"/>
        <v>104702081.26803763</v>
      </c>
      <c r="AQ22" s="5">
        <f t="shared" si="2"/>
        <v>11677666.885548754</v>
      </c>
      <c r="AR22" s="5">
        <f t="shared" si="2"/>
        <v>212368.91147310878</v>
      </c>
      <c r="AS22" s="5">
        <f t="shared" si="2"/>
        <v>48307.7344552699</v>
      </c>
      <c r="AT22" s="5">
        <f t="shared" si="2"/>
        <v>301355.4830446312</v>
      </c>
      <c r="AU22" s="5">
        <f t="shared" si="2"/>
        <v>81097.266514771283</v>
      </c>
      <c r="AV22" s="5">
        <f t="shared" si="2"/>
        <v>4101984.2860169793</v>
      </c>
      <c r="AW22" s="5">
        <f t="shared" si="2"/>
        <v>288512.87833719834</v>
      </c>
      <c r="AX22" s="5">
        <f t="shared" si="2"/>
        <v>68734.001259996221</v>
      </c>
      <c r="AY22" s="5">
        <f t="shared" si="2"/>
        <v>992836.2450325205</v>
      </c>
      <c r="AZ22" s="5">
        <f t="shared" si="2"/>
        <v>635230.5429397492</v>
      </c>
      <c r="BA22" s="5">
        <f t="shared" si="2"/>
        <v>922212.0402176918</v>
      </c>
      <c r="BB22" s="5">
        <f t="shared" si="2"/>
        <v>3009071.3197655431</v>
      </c>
      <c r="BC22" s="4">
        <f t="shared" si="2"/>
        <v>16009.475196814268</v>
      </c>
      <c r="BD22" s="5">
        <f t="shared" si="2"/>
        <v>58876.76685756704</v>
      </c>
      <c r="BE22" s="5">
        <f t="shared" si="2"/>
        <v>1583845.5427875677</v>
      </c>
      <c r="BF22" s="5">
        <f t="shared" si="2"/>
        <v>1024666.8838948193</v>
      </c>
      <c r="BG22" s="5">
        <f t="shared" si="2"/>
        <v>750290.26764976839</v>
      </c>
      <c r="BH22" s="5">
        <f t="shared" si="2"/>
        <v>265332.53562983451</v>
      </c>
      <c r="BI22" s="5">
        <f t="shared" si="2"/>
        <v>212960.82206155386</v>
      </c>
      <c r="BJ22" s="5">
        <f t="shared" si="2"/>
        <v>12440661.589225518</v>
      </c>
      <c r="BK22" s="5">
        <f t="shared" si="2"/>
        <v>300632.46750632185</v>
      </c>
      <c r="BL22" s="5">
        <f t="shared" si="2"/>
        <v>18645705.526928816</v>
      </c>
      <c r="BM22" s="5">
        <f t="shared" si="2"/>
        <v>920743.76272836095</v>
      </c>
      <c r="BN22" s="61"/>
      <c r="BO22" s="61"/>
    </row>
    <row r="23" spans="1:67" s="21" customFormat="1" x14ac:dyDescent="0.25">
      <c r="A23" s="20"/>
      <c r="B23" s="5"/>
      <c r="C23" s="5"/>
      <c r="D23" s="5"/>
      <c r="E23" s="5"/>
      <c r="F23" s="5"/>
      <c r="G23" s="5"/>
      <c r="H23" s="5"/>
      <c r="I23" s="5"/>
      <c r="J23" s="5"/>
      <c r="K23" s="5"/>
      <c r="L23" s="5"/>
      <c r="M23" s="5"/>
      <c r="N23" s="4"/>
      <c r="O23" s="5"/>
      <c r="P23" s="5"/>
      <c r="Q23" s="5"/>
      <c r="R23" s="5"/>
      <c r="S23" s="5"/>
      <c r="T23" s="5"/>
      <c r="U23" s="5"/>
      <c r="V23" s="5"/>
      <c r="W23" s="5"/>
      <c r="X23" s="5"/>
      <c r="Y23" s="5"/>
      <c r="Z23" s="5"/>
      <c r="AA23" s="5"/>
      <c r="AB23" s="5"/>
      <c r="AC23" s="5"/>
      <c r="AD23" s="5"/>
      <c r="AE23" s="5"/>
      <c r="AF23" s="5"/>
      <c r="AG23" s="5"/>
      <c r="AH23" s="5"/>
      <c r="AI23" s="5"/>
      <c r="AJ23" s="5"/>
      <c r="AK23" s="5"/>
      <c r="AL23" s="5"/>
      <c r="AM23" s="5"/>
      <c r="AN23" s="5"/>
      <c r="AO23" s="4"/>
      <c r="AP23" s="5"/>
      <c r="AQ23" s="5"/>
      <c r="AR23" s="5"/>
      <c r="AS23" s="5"/>
      <c r="AT23" s="5"/>
      <c r="AU23" s="5"/>
      <c r="AV23" s="5"/>
      <c r="AW23" s="5"/>
      <c r="AX23" s="5"/>
      <c r="AY23" s="5"/>
      <c r="AZ23" s="5"/>
      <c r="BA23" s="5"/>
      <c r="BB23" s="5"/>
      <c r="BC23" s="4"/>
      <c r="BD23" s="5"/>
      <c r="BE23" s="5"/>
      <c r="BF23" s="5"/>
      <c r="BG23" s="5"/>
      <c r="BH23" s="5"/>
      <c r="BI23" s="5"/>
      <c r="BJ23" s="5"/>
      <c r="BK23" s="5"/>
      <c r="BL23" s="5"/>
      <c r="BM23" s="5"/>
    </row>
    <row r="24" spans="1:67" s="21" customFormat="1" x14ac:dyDescent="0.25">
      <c r="A24" s="20" t="s">
        <v>67</v>
      </c>
      <c r="B24" s="36">
        <f>B22/B21</f>
        <v>1.0285976315664136</v>
      </c>
      <c r="C24" s="36">
        <f t="shared" ref="C24:BM24" si="3">C22/C21</f>
        <v>1.2518483924270671</v>
      </c>
      <c r="D24" s="36">
        <f t="shared" si="3"/>
        <v>1.1808390852543511</v>
      </c>
      <c r="E24" s="36">
        <f t="shared" si="3"/>
        <v>1.3940250701905412</v>
      </c>
      <c r="F24" s="36">
        <f>F22/F21</f>
        <v>0.57043523508883176</v>
      </c>
      <c r="G24" s="36">
        <f t="shared" si="3"/>
        <v>0.95947720993678765</v>
      </c>
      <c r="H24" s="36">
        <f t="shared" si="3"/>
        <v>0.59563640436201415</v>
      </c>
      <c r="I24" s="36">
        <f t="shared" si="3"/>
        <v>1.2468539641868595</v>
      </c>
      <c r="J24" s="36">
        <f t="shared" si="3"/>
        <v>1.1669815311299636</v>
      </c>
      <c r="K24" s="36">
        <f t="shared" si="3"/>
        <v>1.3830176929596285</v>
      </c>
      <c r="L24" s="36">
        <f t="shared" si="3"/>
        <v>0.64710242282910424</v>
      </c>
      <c r="M24" s="36">
        <f t="shared" si="3"/>
        <v>0.46296165450597071</v>
      </c>
      <c r="N24" s="37">
        <f t="shared" si="3"/>
        <v>2.3790026421959158</v>
      </c>
      <c r="O24" s="23">
        <f t="shared" si="3"/>
        <v>1.6730888073754451</v>
      </c>
      <c r="P24" s="23">
        <f t="shared" si="3"/>
        <v>1.6409696792971988</v>
      </c>
      <c r="Q24" s="23">
        <f t="shared" si="3"/>
        <v>2.0819594383468614</v>
      </c>
      <c r="R24" s="23">
        <f t="shared" si="3"/>
        <v>1.921539631454658</v>
      </c>
      <c r="S24" s="23">
        <f t="shared" si="3"/>
        <v>2.2432570207177345</v>
      </c>
      <c r="T24" s="23">
        <f t="shared" si="3"/>
        <v>9.9230785251546276</v>
      </c>
      <c r="U24" s="36">
        <f t="shared" si="3"/>
        <v>1.5283929089940271</v>
      </c>
      <c r="V24" s="36">
        <f t="shared" si="3"/>
        <v>1.4173675306527738</v>
      </c>
      <c r="W24" s="36">
        <f t="shared" si="3"/>
        <v>2.2054046432240404</v>
      </c>
      <c r="X24" s="36">
        <f t="shared" si="3"/>
        <v>1.1495388918341507</v>
      </c>
      <c r="Y24" s="36">
        <f t="shared" si="3"/>
        <v>1.0412206897994605</v>
      </c>
      <c r="Z24" s="36">
        <f t="shared" si="3"/>
        <v>0.99121464857550334</v>
      </c>
      <c r="AA24" s="36">
        <f t="shared" si="3"/>
        <v>0.8248270701733883</v>
      </c>
      <c r="AB24" s="36">
        <f t="shared" si="3"/>
        <v>1.3225157138146499</v>
      </c>
      <c r="AC24" s="36">
        <f t="shared" si="3"/>
        <v>0.79754358321218377</v>
      </c>
      <c r="AD24" s="36">
        <f t="shared" si="3"/>
        <v>0.70260299650625069</v>
      </c>
      <c r="AE24" s="23">
        <f t="shared" si="3"/>
        <v>1.636492767664038</v>
      </c>
      <c r="AF24" s="36">
        <f t="shared" si="3"/>
        <v>0.5994468440019739</v>
      </c>
      <c r="AG24" s="36">
        <f t="shared" si="3"/>
        <v>1.0412206897994605</v>
      </c>
      <c r="AH24" s="36">
        <f t="shared" si="3"/>
        <v>0.59886001430027935</v>
      </c>
      <c r="AI24" s="36">
        <f t="shared" si="3"/>
        <v>0.57124851325618875</v>
      </c>
      <c r="AJ24" s="36">
        <f t="shared" si="3"/>
        <v>0.8963128944955866</v>
      </c>
      <c r="AK24" s="36">
        <f t="shared" si="3"/>
        <v>0.6296896329772298</v>
      </c>
      <c r="AL24" s="36">
        <f t="shared" si="3"/>
        <v>1.2229761128146628</v>
      </c>
      <c r="AM24" s="23">
        <f t="shared" si="3"/>
        <v>3.5814725485878345</v>
      </c>
      <c r="AN24" s="36">
        <f t="shared" si="3"/>
        <v>1.2170027629270124</v>
      </c>
      <c r="AO24" s="37">
        <f t="shared" si="3"/>
        <v>0.58803323599137569</v>
      </c>
      <c r="AP24" s="36">
        <f t="shared" si="3"/>
        <v>1.1683664048082327</v>
      </c>
      <c r="AQ24" s="36">
        <f t="shared" si="3"/>
        <v>0.9472007161379018</v>
      </c>
      <c r="AR24" s="36">
        <f t="shared" si="3"/>
        <v>0.75020726304921892</v>
      </c>
      <c r="AS24" s="36">
        <f t="shared" si="3"/>
        <v>0.70007050817504712</v>
      </c>
      <c r="AT24" s="36">
        <f t="shared" si="3"/>
        <v>0.92226217563780921</v>
      </c>
      <c r="AU24" s="36">
        <f t="shared" si="3"/>
        <v>0.67120785494098123</v>
      </c>
      <c r="AV24" s="36">
        <f t="shared" si="3"/>
        <v>0.59883954413433116</v>
      </c>
      <c r="AW24" s="36">
        <f t="shared" si="3"/>
        <v>0.57516592558191304</v>
      </c>
      <c r="AX24" s="36">
        <f t="shared" si="3"/>
        <v>0.85461444690001254</v>
      </c>
      <c r="AY24" s="36">
        <f t="shared" si="3"/>
        <v>0.64021307840278763</v>
      </c>
      <c r="AZ24" s="36">
        <f t="shared" si="3"/>
        <v>1.232116208800724</v>
      </c>
      <c r="BA24" s="23">
        <f t="shared" si="3"/>
        <v>0.49266953804999741</v>
      </c>
      <c r="BB24" s="36">
        <f t="shared" si="3"/>
        <v>0.93623464739224715</v>
      </c>
      <c r="BC24" s="37">
        <f t="shared" si="3"/>
        <v>0.14694229379155591</v>
      </c>
      <c r="BD24" s="23">
        <f t="shared" si="3"/>
        <v>0.5712597239762689</v>
      </c>
      <c r="BE24" s="23">
        <f t="shared" si="3"/>
        <v>2.0575679047853934</v>
      </c>
      <c r="BF24" s="36">
        <f t="shared" si="3"/>
        <v>0.77109620975740234</v>
      </c>
      <c r="BG24" s="36">
        <f t="shared" si="3"/>
        <v>0.72134307331212943</v>
      </c>
      <c r="BH24" s="36">
        <f t="shared" si="3"/>
        <v>0.68224239192467395</v>
      </c>
      <c r="BI24" s="23">
        <f t="shared" si="3"/>
        <v>0.53136056774061069</v>
      </c>
      <c r="BJ24" s="36">
        <f t="shared" si="3"/>
        <v>1.0441781453567447</v>
      </c>
      <c r="BK24" s="36">
        <f t="shared" si="3"/>
        <v>0.59975286584577236</v>
      </c>
      <c r="BL24" s="36">
        <f t="shared" si="3"/>
        <v>0.83787309210435923</v>
      </c>
      <c r="BM24" s="36">
        <f t="shared" si="3"/>
        <v>0.81343014024124671</v>
      </c>
      <c r="BN24" s="36"/>
      <c r="BO24" s="36"/>
    </row>
    <row r="25" spans="1:67" s="21" customFormat="1" x14ac:dyDescent="0.25">
      <c r="A25" s="24"/>
      <c r="B25" s="31"/>
      <c r="C25" s="31"/>
      <c r="D25" s="31"/>
      <c r="E25" s="31"/>
      <c r="F25" s="31"/>
      <c r="G25" s="31"/>
      <c r="H25" s="31"/>
      <c r="I25" s="31"/>
      <c r="J25" s="31"/>
      <c r="K25" s="31"/>
      <c r="L25" s="31"/>
      <c r="M25" s="31"/>
      <c r="N25" s="38"/>
      <c r="O25" s="24"/>
      <c r="P25" s="24"/>
      <c r="Q25" s="24"/>
      <c r="R25" s="24"/>
      <c r="S25" s="24"/>
      <c r="T25" s="24"/>
      <c r="U25" s="31"/>
      <c r="V25" s="31"/>
      <c r="W25" s="31"/>
      <c r="X25" s="31"/>
      <c r="Y25" s="31"/>
      <c r="Z25" s="31"/>
      <c r="AA25" s="31"/>
      <c r="AB25" s="31"/>
      <c r="AC25" s="31"/>
      <c r="AD25" s="31"/>
      <c r="AE25" s="24"/>
      <c r="AF25" s="31"/>
      <c r="AG25" s="31"/>
      <c r="AH25" s="31"/>
      <c r="AI25" s="31"/>
      <c r="AJ25" s="31"/>
      <c r="AK25" s="31"/>
      <c r="AL25" s="31"/>
      <c r="AM25" s="24"/>
      <c r="AN25" s="31"/>
      <c r="AO25" s="38"/>
      <c r="AP25" s="31"/>
      <c r="AQ25" s="31"/>
      <c r="AR25" s="31"/>
      <c r="AS25" s="31"/>
      <c r="AT25" s="31"/>
      <c r="AU25" s="31"/>
      <c r="AV25" s="31"/>
      <c r="AW25" s="31"/>
      <c r="AX25" s="31"/>
      <c r="AY25" s="31"/>
      <c r="AZ25" s="31"/>
      <c r="BA25" s="24"/>
      <c r="BB25" s="31"/>
      <c r="BC25" s="38"/>
      <c r="BD25" s="24"/>
      <c r="BE25" s="24"/>
      <c r="BF25" s="31"/>
      <c r="BG25" s="31"/>
      <c r="BH25" s="31"/>
      <c r="BI25" s="24"/>
      <c r="BJ25" s="31"/>
      <c r="BK25" s="31"/>
      <c r="BL25" s="31"/>
      <c r="BM25" s="31"/>
    </row>
    <row r="26" spans="1:67" s="32" customFormat="1" x14ac:dyDescent="0.25">
      <c r="A26" s="34" t="s">
        <v>69</v>
      </c>
      <c r="B26" s="47">
        <v>5.3643999999999997E-2</v>
      </c>
      <c r="C26" s="48">
        <v>0.111452</v>
      </c>
      <c r="D26" s="46">
        <v>0.64632999999999996</v>
      </c>
      <c r="E26" s="48">
        <v>3.6922999999999997E-2</v>
      </c>
      <c r="F26" s="48">
        <v>7.5806999999999999E-2</v>
      </c>
      <c r="G26" s="46">
        <v>0.90161400000000003</v>
      </c>
      <c r="H26" s="48">
        <v>3.3642999999999999E-2</v>
      </c>
      <c r="I26" s="49">
        <v>0.10063</v>
      </c>
      <c r="J26" s="46">
        <v>0.63866800000000001</v>
      </c>
      <c r="K26" s="46">
        <v>0.28454699999999999</v>
      </c>
      <c r="L26" s="49">
        <v>5.3452E-2</v>
      </c>
      <c r="M26" s="48">
        <v>9.2043E-2</v>
      </c>
      <c r="N26" s="35" t="s">
        <v>71</v>
      </c>
      <c r="O26" s="51">
        <v>1.5999999999999999E-5</v>
      </c>
      <c r="P26" s="49">
        <v>6.6990000000000001E-3</v>
      </c>
      <c r="Q26" s="50">
        <v>1.418E-3</v>
      </c>
      <c r="R26" s="49">
        <v>3.5460000000000001E-3</v>
      </c>
      <c r="S26" s="51">
        <v>1.1E-5</v>
      </c>
      <c r="T26" s="51">
        <v>1.029E-3</v>
      </c>
      <c r="U26" s="48">
        <v>2.7186999999999999E-2</v>
      </c>
      <c r="V26" s="46">
        <v>0.27094200000000002</v>
      </c>
      <c r="W26" s="48">
        <v>2.9669999999999998E-2</v>
      </c>
      <c r="X26" s="46">
        <v>0.17358899999999999</v>
      </c>
      <c r="Y26" s="46">
        <v>0.36876500000000001</v>
      </c>
      <c r="Z26" s="46">
        <v>0.98812199999999994</v>
      </c>
      <c r="AA26" s="46">
        <v>0.19933200000000001</v>
      </c>
      <c r="AB26" s="48">
        <v>4.3570999999999999E-2</v>
      </c>
      <c r="AC26" s="46">
        <v>0.23785600000000001</v>
      </c>
      <c r="AD26" s="48">
        <v>2.8763E-2</v>
      </c>
      <c r="AE26" s="50">
        <v>2.2499999999999999E-4</v>
      </c>
      <c r="AF26" s="48">
        <v>0.13844100000000001</v>
      </c>
      <c r="AG26" s="46">
        <v>0.36876500000000001</v>
      </c>
      <c r="AH26" s="48">
        <v>0.13749</v>
      </c>
      <c r="AI26" s="46">
        <v>0.15229300000000001</v>
      </c>
      <c r="AJ26" s="46">
        <v>0.46333299999999999</v>
      </c>
      <c r="AK26" s="48">
        <v>5.6599999999999998E-2</v>
      </c>
      <c r="AL26" s="46">
        <v>0.161606</v>
      </c>
      <c r="AM26" s="50">
        <v>1.2229999999999999E-3</v>
      </c>
      <c r="AN26" s="46">
        <v>0.18129500000000001</v>
      </c>
      <c r="AO26" s="35" t="s">
        <v>71</v>
      </c>
      <c r="AP26" s="48">
        <v>0.14599200000000001</v>
      </c>
      <c r="AQ26" s="46">
        <v>0.374282</v>
      </c>
      <c r="AR26" s="48">
        <v>5.7249000000000001E-2</v>
      </c>
      <c r="AS26" s="49">
        <v>0.10344200000000001</v>
      </c>
      <c r="AT26" s="46">
        <v>0.67788499999999996</v>
      </c>
      <c r="AU26" s="46">
        <v>0.30572199999999999</v>
      </c>
      <c r="AV26" s="48">
        <v>0.137466</v>
      </c>
      <c r="AW26" s="46">
        <v>0.16822899999999999</v>
      </c>
      <c r="AX26" s="46">
        <v>0.77782600000000002</v>
      </c>
      <c r="AY26" s="48">
        <v>7.1077000000000001E-2</v>
      </c>
      <c r="AZ26" s="46">
        <v>0.90289699999999995</v>
      </c>
      <c r="BA26" s="49">
        <v>1.4173E-2</v>
      </c>
      <c r="BB26" s="46">
        <v>0.63285599999999997</v>
      </c>
      <c r="BC26" s="54" t="s">
        <v>71</v>
      </c>
      <c r="BD26" s="48">
        <v>1.8641000000000001E-2</v>
      </c>
      <c r="BE26" s="49">
        <v>6.1630000000000001E-3</v>
      </c>
      <c r="BF26" s="46">
        <v>0.37773200000000001</v>
      </c>
      <c r="BG26" s="46">
        <v>0.28731899999999999</v>
      </c>
      <c r="BH26" s="46">
        <v>0.22981699999999999</v>
      </c>
      <c r="BI26" s="50">
        <v>1.0208E-2</v>
      </c>
      <c r="BJ26" s="46">
        <v>0.73736000000000002</v>
      </c>
      <c r="BK26" s="48">
        <v>9.2438999999999993E-2</v>
      </c>
      <c r="BL26" s="46">
        <v>0.23281399999999999</v>
      </c>
      <c r="BM26" s="46">
        <v>0.199933</v>
      </c>
      <c r="BN26" s="33"/>
    </row>
    <row r="27" spans="1:67" s="32" customFormat="1" x14ac:dyDescent="0.25">
      <c r="A27" s="34" t="s">
        <v>70</v>
      </c>
      <c r="B27" s="32">
        <v>0.143122</v>
      </c>
      <c r="C27" s="33">
        <v>0.21137500000000001</v>
      </c>
      <c r="D27" s="33">
        <v>0.64632999999999996</v>
      </c>
      <c r="E27" s="32">
        <v>0.11945600000000001</v>
      </c>
      <c r="F27" s="33">
        <v>0.17372499999999999</v>
      </c>
      <c r="G27" s="33">
        <v>0.82765500000000003</v>
      </c>
      <c r="H27" s="32">
        <v>0.115648</v>
      </c>
      <c r="I27" s="33">
        <v>0.20319000000000001</v>
      </c>
      <c r="J27" s="33">
        <v>0.64632999999999996</v>
      </c>
      <c r="K27" s="33">
        <v>0.34353400000000001</v>
      </c>
      <c r="L27" s="32">
        <v>0.143122</v>
      </c>
      <c r="M27" s="33">
        <v>0.195545</v>
      </c>
      <c r="N27" s="35" t="s">
        <v>71</v>
      </c>
      <c r="O27" s="53">
        <v>4.4099999999999999E-4</v>
      </c>
      <c r="P27" s="32">
        <v>4.0940999999999998E-2</v>
      </c>
      <c r="Q27" s="52">
        <v>1.2999999999999999E-2</v>
      </c>
      <c r="R27" s="32">
        <v>2.7862999999999999E-2</v>
      </c>
      <c r="S27" s="53">
        <v>4.4099999999999999E-4</v>
      </c>
      <c r="T27" s="52">
        <v>1.2999999999999999E-2</v>
      </c>
      <c r="U27" s="32">
        <v>0.108792</v>
      </c>
      <c r="V27" s="33">
        <v>0.33867799999999998</v>
      </c>
      <c r="W27" s="32">
        <v>0.108792</v>
      </c>
      <c r="X27" s="33">
        <v>0.25803700000000002</v>
      </c>
      <c r="Y27" s="33">
        <v>0.407358</v>
      </c>
      <c r="Z27" s="33">
        <v>0.89093</v>
      </c>
      <c r="AA27" s="33">
        <v>0.27490799999999999</v>
      </c>
      <c r="AB27" s="32">
        <v>0.133132</v>
      </c>
      <c r="AC27" s="33">
        <v>0.30423499999999998</v>
      </c>
      <c r="AD27" s="32">
        <v>0.108792</v>
      </c>
      <c r="AE27" s="52">
        <v>4.1279999999999997E-3</v>
      </c>
      <c r="AF27" s="33">
        <v>0.23794599999999999</v>
      </c>
      <c r="AG27" s="33">
        <v>0.407358</v>
      </c>
      <c r="AH27" s="33">
        <v>0.23794599999999999</v>
      </c>
      <c r="AI27" s="33">
        <v>0.24635599999999999</v>
      </c>
      <c r="AJ27" s="33">
        <v>0.49006300000000003</v>
      </c>
      <c r="AK27" s="32">
        <v>0.143122</v>
      </c>
      <c r="AL27" s="33">
        <v>0.25395299999999998</v>
      </c>
      <c r="AM27" s="52">
        <v>1.2999999999999999E-2</v>
      </c>
      <c r="AN27" s="33">
        <v>0.26240000000000002</v>
      </c>
      <c r="AO27" s="35" t="s">
        <v>71</v>
      </c>
      <c r="AP27" s="33">
        <v>0.24332100000000001</v>
      </c>
      <c r="AQ27" s="33">
        <v>0.407358</v>
      </c>
      <c r="AR27" s="32">
        <v>0.143122</v>
      </c>
      <c r="AS27" s="33">
        <v>0.20319000000000001</v>
      </c>
      <c r="AT27" s="33">
        <v>0.66578000000000004</v>
      </c>
      <c r="AU27" s="33">
        <v>0.35776000000000002</v>
      </c>
      <c r="AV27" s="33">
        <v>0.23794599999999999</v>
      </c>
      <c r="AW27" s="33">
        <v>0.25701600000000002</v>
      </c>
      <c r="AX27" s="33">
        <v>0.73759399999999997</v>
      </c>
      <c r="AY27" s="33">
        <v>0.16996700000000001</v>
      </c>
      <c r="AZ27" s="33">
        <v>0.82765500000000003</v>
      </c>
      <c r="BA27" s="32">
        <v>7.0863999999999996E-2</v>
      </c>
      <c r="BB27" s="33">
        <v>0.64632999999999996</v>
      </c>
      <c r="BC27" s="43" t="s">
        <v>71</v>
      </c>
      <c r="BD27" s="32">
        <v>8.5435999999999998E-2</v>
      </c>
      <c r="BE27" s="32">
        <v>4.0940999999999998E-2</v>
      </c>
      <c r="BF27" s="33">
        <v>0.407358</v>
      </c>
      <c r="BG27" s="33">
        <v>0.34353400000000001</v>
      </c>
      <c r="BH27" s="33">
        <v>0.30423499999999998</v>
      </c>
      <c r="BI27" s="32">
        <v>5.6146000000000001E-2</v>
      </c>
      <c r="BJ27" s="33">
        <v>0.71148800000000001</v>
      </c>
      <c r="BK27" s="33">
        <v>0.195545</v>
      </c>
      <c r="BL27" s="33">
        <v>0.30423499999999998</v>
      </c>
      <c r="BM27" s="33">
        <v>0.27490799999999999</v>
      </c>
    </row>
    <row r="30" spans="1:67" x14ac:dyDescent="0.25">
      <c r="A30" s="59" t="s">
        <v>72</v>
      </c>
    </row>
    <row r="31" spans="1:67" x14ac:dyDescent="0.25">
      <c r="A31" s="58" t="s">
        <v>73</v>
      </c>
      <c r="B31" s="44"/>
    </row>
    <row r="32" spans="1:67" x14ac:dyDescent="0.25">
      <c r="B32" s="45"/>
    </row>
    <row r="33" spans="2:75" x14ac:dyDescent="0.25">
      <c r="B33" s="45"/>
    </row>
    <row r="34" spans="2:75" x14ac:dyDescent="0.25">
      <c r="B34" s="45"/>
    </row>
    <row r="35" spans="2:75" x14ac:dyDescent="0.25">
      <c r="B35" s="45"/>
    </row>
    <row r="36" spans="2:75" x14ac:dyDescent="0.25">
      <c r="B36" s="45"/>
      <c r="BF36" s="60"/>
      <c r="BG36" s="60"/>
      <c r="BH36" s="60"/>
      <c r="BI36" s="60"/>
      <c r="BJ36" s="60"/>
      <c r="BK36" s="60"/>
      <c r="BL36" s="60"/>
      <c r="BM36" s="60"/>
      <c r="BN36" s="60"/>
      <c r="BO36" s="60"/>
      <c r="BP36" s="60"/>
      <c r="BQ36" s="60"/>
      <c r="BR36" s="60"/>
      <c r="BS36" s="60"/>
      <c r="BT36" s="60"/>
      <c r="BU36" s="60"/>
      <c r="BV36" s="60"/>
      <c r="BW36" s="60"/>
    </row>
    <row r="37" spans="2:75" x14ac:dyDescent="0.25">
      <c r="B37" s="45"/>
      <c r="BF37" s="60"/>
      <c r="BG37" s="60"/>
      <c r="BH37" s="60"/>
      <c r="BI37" s="60"/>
      <c r="BJ37" s="60"/>
      <c r="BK37" s="60"/>
      <c r="BL37" s="60"/>
      <c r="BM37" s="60"/>
      <c r="BN37" s="60"/>
      <c r="BO37" s="60"/>
      <c r="BP37" s="60"/>
      <c r="BQ37" s="60"/>
      <c r="BR37" s="60"/>
      <c r="BS37" s="60"/>
      <c r="BT37" s="60"/>
    </row>
    <row r="38" spans="2:75" x14ac:dyDescent="0.25">
      <c r="B38" s="45"/>
      <c r="BF38" s="60"/>
      <c r="BG38" s="60"/>
      <c r="BH38" s="60"/>
      <c r="BI38" s="60"/>
      <c r="BJ38" s="60"/>
      <c r="BK38" s="60"/>
      <c r="BL38" s="60"/>
      <c r="BM38" s="60"/>
      <c r="BN38" s="60"/>
      <c r="BO38" s="60"/>
      <c r="BP38" s="60"/>
      <c r="BQ38" s="60"/>
      <c r="BR38" s="60"/>
      <c r="BS38" s="60"/>
      <c r="BT38" s="60"/>
      <c r="BU38" s="60"/>
      <c r="BV38" s="60"/>
      <c r="BW38" s="60"/>
    </row>
    <row r="39" spans="2:75" x14ac:dyDescent="0.25">
      <c r="B39" s="45"/>
    </row>
    <row r="40" spans="2:75" x14ac:dyDescent="0.25">
      <c r="B40" s="45"/>
    </row>
    <row r="41" spans="2:75" x14ac:dyDescent="0.25">
      <c r="B41" s="45"/>
    </row>
    <row r="42" spans="2:75" x14ac:dyDescent="0.25">
      <c r="B42" s="45"/>
    </row>
    <row r="43" spans="2:75" x14ac:dyDescent="0.25">
      <c r="B43" s="45"/>
    </row>
    <row r="44" spans="2:75" x14ac:dyDescent="0.25">
      <c r="B44" s="45"/>
    </row>
    <row r="45" spans="2:75" x14ac:dyDescent="0.25">
      <c r="B45" s="45"/>
    </row>
    <row r="46" spans="2:75" x14ac:dyDescent="0.25">
      <c r="B46" s="45"/>
    </row>
    <row r="47" spans="2:75" x14ac:dyDescent="0.25">
      <c r="B47" s="45"/>
    </row>
    <row r="48" spans="2:75" x14ac:dyDescent="0.25">
      <c r="B48" s="45"/>
    </row>
    <row r="49" spans="2:2" x14ac:dyDescent="0.25">
      <c r="B49" s="45"/>
    </row>
    <row r="50" spans="2:2" x14ac:dyDescent="0.25">
      <c r="B50" s="45"/>
    </row>
    <row r="51" spans="2:2" x14ac:dyDescent="0.25">
      <c r="B51" s="45"/>
    </row>
    <row r="52" spans="2:2" x14ac:dyDescent="0.25">
      <c r="B52" s="45"/>
    </row>
    <row r="53" spans="2:2" x14ac:dyDescent="0.25">
      <c r="B53" s="45"/>
    </row>
    <row r="54" spans="2:2" x14ac:dyDescent="0.25">
      <c r="B54" s="45"/>
    </row>
    <row r="55" spans="2:2" x14ac:dyDescent="0.25">
      <c r="B55" s="45"/>
    </row>
    <row r="56" spans="2:2" x14ac:dyDescent="0.25">
      <c r="B56" s="45"/>
    </row>
    <row r="57" spans="2:2" x14ac:dyDescent="0.25">
      <c r="B57" s="45"/>
    </row>
    <row r="58" spans="2:2" x14ac:dyDescent="0.25">
      <c r="B58" s="45"/>
    </row>
    <row r="59" spans="2:2" x14ac:dyDescent="0.25">
      <c r="B59" s="45"/>
    </row>
    <row r="60" spans="2:2" x14ac:dyDescent="0.25">
      <c r="B60" s="45"/>
    </row>
    <row r="61" spans="2:2" x14ac:dyDescent="0.25">
      <c r="B61" s="45"/>
    </row>
    <row r="62" spans="2:2" x14ac:dyDescent="0.25">
      <c r="B62" s="45"/>
    </row>
    <row r="63" spans="2:2" x14ac:dyDescent="0.25">
      <c r="B63" s="45"/>
    </row>
    <row r="64" spans="2:2" x14ac:dyDescent="0.25">
      <c r="B64" s="45"/>
    </row>
    <row r="65" spans="2:2" x14ac:dyDescent="0.25">
      <c r="B65" s="45"/>
    </row>
    <row r="66" spans="2:2" x14ac:dyDescent="0.25">
      <c r="B66" s="45"/>
    </row>
    <row r="67" spans="2:2" x14ac:dyDescent="0.25">
      <c r="B67" s="45"/>
    </row>
    <row r="68" spans="2:2" x14ac:dyDescent="0.25">
      <c r="B68" s="45"/>
    </row>
    <row r="69" spans="2:2" x14ac:dyDescent="0.25">
      <c r="B69" s="45"/>
    </row>
    <row r="70" spans="2:2" x14ac:dyDescent="0.25">
      <c r="B70" s="45"/>
    </row>
    <row r="71" spans="2:2" x14ac:dyDescent="0.25">
      <c r="B71" s="45"/>
    </row>
    <row r="72" spans="2:2" x14ac:dyDescent="0.25">
      <c r="B72" s="45"/>
    </row>
    <row r="73" spans="2:2" x14ac:dyDescent="0.25">
      <c r="B73" s="45"/>
    </row>
    <row r="74" spans="2:2" x14ac:dyDescent="0.25">
      <c r="B74" s="45"/>
    </row>
    <row r="75" spans="2:2" x14ac:dyDescent="0.25">
      <c r="B75" s="45"/>
    </row>
    <row r="76" spans="2:2" x14ac:dyDescent="0.25">
      <c r="B76" s="45"/>
    </row>
    <row r="77" spans="2:2" x14ac:dyDescent="0.25">
      <c r="B77" s="45"/>
    </row>
    <row r="78" spans="2:2" x14ac:dyDescent="0.25">
      <c r="B78" s="45"/>
    </row>
    <row r="79" spans="2:2" x14ac:dyDescent="0.25">
      <c r="B79" s="45"/>
    </row>
    <row r="80" spans="2:2" x14ac:dyDescent="0.25">
      <c r="B80" s="45"/>
    </row>
    <row r="81" spans="2:2" x14ac:dyDescent="0.25">
      <c r="B81" s="45"/>
    </row>
    <row r="82" spans="2:2" x14ac:dyDescent="0.25">
      <c r="B82" s="45"/>
    </row>
    <row r="83" spans="2:2" x14ac:dyDescent="0.25">
      <c r="B83" s="45"/>
    </row>
    <row r="84" spans="2:2" x14ac:dyDescent="0.25">
      <c r="B84" s="45"/>
    </row>
    <row r="85" spans="2:2" x14ac:dyDescent="0.25">
      <c r="B85" s="45"/>
    </row>
    <row r="86" spans="2:2" x14ac:dyDescent="0.25">
      <c r="B86" s="45"/>
    </row>
    <row r="87" spans="2:2" x14ac:dyDescent="0.25">
      <c r="B87" s="45"/>
    </row>
    <row r="88" spans="2:2" x14ac:dyDescent="0.25">
      <c r="B88" s="45"/>
    </row>
    <row r="89" spans="2:2" x14ac:dyDescent="0.25">
      <c r="B89" s="45"/>
    </row>
    <row r="90" spans="2:2" x14ac:dyDescent="0.25">
      <c r="B90" s="45"/>
    </row>
    <row r="91" spans="2:2" x14ac:dyDescent="0.25">
      <c r="B91" s="45"/>
    </row>
    <row r="92" spans="2:2" x14ac:dyDescent="0.25">
      <c r="B92" s="45"/>
    </row>
    <row r="93" spans="2:2" x14ac:dyDescent="0.25">
      <c r="B93" s="30"/>
    </row>
    <row r="94" spans="2:2" x14ac:dyDescent="0.25">
      <c r="B94" s="30"/>
    </row>
    <row r="95" spans="2:2" x14ac:dyDescent="0.25">
      <c r="B95" s="30"/>
    </row>
  </sheetData>
  <sortState xmlns:xlrd2="http://schemas.microsoft.com/office/spreadsheetml/2017/richdata2" ref="A2:BM19">
    <sortCondition ref="A2:A19"/>
  </sortState>
  <conditionalFormatting sqref="A1 A29:A30 A20:A27 A32:A1048576">
    <cfRule type="containsText" dxfId="7" priority="5" operator="containsText" text="CG">
      <formula>NOT(ISERROR(SEARCH("CG",A1)))</formula>
    </cfRule>
  </conditionalFormatting>
  <pageMargins left="0.7" right="0.7" top="0.75" bottom="0.75" header="0.3" footer="0.3"/>
  <pageSetup paperSize="9" orientation="portrait" r:id="rId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100-000000000000}">
  <dimension ref="A1:BN30"/>
  <sheetViews>
    <sheetView workbookViewId="0">
      <pane xSplit="1" topLeftCell="D1" activePane="topRight" state="frozen"/>
      <selection pane="topRight" activeCell="F1" sqref="F1"/>
    </sheetView>
  </sheetViews>
  <sheetFormatPr defaultRowHeight="15" x14ac:dyDescent="0.25"/>
  <cols>
    <col min="1" max="1" width="14.42578125" style="6" bestFit="1" customWidth="1"/>
    <col min="2" max="2" width="24.140625" style="3" bestFit="1" customWidth="1"/>
    <col min="3" max="3" width="18" style="3" bestFit="1" customWidth="1"/>
    <col min="4" max="4" width="28.5703125" style="3" bestFit="1" customWidth="1"/>
    <col min="5" max="5" width="24.5703125" style="3" bestFit="1" customWidth="1"/>
    <col min="6" max="6" width="15.85546875" style="3" bestFit="1" customWidth="1"/>
    <col min="7" max="7" width="11" style="3" bestFit="1" customWidth="1"/>
    <col min="8" max="9" width="12" style="3" bestFit="1" customWidth="1"/>
    <col min="10" max="10" width="23.7109375" style="3" bestFit="1" customWidth="1"/>
    <col min="11" max="11" width="19.85546875" style="3" bestFit="1" customWidth="1"/>
    <col min="12" max="13" width="12" style="3" bestFit="1" customWidth="1"/>
    <col min="14" max="14" width="11.85546875" style="3" bestFit="1" customWidth="1"/>
    <col min="15" max="15" width="17.85546875" style="3" bestFit="1" customWidth="1"/>
    <col min="16" max="16" width="32.140625" style="3" bestFit="1" customWidth="1"/>
    <col min="17" max="17" width="22.42578125" style="3" bestFit="1" customWidth="1"/>
    <col min="18" max="18" width="16.28515625" style="3" bestFit="1" customWidth="1"/>
    <col min="19" max="19" width="12" style="3" bestFit="1" customWidth="1"/>
    <col min="20" max="20" width="23.140625" style="3" bestFit="1" customWidth="1"/>
    <col min="21" max="22" width="12" style="3" bestFit="1" customWidth="1"/>
    <col min="23" max="23" width="22.140625" style="3" bestFit="1" customWidth="1"/>
    <col min="24" max="24" width="12" style="3" bestFit="1" customWidth="1"/>
    <col min="25" max="25" width="16.5703125" style="3" bestFit="1" customWidth="1"/>
    <col min="26" max="29" width="12" style="3" bestFit="1" customWidth="1"/>
    <col min="30" max="30" width="15.140625" style="3" bestFit="1" customWidth="1"/>
    <col min="31" max="34" width="12" style="3" bestFit="1" customWidth="1"/>
    <col min="35" max="35" width="20.5703125" style="3" bestFit="1" customWidth="1"/>
    <col min="36" max="36" width="13.28515625" style="3" bestFit="1" customWidth="1"/>
    <col min="37" max="38" width="12" style="3" bestFit="1" customWidth="1"/>
    <col min="39" max="39" width="23.42578125" style="3" bestFit="1" customWidth="1"/>
    <col min="40" max="40" width="14.28515625" style="3" bestFit="1" customWidth="1"/>
    <col min="41" max="41" width="12" style="3" bestFit="1" customWidth="1"/>
    <col min="42" max="42" width="19.85546875" style="3" bestFit="1" customWidth="1"/>
    <col min="43" max="43" width="30" style="3" bestFit="1" customWidth="1"/>
    <col min="44" max="44" width="20.42578125" style="3" bestFit="1" customWidth="1"/>
    <col min="45" max="45" width="21.140625" style="3" bestFit="1" customWidth="1"/>
    <col min="46" max="46" width="23" style="3" bestFit="1" customWidth="1"/>
    <col min="47" max="47" width="15.7109375" style="3" bestFit="1" customWidth="1"/>
    <col min="48" max="48" width="12.28515625" style="3" bestFit="1" customWidth="1"/>
    <col min="49" max="50" width="12" style="3" bestFit="1" customWidth="1"/>
    <col min="51" max="51" width="15.42578125" style="3" bestFit="1" customWidth="1"/>
    <col min="52" max="52" width="24" style="3" bestFit="1" customWidth="1"/>
    <col min="53" max="53" width="11" style="3" bestFit="1" customWidth="1"/>
    <col min="54" max="54" width="26.5703125" style="3" bestFit="1" customWidth="1"/>
    <col min="55" max="56" width="12" style="3" bestFit="1" customWidth="1"/>
    <col min="57" max="57" width="11" style="3" bestFit="1" customWidth="1"/>
    <col min="58" max="58" width="12" style="3" bestFit="1" customWidth="1"/>
    <col min="59" max="59" width="12.85546875" style="3" bestFit="1" customWidth="1"/>
    <col min="60" max="61" width="12" style="3" bestFit="1" customWidth="1"/>
    <col min="62" max="62" width="19.5703125" style="3" bestFit="1" customWidth="1"/>
    <col min="63" max="64" width="12" style="3" bestFit="1" customWidth="1"/>
    <col min="65" max="65" width="12.5703125" style="3" bestFit="1" customWidth="1"/>
    <col min="66" max="16384" width="9.140625" style="3"/>
  </cols>
  <sheetData>
    <row r="1" spans="1:65" s="6" customFormat="1" ht="15.75" customHeight="1" x14ac:dyDescent="0.25">
      <c r="A1" s="7" t="s">
        <v>0</v>
      </c>
      <c r="B1" s="7" t="s">
        <v>1</v>
      </c>
      <c r="C1" s="7" t="s">
        <v>2</v>
      </c>
      <c r="D1" s="7" t="s">
        <v>3</v>
      </c>
      <c r="E1" s="7" t="s">
        <v>4</v>
      </c>
      <c r="F1" s="7" t="s">
        <v>5</v>
      </c>
      <c r="G1" s="25" t="s">
        <v>6</v>
      </c>
      <c r="H1" s="7" t="s">
        <v>7</v>
      </c>
      <c r="I1" s="7" t="s">
        <v>8</v>
      </c>
      <c r="J1" s="7" t="s">
        <v>9</v>
      </c>
      <c r="K1" s="25" t="s">
        <v>10</v>
      </c>
      <c r="L1" s="7" t="s">
        <v>11</v>
      </c>
      <c r="M1" s="25" t="s">
        <v>12</v>
      </c>
      <c r="N1" s="7" t="s">
        <v>13</v>
      </c>
      <c r="O1" s="7" t="s">
        <v>14</v>
      </c>
      <c r="P1" s="7" t="s">
        <v>15</v>
      </c>
      <c r="Q1" s="7" t="s">
        <v>16</v>
      </c>
      <c r="R1" s="7" t="s">
        <v>17</v>
      </c>
      <c r="S1" s="7" t="s">
        <v>18</v>
      </c>
      <c r="T1" s="7" t="s">
        <v>19</v>
      </c>
      <c r="U1" s="7" t="s">
        <v>20</v>
      </c>
      <c r="V1" s="7" t="s">
        <v>21</v>
      </c>
      <c r="W1" s="7" t="s">
        <v>22</v>
      </c>
      <c r="X1" s="7" t="s">
        <v>23</v>
      </c>
      <c r="Y1" s="7" t="s">
        <v>24</v>
      </c>
      <c r="Z1" s="7" t="s">
        <v>25</v>
      </c>
      <c r="AA1" s="7" t="s">
        <v>26</v>
      </c>
      <c r="AB1" s="7" t="s">
        <v>27</v>
      </c>
      <c r="AC1" s="7" t="s">
        <v>28</v>
      </c>
      <c r="AD1" s="7" t="s">
        <v>29</v>
      </c>
      <c r="AE1" s="7" t="s">
        <v>30</v>
      </c>
      <c r="AF1" s="7" t="s">
        <v>31</v>
      </c>
      <c r="AG1" s="7" t="s">
        <v>32</v>
      </c>
      <c r="AH1" s="7" t="s">
        <v>33</v>
      </c>
      <c r="AI1" s="7" t="s">
        <v>34</v>
      </c>
      <c r="AJ1" s="7" t="s">
        <v>35</v>
      </c>
      <c r="AK1" s="7" t="s">
        <v>36</v>
      </c>
      <c r="AL1" s="25" t="s">
        <v>37</v>
      </c>
      <c r="AM1" s="7" t="s">
        <v>38</v>
      </c>
      <c r="AN1" s="7" t="s">
        <v>39</v>
      </c>
      <c r="AO1" s="25" t="s">
        <v>40</v>
      </c>
      <c r="AP1" s="7" t="s">
        <v>41</v>
      </c>
      <c r="AQ1" s="7" t="s">
        <v>42</v>
      </c>
      <c r="AR1" s="7" t="s">
        <v>43</v>
      </c>
      <c r="AS1" s="7" t="s">
        <v>44</v>
      </c>
      <c r="AT1" s="7" t="s">
        <v>45</v>
      </c>
      <c r="AU1" s="7" t="s">
        <v>46</v>
      </c>
      <c r="AV1" s="7" t="s">
        <v>47</v>
      </c>
      <c r="AW1" s="7" t="s">
        <v>48</v>
      </c>
      <c r="AX1" s="7" t="s">
        <v>49</v>
      </c>
      <c r="AY1" s="7" t="s">
        <v>50</v>
      </c>
      <c r="AZ1" s="7" t="s">
        <v>51</v>
      </c>
      <c r="BA1" s="7" t="s">
        <v>52</v>
      </c>
      <c r="BB1" s="7" t="s">
        <v>53</v>
      </c>
      <c r="BC1" s="7" t="s">
        <v>54</v>
      </c>
      <c r="BD1" s="7" t="s">
        <v>55</v>
      </c>
      <c r="BE1" s="7" t="s">
        <v>56</v>
      </c>
      <c r="BF1" s="7" t="s">
        <v>57</v>
      </c>
      <c r="BG1" s="7" t="s">
        <v>58</v>
      </c>
      <c r="BH1" s="7" t="s">
        <v>59</v>
      </c>
      <c r="BI1" s="7" t="s">
        <v>60</v>
      </c>
      <c r="BJ1" s="7" t="s">
        <v>61</v>
      </c>
      <c r="BK1" s="7" t="s">
        <v>62</v>
      </c>
      <c r="BL1" s="7" t="s">
        <v>63</v>
      </c>
      <c r="BM1" s="7" t="s">
        <v>64</v>
      </c>
    </row>
    <row r="2" spans="1:65" x14ac:dyDescent="0.25">
      <c r="A2" s="9" t="s">
        <v>84</v>
      </c>
      <c r="B2" s="2">
        <v>71258.563610749858</v>
      </c>
      <c r="C2" s="2">
        <v>7876.4230058682506</v>
      </c>
      <c r="D2" s="2">
        <v>1035896.7188971295</v>
      </c>
      <c r="E2" s="2">
        <v>36333.449321311658</v>
      </c>
      <c r="F2" s="2">
        <v>467511.9450791995</v>
      </c>
      <c r="G2" s="4">
        <v>8289163.2219101582</v>
      </c>
      <c r="H2" s="2">
        <v>359580.24794576276</v>
      </c>
      <c r="I2" s="2">
        <v>7057.0716718763406</v>
      </c>
      <c r="J2" s="2">
        <v>35770046.887197666</v>
      </c>
      <c r="K2" s="4">
        <v>920089.73823649832</v>
      </c>
      <c r="L2" s="2">
        <v>3570770.7791933836</v>
      </c>
      <c r="M2" s="4">
        <v>259202.14394641345</v>
      </c>
      <c r="N2" s="2">
        <v>22942.577682293941</v>
      </c>
      <c r="O2" s="2">
        <v>60002.53293192252</v>
      </c>
      <c r="P2" s="2">
        <v>961379.51578711462</v>
      </c>
      <c r="Q2" s="2">
        <v>597430.85187715827</v>
      </c>
      <c r="R2" s="2">
        <v>8248.090291695702</v>
      </c>
      <c r="S2" s="2">
        <v>19801.777674615678</v>
      </c>
      <c r="T2" s="2">
        <v>632086.46233672393</v>
      </c>
      <c r="U2" s="2">
        <v>461443.73395447456</v>
      </c>
      <c r="V2" s="2">
        <v>54375.776615476912</v>
      </c>
      <c r="W2" s="2">
        <v>766693.69566632807</v>
      </c>
      <c r="X2" s="2">
        <v>8405321.6766422596</v>
      </c>
      <c r="Y2" s="2">
        <v>20290783.540620845</v>
      </c>
      <c r="Z2" s="2">
        <v>16292.501761753298</v>
      </c>
      <c r="AA2" s="2">
        <v>342981.29363455885</v>
      </c>
      <c r="AB2" s="2">
        <v>1178519.2995782054</v>
      </c>
      <c r="AC2" s="2">
        <v>1321861.1288956606</v>
      </c>
      <c r="AD2" s="2">
        <v>16421730.764232077</v>
      </c>
      <c r="AE2" s="2">
        <v>3146.2913305342545</v>
      </c>
      <c r="AF2" s="2">
        <v>9209580.2202294115</v>
      </c>
      <c r="AG2" s="2">
        <v>20290783.540620845</v>
      </c>
      <c r="AH2" s="2">
        <v>9210183.2000532001</v>
      </c>
      <c r="AI2" s="2">
        <v>152412.73986079704</v>
      </c>
      <c r="AJ2" s="2">
        <v>7978.5903165457748</v>
      </c>
      <c r="AK2" s="2">
        <v>75495.221692611536</v>
      </c>
      <c r="AL2" s="4">
        <v>50376.495617839457</v>
      </c>
      <c r="AM2" s="2">
        <v>18860.30762522501</v>
      </c>
      <c r="AN2" s="2">
        <v>3496118.6367905424</v>
      </c>
      <c r="AO2" s="4">
        <v>5217.4049629223528</v>
      </c>
      <c r="AP2" s="2">
        <v>56029564.131718934</v>
      </c>
      <c r="AQ2" s="2">
        <v>26091528.530837346</v>
      </c>
      <c r="AR2" s="2">
        <v>273647.33567749243</v>
      </c>
      <c r="AS2" s="2">
        <v>133851.82763819644</v>
      </c>
      <c r="AT2" s="2">
        <v>183932.9566992906</v>
      </c>
      <c r="AU2" s="2">
        <v>193429.95995423984</v>
      </c>
      <c r="AV2" s="2">
        <v>9210010.808034163</v>
      </c>
      <c r="AW2" s="2">
        <v>760378.7757889576</v>
      </c>
      <c r="AX2" s="2">
        <v>37486.530168736615</v>
      </c>
      <c r="AY2" s="2">
        <v>1322851.7903536377</v>
      </c>
      <c r="AZ2" s="2">
        <v>117032.38465804703</v>
      </c>
      <c r="BA2" s="2">
        <v>2314539.890834779</v>
      </c>
      <c r="BB2" s="2">
        <v>3786774.3463812754</v>
      </c>
      <c r="BC2" s="2">
        <v>225325.7155918128</v>
      </c>
      <c r="BD2" s="2">
        <v>127036.6801368765</v>
      </c>
      <c r="BE2" s="2">
        <v>805617.25376845268</v>
      </c>
      <c r="BF2" s="2">
        <v>1585848.379317462</v>
      </c>
      <c r="BG2" s="2">
        <v>1137181.4801114018</v>
      </c>
      <c r="BH2" s="2">
        <v>551648.22632465488</v>
      </c>
      <c r="BI2" s="2">
        <v>616393.77205459925</v>
      </c>
      <c r="BJ2" s="2">
        <v>10185355.876565441</v>
      </c>
      <c r="BK2" s="2">
        <v>760057.48474755511</v>
      </c>
      <c r="BL2" s="2">
        <v>17147113.936631382</v>
      </c>
      <c r="BM2" s="2">
        <v>935391.78413495747</v>
      </c>
    </row>
    <row r="3" spans="1:65" x14ac:dyDescent="0.25">
      <c r="A3" s="9" t="s">
        <v>145</v>
      </c>
      <c r="B3" s="2">
        <v>33714.779278138914</v>
      </c>
      <c r="C3" s="2">
        <v>3555.5564252007243</v>
      </c>
      <c r="D3" s="2">
        <v>1548014.8944343515</v>
      </c>
      <c r="E3" s="2">
        <v>37213.094975902146</v>
      </c>
      <c r="F3" s="2">
        <v>470681.00171950209</v>
      </c>
      <c r="G3" s="4">
        <v>10428660.254288452</v>
      </c>
      <c r="H3" s="2">
        <v>393814.39812691393</v>
      </c>
      <c r="I3" s="2">
        <v>2354.9335737691081</v>
      </c>
      <c r="J3" s="2">
        <v>56148176.855124407</v>
      </c>
      <c r="K3" s="4">
        <v>524153.13133094454</v>
      </c>
      <c r="L3" s="2">
        <v>4038131.641692006</v>
      </c>
      <c r="M3" s="4">
        <v>278984.13377067144</v>
      </c>
      <c r="N3" s="2">
        <v>10348.388909770198</v>
      </c>
      <c r="O3" s="2">
        <v>31742.112091969171</v>
      </c>
      <c r="P3" s="2">
        <v>710294.41670816834</v>
      </c>
      <c r="Q3" s="2">
        <v>659617.42133650056</v>
      </c>
      <c r="R3" s="2">
        <v>4262.8293292219405</v>
      </c>
      <c r="S3" s="2">
        <v>13233.558405741038</v>
      </c>
      <c r="T3" s="2">
        <v>587988.63402775442</v>
      </c>
      <c r="U3" s="2">
        <v>425983.4604003072</v>
      </c>
      <c r="V3" s="2">
        <v>28512.522381461073</v>
      </c>
      <c r="W3" s="2">
        <v>1875465.3562458253</v>
      </c>
      <c r="X3" s="2">
        <v>14231563.408363963</v>
      </c>
      <c r="Y3" s="2">
        <v>15800443.28293887</v>
      </c>
      <c r="Z3" s="2">
        <v>72291.549296171797</v>
      </c>
      <c r="AA3" s="2">
        <v>183759.43785918827</v>
      </c>
      <c r="AB3" s="2">
        <v>681905.76452963112</v>
      </c>
      <c r="AC3" s="2">
        <v>2001248.573504328</v>
      </c>
      <c r="AD3" s="2">
        <v>8167647.8779489193</v>
      </c>
      <c r="AE3" s="2">
        <v>597.7406262335611</v>
      </c>
      <c r="AF3" s="2">
        <v>6477638.9154408732</v>
      </c>
      <c r="AG3" s="2">
        <v>15800443.28293887</v>
      </c>
      <c r="AH3" s="2">
        <v>6478008.8825898692</v>
      </c>
      <c r="AI3" s="2">
        <v>51886.118024087868</v>
      </c>
      <c r="AJ3" s="2">
        <v>2965.0289102128513</v>
      </c>
      <c r="AK3" s="2">
        <v>76120.826900099608</v>
      </c>
      <c r="AL3" s="4">
        <v>19566.208786343734</v>
      </c>
      <c r="AM3" s="2">
        <v>430554.2253499162</v>
      </c>
      <c r="AN3" s="2">
        <v>3660965.220956475</v>
      </c>
      <c r="AO3" s="4">
        <v>1240.2873810984004</v>
      </c>
      <c r="AP3" s="2">
        <v>52769649.433282249</v>
      </c>
      <c r="AQ3" s="2">
        <v>48979227.092745505</v>
      </c>
      <c r="AR3" s="2">
        <v>292316.91851629713</v>
      </c>
      <c r="AS3" s="2">
        <v>96463.177444022411</v>
      </c>
      <c r="AT3" s="2">
        <v>256308.39083300382</v>
      </c>
      <c r="AU3" s="2">
        <v>153095.42868190305</v>
      </c>
      <c r="AV3" s="2">
        <v>6477925.4083390404</v>
      </c>
      <c r="AW3" s="2">
        <v>627249.11127547</v>
      </c>
      <c r="AX3" s="2">
        <v>48822.593140955927</v>
      </c>
      <c r="AY3" s="2">
        <v>1196485.2453949908</v>
      </c>
      <c r="AZ3" s="2">
        <v>98582.141384559611</v>
      </c>
      <c r="BA3" s="2">
        <v>2227518.7040286548</v>
      </c>
      <c r="BB3" s="2">
        <v>4692345.4299243186</v>
      </c>
      <c r="BC3" s="2">
        <v>208237.28080121134</v>
      </c>
      <c r="BD3" s="2">
        <v>106685.81278514637</v>
      </c>
      <c r="BE3" s="2">
        <v>582114.82750218792</v>
      </c>
      <c r="BF3" s="2">
        <v>852023.27447192138</v>
      </c>
      <c r="BG3" s="2">
        <v>761317.24135689589</v>
      </c>
      <c r="BH3" s="2">
        <v>413509.92893495469</v>
      </c>
      <c r="BI3" s="2">
        <v>256762.08399203388</v>
      </c>
      <c r="BJ3" s="2">
        <v>10366204.117219631</v>
      </c>
      <c r="BK3" s="2">
        <v>627213.40300537203</v>
      </c>
      <c r="BL3" s="2">
        <v>8276936.9942137664</v>
      </c>
      <c r="BM3" s="2">
        <v>617756.17973213771</v>
      </c>
    </row>
    <row r="4" spans="1:65" x14ac:dyDescent="0.25">
      <c r="A4" s="9" t="s">
        <v>101</v>
      </c>
      <c r="B4" s="2">
        <v>36474.87139329053</v>
      </c>
      <c r="C4" s="2">
        <v>2136.7415653617259</v>
      </c>
      <c r="D4" s="2">
        <v>1085957.3470445655</v>
      </c>
      <c r="E4" s="2">
        <v>34903.301351444847</v>
      </c>
      <c r="F4" s="2">
        <v>675483.99841167766</v>
      </c>
      <c r="G4" s="4">
        <v>6422858.8061875878</v>
      </c>
      <c r="H4" s="2">
        <v>770266.07922002801</v>
      </c>
      <c r="I4" s="2">
        <v>1760.1128877262827</v>
      </c>
      <c r="J4" s="2">
        <v>28434399.481780414</v>
      </c>
      <c r="K4" s="4">
        <v>349924.45021206338</v>
      </c>
      <c r="L4" s="2">
        <v>7363016.7875115676</v>
      </c>
      <c r="M4" s="4">
        <v>251591.19468407359</v>
      </c>
      <c r="N4" s="2">
        <v>11160.449896787251</v>
      </c>
      <c r="O4" s="2">
        <v>14778.759630860912</v>
      </c>
      <c r="P4" s="2">
        <v>660173.43410792935</v>
      </c>
      <c r="Q4" s="2">
        <v>141194.48919647219</v>
      </c>
      <c r="R4" s="2">
        <v>5135.8018961294965</v>
      </c>
      <c r="S4" s="2">
        <v>10553.199231970359</v>
      </c>
      <c r="T4" s="2">
        <v>100538.18253413036</v>
      </c>
      <c r="U4" s="2">
        <v>478387.11502359284</v>
      </c>
      <c r="V4" s="2">
        <v>33569.658029873681</v>
      </c>
      <c r="W4" s="2">
        <v>688327.20515863714</v>
      </c>
      <c r="X4" s="2">
        <v>18255917.25389643</v>
      </c>
      <c r="Y4" s="2">
        <v>13684639.27082674</v>
      </c>
      <c r="Z4" s="2">
        <v>31173.05070006899</v>
      </c>
      <c r="AA4" s="2">
        <v>174608.11569978611</v>
      </c>
      <c r="AB4" s="2">
        <v>431652.78168347245</v>
      </c>
      <c r="AC4" s="2">
        <v>3286796.313732672</v>
      </c>
      <c r="AD4" s="2">
        <v>7920909.2388713565</v>
      </c>
      <c r="AE4" s="2">
        <v>553.06181462210122</v>
      </c>
      <c r="AF4" s="2">
        <v>7311969.6912785619</v>
      </c>
      <c r="AG4" s="2">
        <v>13684639.27082674</v>
      </c>
      <c r="AH4" s="2">
        <v>7312006.8812910859</v>
      </c>
      <c r="AI4" s="2">
        <v>69529.920446519696</v>
      </c>
      <c r="AJ4" s="2">
        <v>2819.7812963949455</v>
      </c>
      <c r="AK4" s="2">
        <v>150006.82059242445</v>
      </c>
      <c r="AL4" s="4">
        <v>21608.422425267876</v>
      </c>
      <c r="AM4" s="2">
        <v>285417.54994537937</v>
      </c>
      <c r="AN4" s="2">
        <v>3864726.8339031423</v>
      </c>
      <c r="AO4" s="4">
        <v>1437.7452051732741</v>
      </c>
      <c r="AP4" s="2">
        <v>51880235.447023861</v>
      </c>
      <c r="AQ4" s="2">
        <v>28790190.46813048</v>
      </c>
      <c r="AR4" s="2">
        <v>315268.48379076464</v>
      </c>
      <c r="AS4" s="2">
        <v>77786.131259947259</v>
      </c>
      <c r="AT4" s="2">
        <v>239703.12427288765</v>
      </c>
      <c r="AU4" s="2">
        <v>129217.71157931417</v>
      </c>
      <c r="AV4" s="2">
        <v>7312006.450682329</v>
      </c>
      <c r="AW4" s="2">
        <v>722503.45189559308</v>
      </c>
      <c r="AX4" s="2">
        <v>38409.228833346453</v>
      </c>
      <c r="AY4" s="2">
        <v>1156776.8903655394</v>
      </c>
      <c r="AZ4" s="2">
        <v>169032.84329885783</v>
      </c>
      <c r="BA4" s="2">
        <v>3326896.1922129975</v>
      </c>
      <c r="BB4" s="2">
        <v>3572760.0500738062</v>
      </c>
      <c r="BC4" s="2">
        <v>220869.90362690538</v>
      </c>
      <c r="BD4" s="2">
        <v>159182.28515691854</v>
      </c>
      <c r="BE4" s="2">
        <v>402061.38691632735</v>
      </c>
      <c r="BF4" s="2">
        <v>1901799.2260811569</v>
      </c>
      <c r="BG4" s="2">
        <v>735386.26466293598</v>
      </c>
      <c r="BH4" s="2">
        <v>417730.79610463989</v>
      </c>
      <c r="BI4" s="2">
        <v>305107.93959929916</v>
      </c>
      <c r="BJ4" s="2">
        <v>11401631.074244622</v>
      </c>
      <c r="BK4" s="2">
        <v>722321.01258350653</v>
      </c>
      <c r="BL4" s="2">
        <v>8725450.3080303669</v>
      </c>
      <c r="BM4" s="2">
        <v>415527.88219510211</v>
      </c>
    </row>
    <row r="5" spans="1:65" x14ac:dyDescent="0.25">
      <c r="A5" s="9" t="s">
        <v>110</v>
      </c>
      <c r="B5" s="2">
        <v>101075.73944200066</v>
      </c>
      <c r="C5" s="2">
        <v>7066.2315676178468</v>
      </c>
      <c r="D5" s="2">
        <v>1259143.9199756405</v>
      </c>
      <c r="E5" s="2">
        <v>28547.774078538248</v>
      </c>
      <c r="F5" s="2">
        <v>749852.29669691145</v>
      </c>
      <c r="G5" s="4">
        <v>3197157.0790925953</v>
      </c>
      <c r="H5" s="2">
        <v>531943.14237799786</v>
      </c>
      <c r="I5" s="2">
        <v>0</v>
      </c>
      <c r="J5" s="2">
        <v>3683169.1947743525</v>
      </c>
      <c r="K5" s="4">
        <v>500199.84159285144</v>
      </c>
      <c r="L5" s="2">
        <v>5310170.1078969901</v>
      </c>
      <c r="M5" s="4">
        <v>154853.46450265485</v>
      </c>
      <c r="N5" s="2">
        <v>17607.857266659899</v>
      </c>
      <c r="O5" s="2">
        <v>47206.936012790051</v>
      </c>
      <c r="P5" s="2">
        <v>605469.64844281448</v>
      </c>
      <c r="Q5" s="2">
        <v>108962.3092979596</v>
      </c>
      <c r="R5" s="2">
        <v>5628.113077130075</v>
      </c>
      <c r="S5" s="2">
        <v>22189.83149537188</v>
      </c>
      <c r="T5" s="2">
        <v>213229.69685897374</v>
      </c>
      <c r="U5" s="2">
        <v>287335.26790328941</v>
      </c>
      <c r="V5" s="2">
        <v>17028.23761583582</v>
      </c>
      <c r="W5" s="2">
        <v>421835.75546578417</v>
      </c>
      <c r="X5" s="2">
        <v>11460244.989883741</v>
      </c>
      <c r="Y5" s="2">
        <v>23483063.298680566</v>
      </c>
      <c r="Z5" s="2">
        <v>100178.43642183431</v>
      </c>
      <c r="AA5" s="2">
        <v>422651.52838290215</v>
      </c>
      <c r="AB5" s="2">
        <v>662517.45798960316</v>
      </c>
      <c r="AC5" s="2">
        <v>1928275.5309060647</v>
      </c>
      <c r="AD5" s="2">
        <v>20566903.230734292</v>
      </c>
      <c r="AE5" s="2">
        <v>1698.9148012593366</v>
      </c>
      <c r="AF5" s="2">
        <v>14289337.781669769</v>
      </c>
      <c r="AG5" s="2">
        <v>23483063.298680566</v>
      </c>
      <c r="AH5" s="2">
        <v>14289916.09382068</v>
      </c>
      <c r="AI5" s="2">
        <v>155926.24550233193</v>
      </c>
      <c r="AJ5" s="2">
        <v>11005.66450891903</v>
      </c>
      <c r="AK5" s="2">
        <v>116865.39442672968</v>
      </c>
      <c r="AL5" s="4">
        <v>47727.148059437575</v>
      </c>
      <c r="AM5" s="2">
        <v>418951.92579042749</v>
      </c>
      <c r="AN5" s="2">
        <v>3934062.7644840842</v>
      </c>
      <c r="AO5" s="4">
        <v>0</v>
      </c>
      <c r="AP5" s="2">
        <v>67052740.125676937</v>
      </c>
      <c r="AQ5" s="2">
        <v>14367594.326011648</v>
      </c>
      <c r="AR5" s="2">
        <v>291924.12614061212</v>
      </c>
      <c r="AS5" s="2">
        <v>137459.49049606273</v>
      </c>
      <c r="AT5" s="2">
        <v>219084.13146555619</v>
      </c>
      <c r="AU5" s="2">
        <v>168925.7467195756</v>
      </c>
      <c r="AV5" s="2">
        <v>14289753.791009288</v>
      </c>
      <c r="AW5" s="2">
        <v>1059945.7510625042</v>
      </c>
      <c r="AX5" s="2">
        <v>49556.405625414627</v>
      </c>
      <c r="AY5" s="2">
        <v>2262869.4348259545</v>
      </c>
      <c r="AZ5" s="2">
        <v>149902.6366648243</v>
      </c>
      <c r="BA5" s="2">
        <v>3590422.3357084994</v>
      </c>
      <c r="BB5" s="2">
        <v>3292039.1816025577</v>
      </c>
      <c r="BC5" s="2">
        <v>394130.24191038648</v>
      </c>
      <c r="BD5" s="2">
        <v>196956.233332912</v>
      </c>
      <c r="BE5" s="2">
        <v>732961.57644913823</v>
      </c>
      <c r="BF5" s="2">
        <v>2166326.9226550758</v>
      </c>
      <c r="BG5" s="2">
        <v>1973906.1920957977</v>
      </c>
      <c r="BH5" s="2">
        <v>806125.63719325035</v>
      </c>
      <c r="BI5" s="2">
        <v>654801.40402072889</v>
      </c>
      <c r="BJ5" s="2">
        <v>13023151.279628977</v>
      </c>
      <c r="BK5" s="2">
        <v>1059613.402007092</v>
      </c>
      <c r="BL5" s="2">
        <v>23321378.868727993</v>
      </c>
      <c r="BM5" s="2">
        <v>1057376.5869667954</v>
      </c>
    </row>
    <row r="6" spans="1:65" x14ac:dyDescent="0.25">
      <c r="A6" s="9" t="s">
        <v>126</v>
      </c>
      <c r="B6" s="2">
        <v>33089.479572904471</v>
      </c>
      <c r="C6" s="2">
        <v>3998.0468656894914</v>
      </c>
      <c r="D6" s="2">
        <v>2303665.1185683399</v>
      </c>
      <c r="E6" s="2">
        <v>47254.457674427511</v>
      </c>
      <c r="F6" s="2">
        <v>512243.4838624259</v>
      </c>
      <c r="G6" s="4">
        <v>2628454.5080376877</v>
      </c>
      <c r="H6" s="2">
        <v>448902.07612304913</v>
      </c>
      <c r="I6" s="2">
        <v>2362.053922622229</v>
      </c>
      <c r="J6" s="2">
        <v>36051540.575422175</v>
      </c>
      <c r="K6" s="4">
        <v>284992.69305416243</v>
      </c>
      <c r="L6" s="2">
        <v>4836362.8315481301</v>
      </c>
      <c r="M6" s="4">
        <v>125248.18646870331</v>
      </c>
      <c r="N6" s="2">
        <v>33101.688246769729</v>
      </c>
      <c r="O6" s="2">
        <v>33767.834997852777</v>
      </c>
      <c r="P6" s="2">
        <v>1017519.4891535337</v>
      </c>
      <c r="Q6" s="2">
        <v>389454.63359658356</v>
      </c>
      <c r="R6" s="2">
        <v>7889.4146784307104</v>
      </c>
      <c r="S6" s="2">
        <v>9147.2484833474482</v>
      </c>
      <c r="T6" s="2">
        <v>254826.70667675039</v>
      </c>
      <c r="U6" s="2">
        <v>573933.62037450098</v>
      </c>
      <c r="V6" s="2">
        <v>33548.501240258898</v>
      </c>
      <c r="W6" s="2">
        <v>309518.27974902745</v>
      </c>
      <c r="X6" s="2">
        <v>14931960.473213263</v>
      </c>
      <c r="Y6" s="2">
        <v>17849188.844592847</v>
      </c>
      <c r="Z6" s="2">
        <v>7010.2748305629375</v>
      </c>
      <c r="AA6" s="2">
        <v>310884.99056144006</v>
      </c>
      <c r="AB6" s="2">
        <v>1119638.7786866964</v>
      </c>
      <c r="AC6" s="2">
        <v>2667822.0188098871</v>
      </c>
      <c r="AD6" s="2">
        <v>8928277.7024669386</v>
      </c>
      <c r="AE6" s="2">
        <v>1322.6863645198921</v>
      </c>
      <c r="AF6" s="2">
        <v>4248349.6981160967</v>
      </c>
      <c r="AG6" s="2">
        <v>17849188.844592847</v>
      </c>
      <c r="AH6" s="2">
        <v>4248600.8808773821</v>
      </c>
      <c r="AI6" s="2">
        <v>54568.362349366093</v>
      </c>
      <c r="AJ6" s="2">
        <v>2379.125748790842</v>
      </c>
      <c r="AK6" s="2">
        <v>98474.547799382708</v>
      </c>
      <c r="AL6" s="4">
        <v>24549.266246808795</v>
      </c>
      <c r="AM6" s="2">
        <v>168287.83685873108</v>
      </c>
      <c r="AN6" s="2">
        <v>5813863.0813330058</v>
      </c>
      <c r="AO6" s="4">
        <v>3294.6236225570465</v>
      </c>
      <c r="AP6" s="2">
        <v>73354280.248742878</v>
      </c>
      <c r="AQ6" s="2">
        <v>46827348.131198198</v>
      </c>
      <c r="AR6" s="2">
        <v>290998.94546964532</v>
      </c>
      <c r="AS6" s="2">
        <v>93823.839916456389</v>
      </c>
      <c r="AT6" s="2">
        <v>183286.9261451498</v>
      </c>
      <c r="AU6" s="2">
        <v>106568.93400251975</v>
      </c>
      <c r="AV6" s="2">
        <v>4248518.7512288969</v>
      </c>
      <c r="AW6" s="2">
        <v>479800.25508292491</v>
      </c>
      <c r="AX6" s="2">
        <v>34267.175406886658</v>
      </c>
      <c r="AY6" s="2">
        <v>2235751.8727621464</v>
      </c>
      <c r="AZ6" s="2">
        <v>309674.50217423402</v>
      </c>
      <c r="BA6" s="2">
        <v>2264930.4058729014</v>
      </c>
      <c r="BB6" s="2">
        <v>5412043.4368699919</v>
      </c>
      <c r="BC6" s="2">
        <v>0</v>
      </c>
      <c r="BD6" s="2">
        <v>93198.778239266103</v>
      </c>
      <c r="BE6" s="2">
        <v>702130.84550777765</v>
      </c>
      <c r="BF6" s="2">
        <v>1334072.9423882349</v>
      </c>
      <c r="BG6" s="2">
        <v>483524.24920240394</v>
      </c>
      <c r="BH6" s="2">
        <v>242064.31432242296</v>
      </c>
      <c r="BI6" s="2">
        <v>369323.64524178812</v>
      </c>
      <c r="BJ6" s="2">
        <v>12063687.614713809</v>
      </c>
      <c r="BK6" s="2">
        <v>479569.19032417389</v>
      </c>
      <c r="BL6" s="2">
        <v>8018918.0752606606</v>
      </c>
      <c r="BM6" s="2">
        <v>520938.73903127731</v>
      </c>
    </row>
    <row r="7" spans="1:65" x14ac:dyDescent="0.25">
      <c r="A7" s="9" t="s">
        <v>135</v>
      </c>
      <c r="B7" s="2">
        <v>24463.470798207385</v>
      </c>
      <c r="C7" s="2">
        <v>3246.5225202172455</v>
      </c>
      <c r="D7" s="2">
        <v>2442534.3307571774</v>
      </c>
      <c r="E7" s="2">
        <v>19879.175692863788</v>
      </c>
      <c r="F7" s="2">
        <v>312188.05822911661</v>
      </c>
      <c r="G7" s="4">
        <v>11835904.530976804</v>
      </c>
      <c r="H7" s="2">
        <v>259511.2271752732</v>
      </c>
      <c r="I7" s="2">
        <v>2608.1849343463778</v>
      </c>
      <c r="J7" s="2">
        <v>33921763.88618122</v>
      </c>
      <c r="K7" s="4">
        <v>568274.20218517981</v>
      </c>
      <c r="L7" s="2">
        <v>2752304.9951228965</v>
      </c>
      <c r="M7" s="4">
        <v>241374.21242674469</v>
      </c>
      <c r="N7" s="2">
        <v>15809.220379762828</v>
      </c>
      <c r="O7" s="2">
        <v>56241.752545467731</v>
      </c>
      <c r="P7" s="2">
        <v>1050028.2426634778</v>
      </c>
      <c r="Q7" s="2">
        <v>555570.50944393815</v>
      </c>
      <c r="R7" s="2">
        <v>11331.839218626206</v>
      </c>
      <c r="S7" s="2">
        <v>8694.1412103678831</v>
      </c>
      <c r="T7" s="2">
        <v>218327.70184508868</v>
      </c>
      <c r="U7" s="2">
        <v>221849.7094327207</v>
      </c>
      <c r="V7" s="2">
        <v>44745.728324888718</v>
      </c>
      <c r="W7" s="2">
        <v>678000.10164247733</v>
      </c>
      <c r="X7" s="2">
        <v>13419360.424566673</v>
      </c>
      <c r="Y7" s="2">
        <v>19909500.604008529</v>
      </c>
      <c r="Z7" s="2">
        <v>18800.061173206617</v>
      </c>
      <c r="AA7" s="2">
        <v>361840.80157897231</v>
      </c>
      <c r="AB7" s="2">
        <v>2303272.7461571945</v>
      </c>
      <c r="AC7" s="2">
        <v>1741599.0840738569</v>
      </c>
      <c r="AD7" s="2">
        <v>10617491.639850898</v>
      </c>
      <c r="AE7" s="2">
        <v>1979.0677743960682</v>
      </c>
      <c r="AF7" s="2">
        <v>2930959.3504318451</v>
      </c>
      <c r="AG7" s="2">
        <v>19909500.604008529</v>
      </c>
      <c r="AH7" s="2">
        <v>2931165.400994502</v>
      </c>
      <c r="AI7" s="2">
        <v>26297.710824407448</v>
      </c>
      <c r="AJ7" s="2">
        <v>3561.7392114492695</v>
      </c>
      <c r="AK7" s="2">
        <v>51864.42444775223</v>
      </c>
      <c r="AL7" s="4">
        <v>28704.923885746619</v>
      </c>
      <c r="AM7" s="2">
        <v>356718.12180848257</v>
      </c>
      <c r="AN7" s="2">
        <v>3940719.5846462576</v>
      </c>
      <c r="AO7" s="4">
        <v>4798.2007477217949</v>
      </c>
      <c r="AP7" s="2">
        <v>71978376.018427163</v>
      </c>
      <c r="AQ7" s="2">
        <v>46816739.650250241</v>
      </c>
      <c r="AR7" s="2">
        <v>334702.51931526093</v>
      </c>
      <c r="AS7" s="2">
        <v>61778.222526149948</v>
      </c>
      <c r="AT7" s="2">
        <v>199995.92007122783</v>
      </c>
      <c r="AU7" s="2">
        <v>140438.68468661568</v>
      </c>
      <c r="AV7" s="2">
        <v>2931104.6337302639</v>
      </c>
      <c r="AW7" s="2">
        <v>354486.82685966813</v>
      </c>
      <c r="AX7" s="2">
        <v>24249.238147722786</v>
      </c>
      <c r="AY7" s="2">
        <v>1232903.9352390021</v>
      </c>
      <c r="AZ7" s="2">
        <v>123529.3358146643</v>
      </c>
      <c r="BA7" s="2">
        <v>1225997.9992805889</v>
      </c>
      <c r="BB7" s="2">
        <v>6846172.1353295101</v>
      </c>
      <c r="BC7" s="2">
        <v>173177.86550961676</v>
      </c>
      <c r="BD7" s="2">
        <v>83601.475406256723</v>
      </c>
      <c r="BE7" s="2">
        <v>709985.00546243053</v>
      </c>
      <c r="BF7" s="2">
        <v>854592.97384351469</v>
      </c>
      <c r="BG7" s="2">
        <v>366931.97144521808</v>
      </c>
      <c r="BH7" s="2">
        <v>249514.98471849866</v>
      </c>
      <c r="BI7" s="2">
        <v>393380.2048210752</v>
      </c>
      <c r="BJ7" s="2">
        <v>12039378.071167042</v>
      </c>
      <c r="BK7" s="2">
        <v>354254.1879449038</v>
      </c>
      <c r="BL7" s="2">
        <v>6219589.1026255731</v>
      </c>
      <c r="BM7" s="2">
        <v>673543.652212727</v>
      </c>
    </row>
    <row r="8" spans="1:65" x14ac:dyDescent="0.25">
      <c r="A8" s="9" t="s">
        <v>75</v>
      </c>
      <c r="B8" s="2">
        <v>49232.188680538515</v>
      </c>
      <c r="C8" s="2">
        <v>3226.8847097864982</v>
      </c>
      <c r="D8" s="2">
        <v>1443557.9244333312</v>
      </c>
      <c r="E8" s="2">
        <v>47958.732537514814</v>
      </c>
      <c r="F8" s="2">
        <v>513158.51036389527</v>
      </c>
      <c r="G8" s="4">
        <v>7297991.5557853607</v>
      </c>
      <c r="H8" s="2">
        <v>504223.32046101935</v>
      </c>
      <c r="I8" s="2">
        <v>4466.8210986620397</v>
      </c>
      <c r="J8" s="2">
        <v>55023400.036632635</v>
      </c>
      <c r="K8" s="4">
        <v>668492.31496865791</v>
      </c>
      <c r="L8" s="2">
        <v>4654139.3954712506</v>
      </c>
      <c r="M8" s="4">
        <v>244333.23092295486</v>
      </c>
      <c r="N8" s="2">
        <v>11052.258160920137</v>
      </c>
      <c r="O8" s="2">
        <v>28059.813173237355</v>
      </c>
      <c r="P8" s="2">
        <v>1289190.1209532644</v>
      </c>
      <c r="Q8" s="2">
        <v>1094422.8743777832</v>
      </c>
      <c r="R8" s="2">
        <v>7812.6589546619089</v>
      </c>
      <c r="S8" s="2">
        <v>17156.622346080349</v>
      </c>
      <c r="T8" s="2">
        <v>656146.84667140618</v>
      </c>
      <c r="U8" s="2">
        <v>428610.75967038458</v>
      </c>
      <c r="V8" s="2">
        <v>0</v>
      </c>
      <c r="W8" s="2">
        <v>810588.47169670439</v>
      </c>
      <c r="X8" s="2">
        <v>9917804.9567288589</v>
      </c>
      <c r="Y8" s="2">
        <v>14577117.906167325</v>
      </c>
      <c r="Z8" s="2">
        <v>91450.488286574575</v>
      </c>
      <c r="AA8" s="2">
        <v>234664.35830057933</v>
      </c>
      <c r="AB8" s="2">
        <v>548608.56423653651</v>
      </c>
      <c r="AC8" s="2">
        <v>2362352.9207788566</v>
      </c>
      <c r="AD8" s="2">
        <v>10689934.284831328</v>
      </c>
      <c r="AE8" s="2">
        <v>1153.9834166984519</v>
      </c>
      <c r="AF8" s="2">
        <v>7034877.6081574988</v>
      </c>
      <c r="AG8" s="2">
        <v>14577117.906167325</v>
      </c>
      <c r="AH8" s="2">
        <v>7035399.9602742568</v>
      </c>
      <c r="AI8" s="2">
        <v>120199.38172415466</v>
      </c>
      <c r="AJ8" s="2">
        <v>4617.1098921410521</v>
      </c>
      <c r="AK8" s="2">
        <v>81105.940931213947</v>
      </c>
      <c r="AL8" s="4">
        <v>33334.246098443211</v>
      </c>
      <c r="AM8" s="2">
        <v>740740.32609727315</v>
      </c>
      <c r="AN8" s="2">
        <v>4971954.4328860659</v>
      </c>
      <c r="AO8" s="4">
        <v>3000.0027925340396</v>
      </c>
      <c r="AP8" s="2">
        <v>35689539.111586258</v>
      </c>
      <c r="AQ8" s="2">
        <v>48024303.168823071</v>
      </c>
      <c r="AR8" s="2">
        <v>233096.89218313282</v>
      </c>
      <c r="AS8" s="2">
        <v>68592.786073583149</v>
      </c>
      <c r="AT8" s="2">
        <v>137887.47931700421</v>
      </c>
      <c r="AU8" s="2">
        <v>166908.57397245997</v>
      </c>
      <c r="AV8" s="2">
        <v>7035267.7216996308</v>
      </c>
      <c r="AW8" s="2">
        <v>674035.20628049644</v>
      </c>
      <c r="AX8" s="2">
        <v>64683.095704402462</v>
      </c>
      <c r="AY8" s="2">
        <v>1922933.0650682435</v>
      </c>
      <c r="AZ8" s="2">
        <v>249629.75875679089</v>
      </c>
      <c r="BA8" s="2">
        <v>2754081.8640143569</v>
      </c>
      <c r="BB8" s="2">
        <v>2128253.8119638669</v>
      </c>
      <c r="BC8" s="2">
        <v>0</v>
      </c>
      <c r="BD8" s="2">
        <v>106732.41496112689</v>
      </c>
      <c r="BE8" s="2">
        <v>428147.32678743056</v>
      </c>
      <c r="BF8" s="2">
        <v>1460509.1313250579</v>
      </c>
      <c r="BG8" s="2">
        <v>683704.75634289859</v>
      </c>
      <c r="BH8" s="2">
        <v>407429.244386704</v>
      </c>
      <c r="BI8" s="2">
        <v>402051.82783408393</v>
      </c>
      <c r="BJ8" s="2">
        <v>8515296.1492689811</v>
      </c>
      <c r="BK8" s="2">
        <v>673463.52081522474</v>
      </c>
      <c r="BL8" s="2">
        <v>11949998.279409921</v>
      </c>
      <c r="BM8" s="2">
        <v>1513885.9605404446</v>
      </c>
    </row>
    <row r="9" spans="1:65" x14ac:dyDescent="0.25">
      <c r="A9" s="9" t="s">
        <v>92</v>
      </c>
      <c r="B9" s="2">
        <v>37137.281113947392</v>
      </c>
      <c r="C9" s="2">
        <v>3642.3253808847744</v>
      </c>
      <c r="D9" s="2">
        <v>2471123.3742087148</v>
      </c>
      <c r="E9" s="2">
        <v>30194.673519686847</v>
      </c>
      <c r="F9" s="2">
        <v>746457.57743716182</v>
      </c>
      <c r="G9" s="4">
        <v>3220449.9510600483</v>
      </c>
      <c r="H9" s="2">
        <v>426067.75381225895</v>
      </c>
      <c r="I9" s="2">
        <v>4026.5047715157889</v>
      </c>
      <c r="J9" s="2">
        <v>31962661.749752294</v>
      </c>
      <c r="K9" s="4">
        <v>535726.7186503819</v>
      </c>
      <c r="L9" s="2">
        <v>4490822.9605405433</v>
      </c>
      <c r="M9" s="4">
        <v>134764.22682285123</v>
      </c>
      <c r="N9" s="2">
        <v>25741.478522974357</v>
      </c>
      <c r="O9" s="2">
        <v>37635.152451770773</v>
      </c>
      <c r="P9" s="2">
        <v>971333.0061928432</v>
      </c>
      <c r="Q9" s="2">
        <v>380156.30632454972</v>
      </c>
      <c r="R9" s="2">
        <v>8965.8894353904652</v>
      </c>
      <c r="S9" s="2">
        <v>7307.1783005157467</v>
      </c>
      <c r="T9" s="2">
        <v>145684.28812767929</v>
      </c>
      <c r="U9" s="2">
        <v>194598.72807488398</v>
      </c>
      <c r="V9" s="2">
        <v>31060.7629443599</v>
      </c>
      <c r="W9" s="2">
        <v>389137.46398762974</v>
      </c>
      <c r="X9" s="2">
        <v>9783821.743624242</v>
      </c>
      <c r="Y9" s="2">
        <v>16396871.292524941</v>
      </c>
      <c r="Z9" s="2">
        <v>4966.223174216806</v>
      </c>
      <c r="AA9" s="2">
        <v>510354.69889514963</v>
      </c>
      <c r="AB9" s="2">
        <v>1975223.368410113</v>
      </c>
      <c r="AC9" s="2">
        <v>2657919.6079886896</v>
      </c>
      <c r="AD9" s="2">
        <v>12062182.630108608</v>
      </c>
      <c r="AE9" s="2">
        <v>1805.8173766045716</v>
      </c>
      <c r="AF9" s="2">
        <v>7454792.7073152037</v>
      </c>
      <c r="AG9" s="2">
        <v>16396871.292524941</v>
      </c>
      <c r="AH9" s="2">
        <v>7455129.0276092142</v>
      </c>
      <c r="AI9" s="2">
        <v>59467.603637544831</v>
      </c>
      <c r="AJ9" s="2">
        <v>3814.9967692434834</v>
      </c>
      <c r="AK9" s="2">
        <v>91252.069341987502</v>
      </c>
      <c r="AL9" s="4">
        <v>29642.037478647948</v>
      </c>
      <c r="AM9" s="2">
        <v>512405.22529592999</v>
      </c>
      <c r="AN9" s="2">
        <v>4448888.9428552911</v>
      </c>
      <c r="AO9" s="4">
        <v>4534.198111564936</v>
      </c>
      <c r="AP9" s="2">
        <v>73616748.366277769</v>
      </c>
      <c r="AQ9" s="2">
        <v>38343055.003667645</v>
      </c>
      <c r="AR9" s="2">
        <v>269827.04434317612</v>
      </c>
      <c r="AS9" s="2">
        <v>90989.744875047778</v>
      </c>
      <c r="AT9" s="2">
        <v>211988.2073498528</v>
      </c>
      <c r="AU9" s="2">
        <v>299869.20514663233</v>
      </c>
      <c r="AV9" s="2">
        <v>7455065.9595637675</v>
      </c>
      <c r="AW9" s="2">
        <v>770154.62241977116</v>
      </c>
      <c r="AX9" s="2">
        <v>38069.889653829705</v>
      </c>
      <c r="AY9" s="2">
        <v>1254004.9602196161</v>
      </c>
      <c r="AZ9" s="2">
        <v>468885.85939223244</v>
      </c>
      <c r="BA9" s="2">
        <v>3652522.1126630204</v>
      </c>
      <c r="BB9" s="2">
        <v>3452114.4649221892</v>
      </c>
      <c r="BC9" s="2">
        <v>257927.09406560322</v>
      </c>
      <c r="BD9" s="2">
        <v>155630.06440956588</v>
      </c>
      <c r="BE9" s="2">
        <v>736598.35912531218</v>
      </c>
      <c r="BF9" s="2">
        <v>862104.12237125472</v>
      </c>
      <c r="BG9" s="2">
        <v>779488.94453222724</v>
      </c>
      <c r="BH9" s="2">
        <v>458383.94218977721</v>
      </c>
      <c r="BI9" s="2">
        <v>473409.33692593675</v>
      </c>
      <c r="BJ9" s="2">
        <v>12538903.06716558</v>
      </c>
      <c r="BK9" s="2">
        <v>769924.28733912611</v>
      </c>
      <c r="BL9" s="2">
        <v>8356220.3597261161</v>
      </c>
      <c r="BM9" s="2">
        <v>1395350.0432091458</v>
      </c>
    </row>
    <row r="10" spans="1:65" x14ac:dyDescent="0.25">
      <c r="A10" s="9" t="s">
        <v>153</v>
      </c>
      <c r="B10" s="2">
        <v>60055.265339995465</v>
      </c>
      <c r="C10" s="2">
        <v>6612.6050833152904</v>
      </c>
      <c r="D10" s="2">
        <v>1842689.6461755335</v>
      </c>
      <c r="E10" s="2">
        <v>18417.450500619649</v>
      </c>
      <c r="F10" s="2">
        <v>208324.80628929636</v>
      </c>
      <c r="G10" s="4">
        <v>2892528.9251749795</v>
      </c>
      <c r="H10" s="2">
        <v>286476.98453454196</v>
      </c>
      <c r="I10" s="2">
        <v>4905.5434553726991</v>
      </c>
      <c r="J10" s="2">
        <v>9401323.5340022705</v>
      </c>
      <c r="K10" s="4">
        <v>589992.77065897686</v>
      </c>
      <c r="L10" s="2">
        <v>3063993.4376324369</v>
      </c>
      <c r="M10" s="4">
        <v>55634.894802078583</v>
      </c>
      <c r="N10" s="2">
        <v>0</v>
      </c>
      <c r="O10" s="2">
        <v>81201.921113029501</v>
      </c>
      <c r="P10" s="2">
        <v>661126.94910918607</v>
      </c>
      <c r="Q10" s="2">
        <v>366465.46458750271</v>
      </c>
      <c r="R10" s="2">
        <v>5509.6599769857721</v>
      </c>
      <c r="S10" s="2">
        <v>17229.435692961364</v>
      </c>
      <c r="T10" s="2">
        <v>57637.312313467715</v>
      </c>
      <c r="U10" s="2">
        <v>210330.14335318262</v>
      </c>
      <c r="V10" s="2">
        <v>19257.800143354736</v>
      </c>
      <c r="W10" s="2">
        <v>293652.33400552633</v>
      </c>
      <c r="X10" s="2">
        <v>8942089.7283460014</v>
      </c>
      <c r="Y10" s="2">
        <v>18054140.979712389</v>
      </c>
      <c r="Z10" s="2">
        <v>4091.0853405632793</v>
      </c>
      <c r="AA10" s="2">
        <v>275049.38165112433</v>
      </c>
      <c r="AB10" s="2">
        <v>1643079.7770442087</v>
      </c>
      <c r="AC10" s="2">
        <v>695141.61718186748</v>
      </c>
      <c r="AD10" s="2">
        <v>11825742.239354044</v>
      </c>
      <c r="AE10" s="2">
        <v>2427.1377334626982</v>
      </c>
      <c r="AF10" s="2">
        <v>3387529.9680850743</v>
      </c>
      <c r="AG10" s="2">
        <v>18054140.979712389</v>
      </c>
      <c r="AH10" s="2">
        <v>3388117.4068953521</v>
      </c>
      <c r="AI10" s="2">
        <v>29757.190336552423</v>
      </c>
      <c r="AJ10" s="2">
        <v>0</v>
      </c>
      <c r="AK10" s="2">
        <v>61799.144111471272</v>
      </c>
      <c r="AL10" s="4">
        <v>60338.791186446178</v>
      </c>
      <c r="AM10" s="2">
        <v>131027.80249396348</v>
      </c>
      <c r="AN10" s="2">
        <v>3764454.5287239617</v>
      </c>
      <c r="AO10" s="4">
        <v>7753.1402051142049</v>
      </c>
      <c r="AP10" s="2">
        <v>98816824.763861775</v>
      </c>
      <c r="AQ10" s="2">
        <v>50307972.545760348</v>
      </c>
      <c r="AR10" s="2">
        <v>194916.58271206339</v>
      </c>
      <c r="AS10" s="2">
        <v>66214.435797673956</v>
      </c>
      <c r="AT10" s="2">
        <v>292118.79570552503</v>
      </c>
      <c r="AU10" s="2">
        <v>94935.23771053995</v>
      </c>
      <c r="AV10" s="2">
        <v>3387969.5175024276</v>
      </c>
      <c r="AW10" s="2">
        <v>307776.79153090017</v>
      </c>
      <c r="AX10" s="2">
        <v>61356.508672352102</v>
      </c>
      <c r="AY10" s="2">
        <v>871026.53707260278</v>
      </c>
      <c r="AZ10" s="2">
        <v>72995.81977244177</v>
      </c>
      <c r="BA10" s="2">
        <v>1035658.92623081</v>
      </c>
      <c r="BB10" s="2">
        <v>2344398.2701783781</v>
      </c>
      <c r="BC10" s="2">
        <v>0</v>
      </c>
      <c r="BD10" s="2">
        <v>80479.374539776662</v>
      </c>
      <c r="BE10" s="2">
        <v>0</v>
      </c>
      <c r="BF10" s="2">
        <v>1297063.6156081946</v>
      </c>
      <c r="BG10" s="2">
        <v>439027.61171583179</v>
      </c>
      <c r="BH10" s="2">
        <v>268341.33540836023</v>
      </c>
      <c r="BI10" s="2">
        <v>355530.1375208458</v>
      </c>
      <c r="BJ10" s="2">
        <v>10761078.653793672</v>
      </c>
      <c r="BK10" s="2">
        <v>307809.29473204084</v>
      </c>
      <c r="BL10" s="2">
        <v>14958578.935829204</v>
      </c>
      <c r="BM10" s="2">
        <v>1116462.610308975</v>
      </c>
    </row>
    <row r="11" spans="1:65" x14ac:dyDescent="0.25">
      <c r="A11" s="9" t="s">
        <v>162</v>
      </c>
      <c r="B11" s="2">
        <v>21476.775813376378</v>
      </c>
      <c r="C11" s="2">
        <v>4832.4439864454534</v>
      </c>
      <c r="D11" s="2">
        <v>4323270.9130171891</v>
      </c>
      <c r="E11" s="2">
        <v>69016.371462845811</v>
      </c>
      <c r="F11" s="2">
        <v>202623.23189759086</v>
      </c>
      <c r="G11" s="4">
        <v>2605808.3268620837</v>
      </c>
      <c r="H11" s="2">
        <v>313160.13005664002</v>
      </c>
      <c r="I11" s="2">
        <v>2949.2517072472419</v>
      </c>
      <c r="J11" s="2">
        <v>29303176.530323479</v>
      </c>
      <c r="K11" s="4">
        <v>526938.22744733701</v>
      </c>
      <c r="L11" s="2">
        <v>3450773.0338769299</v>
      </c>
      <c r="M11" s="4">
        <v>67256.44409904482</v>
      </c>
      <c r="N11" s="2">
        <v>33424.725228723393</v>
      </c>
      <c r="O11" s="2">
        <v>56370.212325894106</v>
      </c>
      <c r="P11" s="2">
        <v>2065023.3033977652</v>
      </c>
      <c r="Q11" s="2">
        <v>571830.12684047432</v>
      </c>
      <c r="R11" s="2">
        <v>12399.07248590993</v>
      </c>
      <c r="S11" s="2">
        <v>36759.415068933296</v>
      </c>
      <c r="T11" s="2">
        <v>804072.60549529106</v>
      </c>
      <c r="U11" s="2">
        <v>2034598.9462110032</v>
      </c>
      <c r="V11" s="2">
        <v>148835.58815779118</v>
      </c>
      <c r="W11" s="2">
        <v>272711.61443408101</v>
      </c>
      <c r="X11" s="2">
        <v>16410071.468253395</v>
      </c>
      <c r="Y11" s="2">
        <v>17603723.840448383</v>
      </c>
      <c r="Z11" s="2">
        <v>35386.875243928334</v>
      </c>
      <c r="AA11" s="2">
        <v>374761.85745434137</v>
      </c>
      <c r="AB11" s="2">
        <v>3287679.1367471442</v>
      </c>
      <c r="AC11" s="2">
        <v>2015061.2286549853</v>
      </c>
      <c r="AD11" s="2">
        <v>7626624.1026576478</v>
      </c>
      <c r="AE11" s="2">
        <v>2428.3008207053044</v>
      </c>
      <c r="AF11" s="2">
        <v>2078164.4934356059</v>
      </c>
      <c r="AG11" s="2">
        <v>17603723.840448383</v>
      </c>
      <c r="AH11" s="2">
        <v>2078391.9279336857</v>
      </c>
      <c r="AI11" s="2">
        <v>21419.486249940739</v>
      </c>
      <c r="AJ11" s="2">
        <v>4000.3313943264657</v>
      </c>
      <c r="AK11" s="2">
        <v>60066.318562452951</v>
      </c>
      <c r="AL11" s="4">
        <v>32838.975736975903</v>
      </c>
      <c r="AM11" s="2">
        <v>200634.86222503058</v>
      </c>
      <c r="AN11" s="2">
        <v>7083291.9495297913</v>
      </c>
      <c r="AO11" s="4">
        <v>2700.5538071587457</v>
      </c>
      <c r="AP11" s="2">
        <v>74510338.250715494</v>
      </c>
      <c r="AQ11" s="2">
        <v>43893062.108044557</v>
      </c>
      <c r="AR11" s="2">
        <v>264215.14733128028</v>
      </c>
      <c r="AS11" s="2">
        <v>46288.683432975522</v>
      </c>
      <c r="AT11" s="2">
        <v>210898.54209483947</v>
      </c>
      <c r="AU11" s="2">
        <v>42529.110712824018</v>
      </c>
      <c r="AV11" s="2">
        <v>2078351.1063108956</v>
      </c>
      <c r="AW11" s="2">
        <v>253914.97435208343</v>
      </c>
      <c r="AX11" s="2">
        <v>19994.968093257299</v>
      </c>
      <c r="AY11" s="2">
        <v>384611.49632670311</v>
      </c>
      <c r="AZ11" s="2">
        <v>435457.78636937466</v>
      </c>
      <c r="BA11" s="2">
        <v>931028.24857237691</v>
      </c>
      <c r="BB11" s="2">
        <v>7593147.0755997766</v>
      </c>
      <c r="BC11" s="2">
        <v>142029.21084711226</v>
      </c>
      <c r="BD11" s="2">
        <v>44022.137583662268</v>
      </c>
      <c r="BE11" s="2">
        <v>620303.28516155994</v>
      </c>
      <c r="BF11" s="2">
        <v>1262861.2943948661</v>
      </c>
      <c r="BG11" s="2">
        <v>341072.18341612298</v>
      </c>
      <c r="BH11" s="2">
        <v>182772.62644994713</v>
      </c>
      <c r="BI11" s="2">
        <v>256889.51101481577</v>
      </c>
      <c r="BJ11" s="2">
        <v>10524887.316709893</v>
      </c>
      <c r="BK11" s="2">
        <v>253857.07322746949</v>
      </c>
      <c r="BL11" s="2">
        <v>5322090.783222626</v>
      </c>
      <c r="BM11" s="2">
        <v>550774.4887524161</v>
      </c>
    </row>
    <row r="12" spans="1:65" x14ac:dyDescent="0.25">
      <c r="A12" s="9" t="s">
        <v>171</v>
      </c>
      <c r="B12" s="2">
        <v>40482.774314329465</v>
      </c>
      <c r="C12" s="2">
        <v>3268.9141751717957</v>
      </c>
      <c r="D12" s="2">
        <v>2194627.1946918308</v>
      </c>
      <c r="E12" s="2">
        <v>74785.325446896488</v>
      </c>
      <c r="F12" s="2">
        <v>571963.10977450805</v>
      </c>
      <c r="G12" s="4">
        <v>2944798.1808064622</v>
      </c>
      <c r="H12" s="2">
        <v>502058.87447896757</v>
      </c>
      <c r="I12" s="2">
        <v>2770.9490498009632</v>
      </c>
      <c r="J12" s="2">
        <v>24503891.464524988</v>
      </c>
      <c r="K12" s="4">
        <v>828531.66985144105</v>
      </c>
      <c r="L12" s="2">
        <v>5374220.8947204389</v>
      </c>
      <c r="M12" s="4">
        <v>576118.73332097742</v>
      </c>
      <c r="N12" s="2">
        <v>42097.811906985633</v>
      </c>
      <c r="O12" s="2">
        <v>47979.478341883754</v>
      </c>
      <c r="P12" s="2">
        <v>1539164.4132037647</v>
      </c>
      <c r="Q12" s="2">
        <v>452455.60767639737</v>
      </c>
      <c r="R12" s="2">
        <v>16960.139009241109</v>
      </c>
      <c r="S12" s="2">
        <v>19309.601607935707</v>
      </c>
      <c r="T12" s="2">
        <v>209886.59476184568</v>
      </c>
      <c r="U12" s="2">
        <v>1888689.4936827712</v>
      </c>
      <c r="V12" s="2">
        <v>50018.93629197788</v>
      </c>
      <c r="W12" s="2">
        <v>1308187.9545989139</v>
      </c>
      <c r="X12" s="2">
        <v>14082722.592705915</v>
      </c>
      <c r="Y12" s="2">
        <v>15980360.731052175</v>
      </c>
      <c r="Z12" s="2">
        <v>47025.128061394913</v>
      </c>
      <c r="AA12" s="2">
        <v>195836.70341958411</v>
      </c>
      <c r="AB12" s="2">
        <v>1273124.7973505738</v>
      </c>
      <c r="AC12" s="2">
        <v>2558992.2049226644</v>
      </c>
      <c r="AD12" s="2">
        <v>9970412.6618593521</v>
      </c>
      <c r="AE12" s="2">
        <v>2253.8475399339259</v>
      </c>
      <c r="AF12" s="2">
        <v>4919660.085455887</v>
      </c>
      <c r="AG12" s="2">
        <v>15980360.731052175</v>
      </c>
      <c r="AH12" s="2">
        <v>4920006.5687252767</v>
      </c>
      <c r="AI12" s="2">
        <v>56203.201171582878</v>
      </c>
      <c r="AJ12" s="2">
        <v>4031.7656968262031</v>
      </c>
      <c r="AK12" s="2">
        <v>95900.27940759591</v>
      </c>
      <c r="AL12" s="4">
        <v>29903.10221101459</v>
      </c>
      <c r="AM12" s="2">
        <v>679670.57582183182</v>
      </c>
      <c r="AN12" s="2">
        <v>6261049.7167695928</v>
      </c>
      <c r="AO12" s="4">
        <v>1667.6752658810888</v>
      </c>
      <c r="AP12" s="2">
        <v>77782035.943227813</v>
      </c>
      <c r="AQ12" s="2">
        <v>45701163.755339146</v>
      </c>
      <c r="AR12" s="2">
        <v>177648.34025082726</v>
      </c>
      <c r="AS12" s="2">
        <v>81729.23086852477</v>
      </c>
      <c r="AT12" s="2">
        <v>214450.82424139994</v>
      </c>
      <c r="AU12" s="2">
        <v>128990.84499511798</v>
      </c>
      <c r="AV12" s="2">
        <v>4919934.4162400486</v>
      </c>
      <c r="AW12" s="2">
        <v>478724.02251386183</v>
      </c>
      <c r="AX12" s="2">
        <v>20262.172851447507</v>
      </c>
      <c r="AY12" s="2">
        <v>563885.89076799317</v>
      </c>
      <c r="AZ12" s="2">
        <v>1031569.9795254312</v>
      </c>
      <c r="BA12" s="2">
        <v>1678481.2527869472</v>
      </c>
      <c r="BB12" s="2">
        <v>6294926.6869551009</v>
      </c>
      <c r="BC12" s="2">
        <v>189066.12757689098</v>
      </c>
      <c r="BD12" s="2">
        <v>100750.54693288241</v>
      </c>
      <c r="BE12" s="2">
        <v>799559.93503682443</v>
      </c>
      <c r="BF12" s="2">
        <v>1059223.0315304291</v>
      </c>
      <c r="BG12" s="2">
        <v>643752.01164408901</v>
      </c>
      <c r="BH12" s="2">
        <v>336793.75222633046</v>
      </c>
      <c r="BI12" s="2">
        <v>368650.85053905047</v>
      </c>
      <c r="BJ12" s="2">
        <v>11542594.526716044</v>
      </c>
      <c r="BK12" s="2">
        <v>478499.65853945306</v>
      </c>
      <c r="BL12" s="2">
        <v>9717829.8939037602</v>
      </c>
      <c r="BM12" s="2">
        <v>572634.72905940108</v>
      </c>
    </row>
    <row r="13" spans="1:65" x14ac:dyDescent="0.25">
      <c r="A13" s="9" t="s">
        <v>178</v>
      </c>
      <c r="B13" s="2">
        <v>30267.305070368246</v>
      </c>
      <c r="C13" s="2">
        <v>3317.2989645543171</v>
      </c>
      <c r="D13" s="2">
        <v>4324448.260714001</v>
      </c>
      <c r="E13" s="2">
        <v>7095.8932345587618</v>
      </c>
      <c r="F13" s="2">
        <v>19614.378144457172</v>
      </c>
      <c r="G13" s="4">
        <v>5770442.2785373507</v>
      </c>
      <c r="H13" s="2">
        <v>421172.57168229413</v>
      </c>
      <c r="I13" s="2">
        <v>1597.1509391005634</v>
      </c>
      <c r="J13" s="2">
        <v>41360562.090236977</v>
      </c>
      <c r="K13" s="4">
        <v>593928.38744568662</v>
      </c>
      <c r="L13" s="2">
        <v>4358675.1347612385</v>
      </c>
      <c r="M13" s="4">
        <v>119913.2911154615</v>
      </c>
      <c r="N13" s="2">
        <v>12423.683614635747</v>
      </c>
      <c r="O13" s="2">
        <v>59354.909943764571</v>
      </c>
      <c r="P13" s="2">
        <v>958403.69205683074</v>
      </c>
      <c r="Q13" s="2">
        <v>527199.79215913289</v>
      </c>
      <c r="R13" s="2">
        <v>5661.6827329020844</v>
      </c>
      <c r="S13" s="2">
        <v>28727.930719656008</v>
      </c>
      <c r="T13" s="2">
        <v>232725.82936420894</v>
      </c>
      <c r="U13" s="2">
        <v>1320068.176061634</v>
      </c>
      <c r="V13" s="2">
        <v>44433.822329822062</v>
      </c>
      <c r="W13" s="2">
        <v>1175510.1809094425</v>
      </c>
      <c r="X13" s="2">
        <v>21149906.900912099</v>
      </c>
      <c r="Y13" s="2">
        <v>18053541.598720778</v>
      </c>
      <c r="Z13" s="2">
        <v>51420.920007286695</v>
      </c>
      <c r="AA13" s="2">
        <v>142083.35249604261</v>
      </c>
      <c r="AB13" s="2">
        <v>3209060.5440379176</v>
      </c>
      <c r="AC13" s="2">
        <v>2079629.5076548939</v>
      </c>
      <c r="AD13" s="2">
        <v>6688802.3296662066</v>
      </c>
      <c r="AE13" s="2">
        <v>2322.9011980366649</v>
      </c>
      <c r="AF13" s="2">
        <v>2615303.7277903226</v>
      </c>
      <c r="AG13" s="2">
        <v>18053541.598720778</v>
      </c>
      <c r="AH13" s="2">
        <v>2615650.3252372416</v>
      </c>
      <c r="AI13" s="2">
        <v>18479.820814386225</v>
      </c>
      <c r="AJ13" s="2">
        <v>1840.6897311882694</v>
      </c>
      <c r="AK13" s="2">
        <v>82902.355299352334</v>
      </c>
      <c r="AL13" s="4">
        <v>15841.862157073581</v>
      </c>
      <c r="AM13" s="2">
        <v>283702.50813930109</v>
      </c>
      <c r="AN13" s="2">
        <v>7256750.0028490676</v>
      </c>
      <c r="AO13" s="4">
        <v>1154.0026138346088</v>
      </c>
      <c r="AP13" s="2">
        <v>65218243.901640616</v>
      </c>
      <c r="AQ13" s="2">
        <v>51933681.280931912</v>
      </c>
      <c r="AR13" s="2">
        <v>323622.26274395938</v>
      </c>
      <c r="AS13" s="2">
        <v>48589.335629657304</v>
      </c>
      <c r="AT13" s="2">
        <v>299654.21414456278</v>
      </c>
      <c r="AU13" s="2">
        <v>34454.725433325148</v>
      </c>
      <c r="AV13" s="2">
        <v>2615551.1783644054</v>
      </c>
      <c r="AW13" s="2">
        <v>326260.93369812926</v>
      </c>
      <c r="AX13" s="2">
        <v>20416.319263181231</v>
      </c>
      <c r="AY13" s="2">
        <v>1097990.7669454226</v>
      </c>
      <c r="AZ13" s="2">
        <v>154561.01960007739</v>
      </c>
      <c r="BA13" s="2">
        <v>861273.61768697307</v>
      </c>
      <c r="BB13" s="2">
        <v>5754886.0799381966</v>
      </c>
      <c r="BC13" s="2">
        <v>0</v>
      </c>
      <c r="BD13" s="2">
        <v>44753.514557687551</v>
      </c>
      <c r="BE13" s="2">
        <v>331552.44209339732</v>
      </c>
      <c r="BF13" s="2">
        <v>1371181.4549396068</v>
      </c>
      <c r="BG13" s="2">
        <v>213704.2478467935</v>
      </c>
      <c r="BH13" s="2">
        <v>237955.54573050293</v>
      </c>
      <c r="BI13" s="2">
        <v>207775.25208087894</v>
      </c>
      <c r="BJ13" s="2">
        <v>9476596.7387574986</v>
      </c>
      <c r="BK13" s="2">
        <v>326132.61154580861</v>
      </c>
      <c r="BL13" s="2">
        <v>6877909.7455577701</v>
      </c>
      <c r="BM13" s="2">
        <v>671562.75063683128</v>
      </c>
    </row>
    <row r="14" spans="1:65" x14ac:dyDescent="0.25">
      <c r="A14" s="9" t="s">
        <v>187</v>
      </c>
      <c r="B14" s="2">
        <v>94782.303437186813</v>
      </c>
      <c r="C14" s="2">
        <v>4920.4551937648757</v>
      </c>
      <c r="D14" s="2">
        <v>789120.18293175357</v>
      </c>
      <c r="E14" s="2">
        <v>49540.592721873822</v>
      </c>
      <c r="F14" s="2">
        <v>605879.08747305314</v>
      </c>
      <c r="G14" s="4">
        <v>1614052.9785825619</v>
      </c>
      <c r="H14" s="2">
        <v>479526.02702118689</v>
      </c>
      <c r="I14" s="2">
        <v>10846.595932502045</v>
      </c>
      <c r="J14" s="2">
        <v>3549686.3783886498</v>
      </c>
      <c r="K14" s="4">
        <v>643074.70164658013</v>
      </c>
      <c r="L14" s="2">
        <v>4727643.5167777073</v>
      </c>
      <c r="M14" s="4">
        <v>234531.02540457831</v>
      </c>
      <c r="N14" s="2">
        <v>27741.110719627071</v>
      </c>
      <c r="O14" s="2">
        <v>53013.585885718778</v>
      </c>
      <c r="P14" s="2">
        <v>849264.80700928532</v>
      </c>
      <c r="Q14" s="2">
        <v>222276.8332436441</v>
      </c>
      <c r="R14" s="2">
        <v>7810.3492774311298</v>
      </c>
      <c r="S14" s="2">
        <v>9209.2625206467219</v>
      </c>
      <c r="T14" s="2">
        <v>128206.05096317786</v>
      </c>
      <c r="U14" s="2">
        <v>419460.38404764846</v>
      </c>
      <c r="V14" s="2">
        <v>35574.381851907492</v>
      </c>
      <c r="W14" s="2">
        <v>149010.94315653373</v>
      </c>
      <c r="X14" s="2">
        <v>8880394.11878944</v>
      </c>
      <c r="Y14" s="2">
        <v>15810490.22361788</v>
      </c>
      <c r="Z14" s="2">
        <v>29584.69519009026</v>
      </c>
      <c r="AA14" s="2">
        <v>459143.6595844304</v>
      </c>
      <c r="AB14" s="2">
        <v>1341751.3036986927</v>
      </c>
      <c r="AC14" s="2">
        <v>1634777.8552020588</v>
      </c>
      <c r="AD14" s="2">
        <v>19071302.158633444</v>
      </c>
      <c r="AE14" s="2">
        <v>2556.7807697950943</v>
      </c>
      <c r="AF14" s="2">
        <v>9610663.1929389685</v>
      </c>
      <c r="AG14" s="2">
        <v>15810490.22361788</v>
      </c>
      <c r="AH14" s="2">
        <v>9611250.5543383397</v>
      </c>
      <c r="AI14" s="2">
        <v>175707.55174979751</v>
      </c>
      <c r="AJ14" s="2">
        <v>9902.8133252707157</v>
      </c>
      <c r="AK14" s="2">
        <v>100486.23454120057</v>
      </c>
      <c r="AL14" s="4">
        <v>48066.636481584894</v>
      </c>
      <c r="AM14" s="2">
        <v>423904.33732353151</v>
      </c>
      <c r="AN14" s="2">
        <v>3174462.8719217768</v>
      </c>
      <c r="AO14" s="4">
        <v>4578.2737345181959</v>
      </c>
      <c r="AP14" s="2">
        <v>80065417.271249831</v>
      </c>
      <c r="AQ14" s="2">
        <v>26333745.920656178</v>
      </c>
      <c r="AR14" s="2">
        <v>338340.53563359671</v>
      </c>
      <c r="AS14" s="2">
        <v>97422.686667177695</v>
      </c>
      <c r="AT14" s="2">
        <v>151979.2326516521</v>
      </c>
      <c r="AU14" s="2">
        <v>192388.74991356267</v>
      </c>
      <c r="AV14" s="2">
        <v>9611150.7984215859</v>
      </c>
      <c r="AW14" s="2">
        <v>750070.5679355351</v>
      </c>
      <c r="AX14" s="2">
        <v>29294.470782897195</v>
      </c>
      <c r="AY14" s="2">
        <v>1600516.9041497812</v>
      </c>
      <c r="AZ14" s="2">
        <v>702547.37986741401</v>
      </c>
      <c r="BA14" s="2">
        <v>2439765.4368513352</v>
      </c>
      <c r="BB14" s="2">
        <v>2679913.6909625172</v>
      </c>
      <c r="BC14" s="2">
        <v>0</v>
      </c>
      <c r="BD14" s="2">
        <v>154616.3369085521</v>
      </c>
      <c r="BE14" s="2">
        <v>0</v>
      </c>
      <c r="BF14" s="2">
        <v>1382188.2112467759</v>
      </c>
      <c r="BG14" s="2">
        <v>1158909.2445588796</v>
      </c>
      <c r="BH14" s="2">
        <v>518468.04090220213</v>
      </c>
      <c r="BI14" s="2">
        <v>674672.70385489962</v>
      </c>
      <c r="BJ14" s="2">
        <v>10833569.869629806</v>
      </c>
      <c r="BK14" s="2">
        <v>749079.23966556299</v>
      </c>
      <c r="BL14" s="2">
        <v>21417109.018234357</v>
      </c>
      <c r="BM14" s="2">
        <v>1461383.9717950935</v>
      </c>
    </row>
    <row r="15" spans="1:65" x14ac:dyDescent="0.25">
      <c r="A15" s="9" t="s">
        <v>196</v>
      </c>
      <c r="B15" s="2">
        <v>37152.718153763919</v>
      </c>
      <c r="C15" s="2">
        <v>3145.475611014595</v>
      </c>
      <c r="D15" s="2">
        <v>2769977.4589174152</v>
      </c>
      <c r="E15" s="2">
        <v>54508.712017619218</v>
      </c>
      <c r="F15" s="2">
        <v>46821.519069946895</v>
      </c>
      <c r="G15" s="4">
        <v>3786666.7927869465</v>
      </c>
      <c r="H15" s="2">
        <v>471225.23733821604</v>
      </c>
      <c r="I15" s="2">
        <v>2239.8681864896466</v>
      </c>
      <c r="J15" s="2">
        <v>44888827.065992154</v>
      </c>
      <c r="K15" s="4">
        <v>496000.26864723692</v>
      </c>
      <c r="L15" s="2">
        <v>4826887.1155731138</v>
      </c>
      <c r="M15" s="4">
        <v>262027.36784164477</v>
      </c>
      <c r="N15" s="2">
        <v>21144.192649025441</v>
      </c>
      <c r="O15" s="2">
        <v>48928.257293193426</v>
      </c>
      <c r="P15" s="2">
        <v>1185894.1226430598</v>
      </c>
      <c r="Q15" s="2">
        <v>961207.47933801648</v>
      </c>
      <c r="R15" s="2">
        <v>9396.2376239007808</v>
      </c>
      <c r="S15" s="2">
        <v>26690.272897853032</v>
      </c>
      <c r="T15" s="2">
        <v>694652.15201279812</v>
      </c>
      <c r="U15" s="2">
        <v>2726702.5890108757</v>
      </c>
      <c r="V15" s="2">
        <v>70285.800814175964</v>
      </c>
      <c r="W15" s="2">
        <v>531207.06535484386</v>
      </c>
      <c r="X15" s="2">
        <v>20387707.901071206</v>
      </c>
      <c r="Y15" s="2">
        <v>16151424.82354063</v>
      </c>
      <c r="Z15" s="2">
        <v>64657.885761513004</v>
      </c>
      <c r="AA15" s="2">
        <v>185491.98514093822</v>
      </c>
      <c r="AB15" s="2">
        <v>2201522.1913515334</v>
      </c>
      <c r="AC15" s="2">
        <v>2321906.1503884592</v>
      </c>
      <c r="AD15" s="2">
        <v>7358906.622509649</v>
      </c>
      <c r="AE15" s="2">
        <v>1714.1658261134748</v>
      </c>
      <c r="AF15" s="2">
        <v>2867808.5320712882</v>
      </c>
      <c r="AG15" s="2">
        <v>16151424.82354063</v>
      </c>
      <c r="AH15" s="2">
        <v>2868180.4299872885</v>
      </c>
      <c r="AI15" s="2">
        <v>33697.41168308568</v>
      </c>
      <c r="AJ15" s="2">
        <v>3573.2802966958943</v>
      </c>
      <c r="AK15" s="2">
        <v>95532.826822137606</v>
      </c>
      <c r="AL15" s="4">
        <v>22377.285611477204</v>
      </c>
      <c r="AM15" s="2">
        <v>652548.17623109568</v>
      </c>
      <c r="AN15" s="2">
        <v>5308066.5357005466</v>
      </c>
      <c r="AO15" s="4">
        <v>3361.4192517694873</v>
      </c>
      <c r="AP15" s="2">
        <v>69861778.872620642</v>
      </c>
      <c r="AQ15" s="2">
        <v>45889246.495889552</v>
      </c>
      <c r="AR15" s="2">
        <v>206192.27397333959</v>
      </c>
      <c r="AS15" s="2">
        <v>51038.766174500299</v>
      </c>
      <c r="AT15" s="2">
        <v>244267.16692602876</v>
      </c>
      <c r="AU15" s="2">
        <v>44972.813797039416</v>
      </c>
      <c r="AV15" s="2">
        <v>2868060.6749690156</v>
      </c>
      <c r="AW15" s="2">
        <v>328641.5146022673</v>
      </c>
      <c r="AX15" s="2">
        <v>16064.181013451767</v>
      </c>
      <c r="AY15" s="2">
        <v>456654.6065240826</v>
      </c>
      <c r="AZ15" s="2">
        <v>307673.94977369986</v>
      </c>
      <c r="BA15" s="2">
        <v>1176711.2922425319</v>
      </c>
      <c r="BB15" s="2">
        <v>6087094.5279778531</v>
      </c>
      <c r="BC15" s="2">
        <v>165906.65023589524</v>
      </c>
      <c r="BD15" s="2">
        <v>72491.836836475413</v>
      </c>
      <c r="BE15" s="2">
        <v>588140.15092593816</v>
      </c>
      <c r="BF15" s="2">
        <v>1010615.5576071943</v>
      </c>
      <c r="BG15" s="2">
        <v>517121.12472049653</v>
      </c>
      <c r="BH15" s="2">
        <v>279235.15888978401</v>
      </c>
      <c r="BI15" s="2">
        <v>295105.22975871892</v>
      </c>
      <c r="BJ15" s="2">
        <v>9121997.1624771208</v>
      </c>
      <c r="BK15" s="2">
        <v>328424.73455413437</v>
      </c>
      <c r="BL15" s="2">
        <v>8267658.8317606468</v>
      </c>
      <c r="BM15" s="2">
        <v>822206.92496967746</v>
      </c>
    </row>
    <row r="16" spans="1:65" x14ac:dyDescent="0.25">
      <c r="A16" s="9" t="s">
        <v>205</v>
      </c>
      <c r="B16" s="2">
        <v>16119.369950904183</v>
      </c>
      <c r="C16" s="2">
        <v>5328.6811924778758</v>
      </c>
      <c r="D16" s="2">
        <v>3588696.6054406771</v>
      </c>
      <c r="E16" s="2">
        <v>119952.6821523869</v>
      </c>
      <c r="F16" s="2">
        <v>90507.245509024549</v>
      </c>
      <c r="G16" s="4">
        <v>3960014.0055768481</v>
      </c>
      <c r="H16" s="2">
        <v>108442.87518934038</v>
      </c>
      <c r="I16" s="2">
        <v>9714.5729314858727</v>
      </c>
      <c r="J16" s="2">
        <v>42283755.554795496</v>
      </c>
      <c r="K16" s="4">
        <v>622104.62508922792</v>
      </c>
      <c r="L16" s="2">
        <v>1344202.6824738528</v>
      </c>
      <c r="M16" s="4">
        <v>70629.29324866322</v>
      </c>
      <c r="N16" s="2">
        <v>42529.346283717532</v>
      </c>
      <c r="O16" s="2">
        <v>69500.048832835833</v>
      </c>
      <c r="P16" s="2">
        <v>1400478.1666663254</v>
      </c>
      <c r="Q16" s="2">
        <v>745496.81020763132</v>
      </c>
      <c r="R16" s="2">
        <v>22334.609809558355</v>
      </c>
      <c r="S16" s="2">
        <v>29766.237005926847</v>
      </c>
      <c r="T16" s="2">
        <v>197906.76461334521</v>
      </c>
      <c r="U16" s="2">
        <v>542064.84252895124</v>
      </c>
      <c r="V16" s="2">
        <v>71749.994160997099</v>
      </c>
      <c r="W16" s="2">
        <v>1453476.4638684003</v>
      </c>
      <c r="X16" s="2">
        <v>7290262.1350157512</v>
      </c>
      <c r="Y16" s="2">
        <v>25675765.053120404</v>
      </c>
      <c r="Z16" s="2">
        <v>23413.368325148378</v>
      </c>
      <c r="AA16" s="2">
        <v>158931.54138488279</v>
      </c>
      <c r="AB16" s="2">
        <v>1935587.2292272253</v>
      </c>
      <c r="AC16" s="2">
        <v>1096418.4357955144</v>
      </c>
      <c r="AD16" s="2">
        <v>5261310.5881830472</v>
      </c>
      <c r="AE16" s="2">
        <v>3529.5314945354457</v>
      </c>
      <c r="AF16" s="2">
        <v>964465.98007649265</v>
      </c>
      <c r="AG16" s="2">
        <v>25675765.053120404</v>
      </c>
      <c r="AH16" s="2">
        <v>964172.2828040825</v>
      </c>
      <c r="AI16" s="2">
        <v>28894.889200530492</v>
      </c>
      <c r="AJ16" s="2">
        <v>2995.1244450038876</v>
      </c>
      <c r="AK16" s="2">
        <v>0</v>
      </c>
      <c r="AL16" s="4">
        <v>49162.084147427544</v>
      </c>
      <c r="AM16" s="2">
        <v>1993325.4358056467</v>
      </c>
      <c r="AN16" s="2">
        <v>4650515.8347582361</v>
      </c>
      <c r="AO16" s="4">
        <v>3059.6160334608617</v>
      </c>
      <c r="AP16" s="2">
        <v>71129022.638364986</v>
      </c>
      <c r="AQ16" s="2">
        <v>33845413.337384082</v>
      </c>
      <c r="AR16" s="2">
        <v>261920.85331203623</v>
      </c>
      <c r="AS16" s="2">
        <v>9796.9299192875478</v>
      </c>
      <c r="AT16" s="2">
        <v>176208.88113037619</v>
      </c>
      <c r="AU16" s="2">
        <v>56233.941751120248</v>
      </c>
      <c r="AV16" s="2">
        <v>964270.44622435409</v>
      </c>
      <c r="AW16" s="2">
        <v>107288.80299438626</v>
      </c>
      <c r="AX16" s="2">
        <v>35210.005767543742</v>
      </c>
      <c r="AY16" s="2">
        <v>370351.41099033185</v>
      </c>
      <c r="AZ16" s="2">
        <v>333377.47816284152</v>
      </c>
      <c r="BA16" s="2">
        <v>592633.83881006681</v>
      </c>
      <c r="BB16" s="2">
        <v>5697019.2585494285</v>
      </c>
      <c r="BC16" s="2">
        <v>158540.15098328452</v>
      </c>
      <c r="BD16" s="2">
        <v>13772.254218504706</v>
      </c>
      <c r="BE16" s="2">
        <v>1002200.5994995668</v>
      </c>
      <c r="BF16" s="2">
        <v>782631.3821062278</v>
      </c>
      <c r="BG16" s="2">
        <v>381648.87229542457</v>
      </c>
      <c r="BH16" s="2">
        <v>152404.61229694978</v>
      </c>
      <c r="BI16" s="2">
        <v>169141.95170834279</v>
      </c>
      <c r="BJ16" s="2">
        <v>10664607.94056733</v>
      </c>
      <c r="BK16" s="2">
        <v>107112.77779754174</v>
      </c>
      <c r="BL16" s="2">
        <v>3653694.8362729354</v>
      </c>
      <c r="BM16" s="2">
        <v>354466.81789578247</v>
      </c>
    </row>
    <row r="17" spans="1:66" s="21" customFormat="1" ht="15.75" customHeight="1" x14ac:dyDescent="0.25">
      <c r="A17" s="20" t="s">
        <v>214</v>
      </c>
      <c r="B17" s="5">
        <v>25339.061358166749</v>
      </c>
      <c r="C17" s="5">
        <v>5569.7429974008874</v>
      </c>
      <c r="D17" s="5">
        <v>3146975.5682153869</v>
      </c>
      <c r="E17" s="5">
        <v>55908.209761742335</v>
      </c>
      <c r="F17" s="5">
        <v>40815.132427466386</v>
      </c>
      <c r="G17" s="4">
        <v>11554110.150958905</v>
      </c>
      <c r="H17" s="5">
        <v>161290.24829763838</v>
      </c>
      <c r="I17" s="5">
        <v>0</v>
      </c>
      <c r="J17" s="5">
        <v>14463331.166318413</v>
      </c>
      <c r="K17" s="4">
        <v>693438.17720257549</v>
      </c>
      <c r="L17" s="5">
        <v>1796771.9464053339</v>
      </c>
      <c r="M17" s="4">
        <v>217689.99200854794</v>
      </c>
      <c r="N17" s="5">
        <v>20256.945581661497</v>
      </c>
      <c r="O17" s="5">
        <v>68549.722604230206</v>
      </c>
      <c r="P17" s="5">
        <v>1205505.2582570077</v>
      </c>
      <c r="Q17" s="5">
        <v>495337.11804451479</v>
      </c>
      <c r="R17" s="5">
        <v>17533.959321066854</v>
      </c>
      <c r="S17" s="5">
        <v>7630.1941005382841</v>
      </c>
      <c r="T17" s="5">
        <v>178084.10534862528</v>
      </c>
      <c r="U17" s="5">
        <v>320291.33769943228</v>
      </c>
      <c r="V17" s="5">
        <v>48813.545851612034</v>
      </c>
      <c r="W17" s="5">
        <v>321846.67933857848</v>
      </c>
      <c r="X17" s="5">
        <v>7166385.0798975909</v>
      </c>
      <c r="Y17" s="5">
        <v>24446872.420771983</v>
      </c>
      <c r="Z17" s="5">
        <v>19015.3729730204</v>
      </c>
      <c r="AA17" s="5">
        <v>331203.17808282038</v>
      </c>
      <c r="AB17" s="5">
        <v>2284427.7859383021</v>
      </c>
      <c r="AC17" s="5">
        <v>1179245.5072784128</v>
      </c>
      <c r="AD17" s="5">
        <v>8951741.7832904141</v>
      </c>
      <c r="AE17" s="5">
        <v>2842.4632924271887</v>
      </c>
      <c r="AF17" s="5">
        <v>2795019.744375586</v>
      </c>
      <c r="AG17" s="5">
        <v>24446872.420771983</v>
      </c>
      <c r="AH17" s="5">
        <v>2795511.2331656446</v>
      </c>
      <c r="AI17" s="5">
        <v>40838.207670688244</v>
      </c>
      <c r="AJ17" s="5">
        <v>5116.0463247821608</v>
      </c>
      <c r="AK17" s="5">
        <v>26964.362961252569</v>
      </c>
      <c r="AL17" s="4">
        <v>35014.377830248915</v>
      </c>
      <c r="AM17" s="5">
        <v>123312.7562021475</v>
      </c>
      <c r="AN17" s="5">
        <v>4454637.7574613895</v>
      </c>
      <c r="AO17" s="4">
        <v>1963.3434100452653</v>
      </c>
      <c r="AP17" s="5">
        <v>89921959.463113591</v>
      </c>
      <c r="AQ17" s="5">
        <v>28388806.989591915</v>
      </c>
      <c r="AR17" s="5">
        <v>410034.4432880744</v>
      </c>
      <c r="AS17" s="5">
        <v>74692.156161874183</v>
      </c>
      <c r="AT17" s="5">
        <v>278474.86598911759</v>
      </c>
      <c r="AU17" s="5">
        <v>82760.266142121414</v>
      </c>
      <c r="AV17" s="5">
        <v>2795381.8487061514</v>
      </c>
      <c r="AW17" s="5">
        <v>294368.12554581644</v>
      </c>
      <c r="AX17" s="5">
        <v>55811.74449202203</v>
      </c>
      <c r="AY17" s="5">
        <v>266333.63581674232</v>
      </c>
      <c r="AZ17" s="5">
        <v>69165.525018216926</v>
      </c>
      <c r="BA17" s="5">
        <v>918561.319600616</v>
      </c>
      <c r="BB17" s="5">
        <v>6352988.728951633</v>
      </c>
      <c r="BC17" s="5">
        <v>0</v>
      </c>
      <c r="BD17" s="5">
        <v>58323.072522880451</v>
      </c>
      <c r="BE17" s="5">
        <v>1245250.7152253094</v>
      </c>
      <c r="BF17" s="5">
        <v>892792.29883412132</v>
      </c>
      <c r="BG17" s="5">
        <v>341776.58251873363</v>
      </c>
      <c r="BH17" s="5">
        <v>187454.73415287511</v>
      </c>
      <c r="BI17" s="5">
        <v>308588.17265857791</v>
      </c>
      <c r="BJ17" s="5">
        <v>11648071.6544632</v>
      </c>
      <c r="BK17" s="5">
        <v>294479.69504245865</v>
      </c>
      <c r="BL17" s="5">
        <v>5190486.9034008225</v>
      </c>
      <c r="BM17" s="5">
        <v>71830.62143276124</v>
      </c>
    </row>
    <row r="18" spans="1:66" x14ac:dyDescent="0.25">
      <c r="A18" s="9" t="s">
        <v>223</v>
      </c>
      <c r="B18" s="2">
        <v>14454.962768229629</v>
      </c>
      <c r="C18" s="2">
        <v>3567.295593863606</v>
      </c>
      <c r="D18" s="2">
        <v>3424562.7310579508</v>
      </c>
      <c r="E18" s="2">
        <v>106715.23053301458</v>
      </c>
      <c r="F18" s="2">
        <v>307578.91080817365</v>
      </c>
      <c r="G18" s="4">
        <v>4202802.8204394123</v>
      </c>
      <c r="H18" s="2">
        <v>308334.93156084255</v>
      </c>
      <c r="I18" s="2">
        <v>4028.0041891109336</v>
      </c>
      <c r="J18" s="2">
        <v>40155172.246050909</v>
      </c>
      <c r="K18" s="4">
        <v>284761.53086536855</v>
      </c>
      <c r="L18" s="2">
        <v>3252703.8417861853</v>
      </c>
      <c r="M18" s="4">
        <v>100887.23425756807</v>
      </c>
      <c r="N18" s="2">
        <v>28103.555731927125</v>
      </c>
      <c r="O18" s="2">
        <v>53925.470126424116</v>
      </c>
      <c r="P18" s="2">
        <v>1572512.0732358361</v>
      </c>
      <c r="Q18" s="2">
        <v>765744.66616916587</v>
      </c>
      <c r="R18" s="2">
        <v>8111.7557836338156</v>
      </c>
      <c r="S18" s="2">
        <v>20153.134419726794</v>
      </c>
      <c r="T18" s="2">
        <v>437784.34129636636</v>
      </c>
      <c r="U18" s="2">
        <v>1379137.2564295372</v>
      </c>
      <c r="V18" s="2">
        <v>62002.176147461418</v>
      </c>
      <c r="W18" s="2">
        <v>782479.16088795476</v>
      </c>
      <c r="X18" s="2">
        <v>15922792.609954167</v>
      </c>
      <c r="Y18" s="2">
        <v>16121969.572078403</v>
      </c>
      <c r="Z18" s="2">
        <v>25090.993209941196</v>
      </c>
      <c r="AA18" s="2">
        <v>241972.98739753754</v>
      </c>
      <c r="AB18" s="2">
        <v>2024842.0234785266</v>
      </c>
      <c r="AC18" s="2">
        <v>2908727.9220656208</v>
      </c>
      <c r="AD18" s="2">
        <v>6681763.0558168963</v>
      </c>
      <c r="AE18" s="2">
        <v>2163.4518634189426</v>
      </c>
      <c r="AF18" s="2">
        <v>2401303.4712408469</v>
      </c>
      <c r="AG18" s="2">
        <v>16121969.572078403</v>
      </c>
      <c r="AH18" s="2">
        <v>2401555.5320542767</v>
      </c>
      <c r="AI18" s="2">
        <v>35243.328824126351</v>
      </c>
      <c r="AJ18" s="2">
        <v>1704.8257270699849</v>
      </c>
      <c r="AK18" s="2">
        <v>51991.294654704885</v>
      </c>
      <c r="AL18" s="4">
        <v>19888.041267175675</v>
      </c>
      <c r="AM18" s="2">
        <v>102066.42190795559</v>
      </c>
      <c r="AN18" s="2">
        <v>8473953.0773097873</v>
      </c>
      <c r="AO18" s="4">
        <v>678.10487819832724</v>
      </c>
      <c r="AP18" s="2">
        <v>58753523.259189181</v>
      </c>
      <c r="AQ18" s="2">
        <v>38107347.333660513</v>
      </c>
      <c r="AR18" s="2">
        <v>149774.55705542007</v>
      </c>
      <c r="AS18" s="2">
        <v>58287.691533376215</v>
      </c>
      <c r="AT18" s="2">
        <v>221613.18367611227</v>
      </c>
      <c r="AU18" s="2">
        <v>76519.500782493109</v>
      </c>
      <c r="AV18" s="2">
        <v>2401484.7167202528</v>
      </c>
      <c r="AW18" s="2">
        <v>344386.815222162</v>
      </c>
      <c r="AX18" s="2">
        <v>29318.447392913524</v>
      </c>
      <c r="AY18" s="2">
        <v>697317.7707377302</v>
      </c>
      <c r="AZ18" s="2">
        <v>254192.99508344877</v>
      </c>
      <c r="BA18" s="2">
        <v>1361488.1687014492</v>
      </c>
      <c r="BB18" s="2">
        <v>5523097.0776223252</v>
      </c>
      <c r="BC18" s="2">
        <v>0</v>
      </c>
      <c r="BD18" s="2">
        <v>49751.116849012731</v>
      </c>
      <c r="BE18" s="2">
        <v>332577.72307611874</v>
      </c>
      <c r="BF18" s="2">
        <v>1754115.4784652607</v>
      </c>
      <c r="BG18" s="2">
        <v>334475.68323283584</v>
      </c>
      <c r="BH18" s="2">
        <v>281909.47646966251</v>
      </c>
      <c r="BI18" s="2">
        <v>229852.27812984926</v>
      </c>
      <c r="BJ18" s="2">
        <v>9782630.0404927079</v>
      </c>
      <c r="BK18" s="2">
        <v>344264.14890618128</v>
      </c>
      <c r="BL18" s="2">
        <v>3470452.9162431243</v>
      </c>
      <c r="BM18" s="2">
        <v>639822.26742083859</v>
      </c>
    </row>
    <row r="19" spans="1:66" x14ac:dyDescent="0.25">
      <c r="G19" s="26"/>
      <c r="K19" s="26"/>
      <c r="M19" s="26"/>
      <c r="AL19" s="26"/>
      <c r="AO19" s="26"/>
    </row>
    <row r="20" spans="1:66" x14ac:dyDescent="0.25">
      <c r="A20" s="9" t="s">
        <v>65</v>
      </c>
      <c r="B20" s="2">
        <f t="shared" ref="B20:AG20" si="0">AVERAGE(B2:B9)</f>
        <v>48305.796736222212</v>
      </c>
      <c r="C20" s="2">
        <f t="shared" si="0"/>
        <v>4343.5915050783196</v>
      </c>
      <c r="D20" s="2">
        <f t="shared" si="0"/>
        <v>1698736.7035399065</v>
      </c>
      <c r="E20" s="2">
        <f t="shared" si="0"/>
        <v>35285.582393961238</v>
      </c>
      <c r="F20" s="2">
        <f t="shared" si="0"/>
        <v>555947.10897498624</v>
      </c>
      <c r="G20" s="4">
        <f t="shared" si="0"/>
        <v>6665079.9884173367</v>
      </c>
      <c r="H20" s="2">
        <f t="shared" si="0"/>
        <v>461788.53065528785</v>
      </c>
      <c r="I20" s="2">
        <f t="shared" si="0"/>
        <v>3079.4603575647711</v>
      </c>
      <c r="J20" s="2">
        <f t="shared" si="0"/>
        <v>35124394.833358146</v>
      </c>
      <c r="K20" s="4">
        <f t="shared" si="0"/>
        <v>543981.63627884246</v>
      </c>
      <c r="L20" s="2">
        <f t="shared" si="0"/>
        <v>4626964.9373720959</v>
      </c>
      <c r="M20" s="4">
        <f t="shared" si="0"/>
        <v>211293.84919313341</v>
      </c>
      <c r="N20" s="2">
        <f t="shared" si="0"/>
        <v>18470.489883242291</v>
      </c>
      <c r="O20" s="2">
        <f t="shared" si="0"/>
        <v>38679.361729483913</v>
      </c>
      <c r="P20" s="2">
        <f t="shared" si="0"/>
        <v>908173.48425114329</v>
      </c>
      <c r="Q20" s="2">
        <f t="shared" si="0"/>
        <v>490851.17443136813</v>
      </c>
      <c r="R20" s="2">
        <f t="shared" si="0"/>
        <v>7409.3296101608121</v>
      </c>
      <c r="S20" s="2">
        <f t="shared" si="0"/>
        <v>13510.444643501298</v>
      </c>
      <c r="T20" s="2">
        <f t="shared" si="0"/>
        <v>351103.56488481339</v>
      </c>
      <c r="U20" s="2">
        <f t="shared" si="0"/>
        <v>384017.79935426929</v>
      </c>
      <c r="V20" s="2">
        <f t="shared" si="0"/>
        <v>30355.148394019372</v>
      </c>
      <c r="W20" s="2">
        <f t="shared" si="0"/>
        <v>742445.79120155168</v>
      </c>
      <c r="X20" s="2">
        <f t="shared" si="0"/>
        <v>12550749.365864929</v>
      </c>
      <c r="Y20" s="2">
        <f t="shared" si="0"/>
        <v>17748951.005045082</v>
      </c>
      <c r="Z20" s="2">
        <f t="shared" si="0"/>
        <v>42770.323205548673</v>
      </c>
      <c r="AA20" s="2">
        <f t="shared" si="0"/>
        <v>317718.15311407205</v>
      </c>
      <c r="AB20" s="2">
        <f t="shared" si="0"/>
        <v>1112667.3451589316</v>
      </c>
      <c r="AC20" s="2">
        <f t="shared" si="0"/>
        <v>2245984.3973362516</v>
      </c>
      <c r="AD20" s="2">
        <f t="shared" si="0"/>
        <v>11921884.671130553</v>
      </c>
      <c r="AE20" s="2">
        <f t="shared" si="0"/>
        <v>1532.1954381085295</v>
      </c>
      <c r="AF20" s="2">
        <f t="shared" si="0"/>
        <v>7369688.2465799078</v>
      </c>
      <c r="AG20" s="2">
        <f t="shared" si="0"/>
        <v>17748951.005045082</v>
      </c>
      <c r="AH20" s="2">
        <f t="shared" ref="AH20:BM20" si="1">AVERAGE(AH2:AH9)</f>
        <v>7370051.2909387732</v>
      </c>
      <c r="AI20" s="2">
        <f t="shared" si="1"/>
        <v>86286.010296151188</v>
      </c>
      <c r="AJ20" s="2">
        <f t="shared" si="1"/>
        <v>4892.7545817121554</v>
      </c>
      <c r="AK20" s="2">
        <f t="shared" si="1"/>
        <v>92648.155766525189</v>
      </c>
      <c r="AL20" s="4">
        <f t="shared" si="1"/>
        <v>31938.593574816907</v>
      </c>
      <c r="AM20" s="2">
        <f t="shared" si="1"/>
        <v>366491.9398464206</v>
      </c>
      <c r="AN20" s="2">
        <f t="shared" si="1"/>
        <v>4266412.4372318583</v>
      </c>
      <c r="AO20" s="4">
        <f t="shared" si="1"/>
        <v>2940.3078529464806</v>
      </c>
      <c r="AP20" s="2">
        <f t="shared" si="1"/>
        <v>60296391.610342011</v>
      </c>
      <c r="AQ20" s="2">
        <f t="shared" si="1"/>
        <v>37279998.296458021</v>
      </c>
      <c r="AR20" s="2">
        <f t="shared" si="1"/>
        <v>287722.7831795477</v>
      </c>
      <c r="AS20" s="2">
        <f t="shared" si="1"/>
        <v>95093.152528683277</v>
      </c>
      <c r="AT20" s="2">
        <f t="shared" si="1"/>
        <v>204023.39201924662</v>
      </c>
      <c r="AU20" s="2">
        <f t="shared" si="1"/>
        <v>169806.78059290754</v>
      </c>
      <c r="AV20" s="2">
        <f t="shared" si="1"/>
        <v>7369956.6905359235</v>
      </c>
      <c r="AW20" s="2">
        <f t="shared" si="1"/>
        <v>681069.25008317316</v>
      </c>
      <c r="AX20" s="2">
        <f t="shared" si="1"/>
        <v>41943.019585161906</v>
      </c>
      <c r="AY20" s="2">
        <f t="shared" si="1"/>
        <v>1573072.1492786412</v>
      </c>
      <c r="AZ20" s="2">
        <f t="shared" si="1"/>
        <v>210783.68276802631</v>
      </c>
      <c r="BA20" s="2">
        <f t="shared" si="1"/>
        <v>2669613.6880769744</v>
      </c>
      <c r="BB20" s="2">
        <f t="shared" si="1"/>
        <v>4147812.8571334397</v>
      </c>
      <c r="BC20" s="2">
        <f t="shared" si="1"/>
        <v>184958.51268819202</v>
      </c>
      <c r="BD20" s="2">
        <f t="shared" si="1"/>
        <v>128627.96805350862</v>
      </c>
      <c r="BE20" s="2">
        <f t="shared" si="1"/>
        <v>637452.07268988213</v>
      </c>
      <c r="BF20" s="2">
        <f t="shared" si="1"/>
        <v>1377159.6215567098</v>
      </c>
      <c r="BG20" s="2">
        <f t="shared" si="1"/>
        <v>865180.13746872242</v>
      </c>
      <c r="BH20" s="2">
        <f t="shared" si="1"/>
        <v>443300.88427186286</v>
      </c>
      <c r="BI20" s="2">
        <f t="shared" si="1"/>
        <v>433903.77681119321</v>
      </c>
      <c r="BJ20" s="2">
        <f t="shared" si="1"/>
        <v>11266700.906246761</v>
      </c>
      <c r="BK20" s="2">
        <f t="shared" si="1"/>
        <v>680802.06109586929</v>
      </c>
      <c r="BL20" s="2">
        <f t="shared" si="1"/>
        <v>11501950.740578221</v>
      </c>
      <c r="BM20" s="2">
        <f t="shared" si="1"/>
        <v>891221.35350282339</v>
      </c>
    </row>
    <row r="21" spans="1:66" x14ac:dyDescent="0.25">
      <c r="A21" s="9" t="s">
        <v>66</v>
      </c>
      <c r="B21" s="2">
        <f t="shared" ref="B21:AG21" si="2">AVERAGE(B10:B18)</f>
        <v>37792.281800702316</v>
      </c>
      <c r="C21" s="2">
        <f t="shared" si="2"/>
        <v>4506.9903108898543</v>
      </c>
      <c r="D21" s="2">
        <f t="shared" si="2"/>
        <v>2933818.7290179706</v>
      </c>
      <c r="E21" s="2">
        <f t="shared" si="2"/>
        <v>61771.163092395276</v>
      </c>
      <c r="F21" s="2">
        <f t="shared" si="2"/>
        <v>232680.82459927967</v>
      </c>
      <c r="G21" s="4">
        <f t="shared" si="2"/>
        <v>4370136.0510806171</v>
      </c>
      <c r="H21" s="2">
        <f t="shared" si="2"/>
        <v>339076.43112885195</v>
      </c>
      <c r="I21" s="2">
        <f t="shared" si="2"/>
        <v>4339.1040434566639</v>
      </c>
      <c r="J21" s="2">
        <f t="shared" si="2"/>
        <v>27767747.336737037</v>
      </c>
      <c r="K21" s="4">
        <f t="shared" si="2"/>
        <v>586530.03987271455</v>
      </c>
      <c r="L21" s="2">
        <f t="shared" si="2"/>
        <v>3577319.067111915</v>
      </c>
      <c r="M21" s="4">
        <f t="shared" si="2"/>
        <v>189409.80845539607</v>
      </c>
      <c r="N21" s="2">
        <f t="shared" si="2"/>
        <v>25302.374635144828</v>
      </c>
      <c r="O21" s="2">
        <f t="shared" si="2"/>
        <v>59869.289607441598</v>
      </c>
      <c r="P21" s="2">
        <f t="shared" si="2"/>
        <v>1270819.1983976734</v>
      </c>
      <c r="Q21" s="2">
        <f t="shared" si="2"/>
        <v>567557.09980738664</v>
      </c>
      <c r="R21" s="2">
        <f t="shared" si="2"/>
        <v>11746.385113403314</v>
      </c>
      <c r="S21" s="2">
        <f t="shared" si="2"/>
        <v>21719.498226019783</v>
      </c>
      <c r="T21" s="2">
        <f t="shared" si="2"/>
        <v>326772.8617965696</v>
      </c>
      <c r="U21" s="2">
        <f t="shared" si="2"/>
        <v>1204593.6854472263</v>
      </c>
      <c r="V21" s="2">
        <f t="shared" si="2"/>
        <v>61219.116194344439</v>
      </c>
      <c r="W21" s="2">
        <f t="shared" si="2"/>
        <v>698675.82183936378</v>
      </c>
      <c r="X21" s="2">
        <f t="shared" si="2"/>
        <v>13359148.059438396</v>
      </c>
      <c r="Y21" s="2">
        <f t="shared" si="2"/>
        <v>18655365.471451446</v>
      </c>
      <c r="Z21" s="2">
        <f t="shared" si="2"/>
        <v>33298.480456987381</v>
      </c>
      <c r="AA21" s="2">
        <f t="shared" si="2"/>
        <v>262719.40517907799</v>
      </c>
      <c r="AB21" s="2">
        <f t="shared" si="2"/>
        <v>2133452.754319347</v>
      </c>
      <c r="AC21" s="2">
        <f t="shared" si="2"/>
        <v>1832211.1587938305</v>
      </c>
      <c r="AD21" s="2">
        <f t="shared" si="2"/>
        <v>9270733.9491078556</v>
      </c>
      <c r="AE21" s="2">
        <f t="shared" si="2"/>
        <v>2470.9533931587484</v>
      </c>
      <c r="AF21" s="2">
        <f t="shared" si="2"/>
        <v>3515546.5772744524</v>
      </c>
      <c r="AG21" s="2">
        <f t="shared" si="2"/>
        <v>18655365.471451446</v>
      </c>
      <c r="AH21" s="2">
        <f t="shared" ref="AH21:BM21" si="3">AVERAGE(AH10:AH18)</f>
        <v>3515870.6956823543</v>
      </c>
      <c r="AI21" s="2">
        <f t="shared" si="3"/>
        <v>48915.676411187829</v>
      </c>
      <c r="AJ21" s="2">
        <f t="shared" si="3"/>
        <v>3684.9863267959536</v>
      </c>
      <c r="AK21" s="2">
        <f t="shared" si="3"/>
        <v>63960.312928907559</v>
      </c>
      <c r="AL21" s="4">
        <f t="shared" si="3"/>
        <v>34825.684069936062</v>
      </c>
      <c r="AM21" s="2">
        <f t="shared" si="3"/>
        <v>510021.43068338931</v>
      </c>
      <c r="AN21" s="2">
        <f t="shared" si="3"/>
        <v>5603020.2527804617</v>
      </c>
      <c r="AO21" s="4">
        <f t="shared" si="3"/>
        <v>2990.681022220087</v>
      </c>
      <c r="AP21" s="2">
        <f t="shared" si="3"/>
        <v>76228793.818220437</v>
      </c>
      <c r="AQ21" s="2">
        <f t="shared" si="3"/>
        <v>40488937.751917571</v>
      </c>
      <c r="AR21" s="2">
        <f t="shared" si="3"/>
        <v>258518.33292228862</v>
      </c>
      <c r="AS21" s="2">
        <f t="shared" si="3"/>
        <v>59339.990687227495</v>
      </c>
      <c r="AT21" s="2">
        <f t="shared" si="3"/>
        <v>232185.07850662377</v>
      </c>
      <c r="AU21" s="2">
        <f t="shared" si="3"/>
        <v>83753.910137571569</v>
      </c>
      <c r="AV21" s="2">
        <f t="shared" si="3"/>
        <v>3515794.9670510157</v>
      </c>
      <c r="AW21" s="2">
        <f t="shared" si="3"/>
        <v>354603.61648834904</v>
      </c>
      <c r="AX21" s="2">
        <f t="shared" si="3"/>
        <v>31969.8687032296</v>
      </c>
      <c r="AY21" s="2">
        <f t="shared" si="3"/>
        <v>700965.44659237668</v>
      </c>
      <c r="AZ21" s="2">
        <f t="shared" si="3"/>
        <v>373504.65924143849</v>
      </c>
      <c r="BA21" s="2">
        <f t="shared" si="3"/>
        <v>1221733.5668314563</v>
      </c>
      <c r="BB21" s="2">
        <f t="shared" si="3"/>
        <v>5369719.0440816898</v>
      </c>
      <c r="BC21" s="2">
        <f t="shared" si="3"/>
        <v>72838.015515909225</v>
      </c>
      <c r="BD21" s="2">
        <f t="shared" si="3"/>
        <v>68773.354549937125</v>
      </c>
      <c r="BE21" s="2">
        <f t="shared" si="3"/>
        <v>546620.53900207952</v>
      </c>
      <c r="BF21" s="2">
        <f t="shared" si="3"/>
        <v>1201408.0360814084</v>
      </c>
      <c r="BG21" s="2">
        <f t="shared" si="3"/>
        <v>485720.84021657862</v>
      </c>
      <c r="BH21" s="2">
        <f t="shared" si="3"/>
        <v>271703.92028073489</v>
      </c>
      <c r="BI21" s="2">
        <f t="shared" si="3"/>
        <v>318467.3430295533</v>
      </c>
      <c r="BJ21" s="2">
        <f t="shared" si="3"/>
        <v>10484003.767067475</v>
      </c>
      <c r="BK21" s="2">
        <f t="shared" si="3"/>
        <v>354406.58155673899</v>
      </c>
      <c r="BL21" s="2">
        <f t="shared" si="3"/>
        <v>8763979.0960472487</v>
      </c>
      <c r="BM21" s="2">
        <f t="shared" si="3"/>
        <v>695682.7980301975</v>
      </c>
    </row>
    <row r="22" spans="1:66" x14ac:dyDescent="0.25">
      <c r="A22" s="9"/>
      <c r="B22" s="2"/>
      <c r="C22" s="2"/>
      <c r="D22" s="2"/>
      <c r="E22" s="2"/>
      <c r="F22" s="2"/>
      <c r="G22" s="4"/>
      <c r="H22" s="2"/>
      <c r="I22" s="2"/>
      <c r="J22" s="2"/>
      <c r="K22" s="4"/>
      <c r="L22" s="2"/>
      <c r="M22" s="4"/>
      <c r="N22" s="2"/>
      <c r="O22" s="2"/>
      <c r="P22" s="2"/>
      <c r="Q22" s="2"/>
      <c r="R22" s="2"/>
      <c r="S22" s="2"/>
      <c r="T22" s="2"/>
      <c r="U22" s="2"/>
      <c r="V22" s="2"/>
      <c r="W22" s="2"/>
      <c r="X22" s="2"/>
      <c r="Y22" s="2"/>
      <c r="Z22" s="2"/>
      <c r="AA22" s="2"/>
      <c r="AB22" s="2"/>
      <c r="AC22" s="2"/>
      <c r="AD22" s="2"/>
      <c r="AE22" s="2"/>
      <c r="AF22" s="2"/>
      <c r="AG22" s="2"/>
      <c r="AH22" s="2"/>
      <c r="AI22" s="2"/>
      <c r="AJ22" s="2"/>
      <c r="AK22" s="2"/>
      <c r="AL22" s="4"/>
      <c r="AM22" s="2"/>
      <c r="AN22" s="2"/>
      <c r="AO22" s="4"/>
      <c r="AP22" s="2"/>
      <c r="AQ22" s="2"/>
      <c r="AR22" s="2"/>
      <c r="AS22" s="2"/>
      <c r="AT22" s="2"/>
      <c r="AU22" s="2"/>
      <c r="AV22" s="2"/>
      <c r="AW22" s="2"/>
      <c r="AX22" s="2"/>
      <c r="AY22" s="2"/>
      <c r="AZ22" s="2"/>
      <c r="BA22" s="2"/>
      <c r="BB22" s="2"/>
      <c r="BC22" s="2"/>
      <c r="BD22" s="2"/>
      <c r="BE22" s="2"/>
      <c r="BF22" s="2"/>
      <c r="BG22" s="2"/>
      <c r="BH22" s="2"/>
      <c r="BI22" s="2"/>
      <c r="BJ22" s="2"/>
      <c r="BK22" s="2"/>
      <c r="BL22" s="2"/>
      <c r="BM22" s="2"/>
    </row>
    <row r="23" spans="1:66" x14ac:dyDescent="0.25">
      <c r="A23" s="9" t="s">
        <v>68</v>
      </c>
      <c r="B23" s="12">
        <f>B21/B20</f>
        <v>0.78235500403958114</v>
      </c>
      <c r="C23" s="12">
        <f t="shared" ref="C23:BM23" si="4">C21/C20</f>
        <v>1.037618363886313</v>
      </c>
      <c r="D23" s="12">
        <f t="shared" si="4"/>
        <v>1.7270591274706331</v>
      </c>
      <c r="E23" s="12">
        <f t="shared" si="4"/>
        <v>1.7506063072085434</v>
      </c>
      <c r="F23" s="40">
        <f t="shared" si="4"/>
        <v>0.41853050558762539</v>
      </c>
      <c r="G23" s="27">
        <f t="shared" si="4"/>
        <v>0.6556764597986966</v>
      </c>
      <c r="H23" s="12">
        <f t="shared" si="4"/>
        <v>0.73426776244896164</v>
      </c>
      <c r="I23" s="12">
        <f t="shared" si="4"/>
        <v>1.4090468912183094</v>
      </c>
      <c r="J23" s="12">
        <f t="shared" si="4"/>
        <v>0.79055446986279765</v>
      </c>
      <c r="K23" s="27">
        <f t="shared" si="4"/>
        <v>1.0782166175404899</v>
      </c>
      <c r="L23" s="12">
        <f t="shared" si="4"/>
        <v>0.77314592082119138</v>
      </c>
      <c r="M23" s="27">
        <f t="shared" si="4"/>
        <v>0.89642840612111618</v>
      </c>
      <c r="N23" s="12">
        <f t="shared" si="4"/>
        <v>1.3698810803118382</v>
      </c>
      <c r="O23" s="40">
        <f t="shared" si="4"/>
        <v>1.5478355104760002</v>
      </c>
      <c r="P23" s="12">
        <f t="shared" si="4"/>
        <v>1.3993132594545619</v>
      </c>
      <c r="Q23" s="12">
        <f t="shared" si="4"/>
        <v>1.1562712475219792</v>
      </c>
      <c r="R23" s="12">
        <f t="shared" si="4"/>
        <v>1.5853505959965479</v>
      </c>
      <c r="S23" s="12">
        <f t="shared" si="4"/>
        <v>1.6076079506729741</v>
      </c>
      <c r="T23" s="12">
        <f t="shared" si="4"/>
        <v>0.93070220435891626</v>
      </c>
      <c r="U23" s="40">
        <f t="shared" si="4"/>
        <v>3.1368173232406558</v>
      </c>
      <c r="V23" s="12">
        <f t="shared" si="4"/>
        <v>2.0167622111314052</v>
      </c>
      <c r="W23" s="12">
        <f t="shared" si="4"/>
        <v>0.94104624218914101</v>
      </c>
      <c r="X23" s="12">
        <f t="shared" si="4"/>
        <v>1.0644103925596762</v>
      </c>
      <c r="Y23" s="12">
        <f t="shared" si="4"/>
        <v>1.0510686218103098</v>
      </c>
      <c r="Z23" s="12">
        <f t="shared" si="4"/>
        <v>0.77854170745821039</v>
      </c>
      <c r="AA23" s="12">
        <f t="shared" si="4"/>
        <v>0.82689453719930328</v>
      </c>
      <c r="AB23" s="40">
        <f t="shared" si="4"/>
        <v>1.9174219173427869</v>
      </c>
      <c r="AC23" s="12">
        <f t="shared" si="4"/>
        <v>0.81577198887349434</v>
      </c>
      <c r="AD23" s="12">
        <f t="shared" si="4"/>
        <v>0.77762318667260777</v>
      </c>
      <c r="AE23" s="40">
        <f t="shared" si="4"/>
        <v>1.6126881282254046</v>
      </c>
      <c r="AF23" s="40">
        <f t="shared" si="4"/>
        <v>0.47702785513429713</v>
      </c>
      <c r="AG23" s="12">
        <f t="shared" si="4"/>
        <v>1.0510686218103098</v>
      </c>
      <c r="AH23" s="40">
        <f t="shared" si="4"/>
        <v>0.47704833479313741</v>
      </c>
      <c r="AI23" s="12">
        <f t="shared" si="4"/>
        <v>0.56690158976292049</v>
      </c>
      <c r="AJ23" s="12">
        <f t="shared" si="4"/>
        <v>0.75315167872295785</v>
      </c>
      <c r="AK23" s="12">
        <f t="shared" si="4"/>
        <v>0.69035710856553423</v>
      </c>
      <c r="AL23" s="27">
        <f t="shared" si="4"/>
        <v>1.0903950416087069</v>
      </c>
      <c r="AM23" s="12">
        <f t="shared" si="4"/>
        <v>1.3916306887870853</v>
      </c>
      <c r="AN23" s="12">
        <f t="shared" si="4"/>
        <v>1.3132861239303493</v>
      </c>
      <c r="AO23" s="27">
        <f t="shared" si="4"/>
        <v>1.0171319371279872</v>
      </c>
      <c r="AP23" s="40">
        <f t="shared" si="4"/>
        <v>1.2642347540602366</v>
      </c>
      <c r="AQ23" s="12">
        <f t="shared" si="4"/>
        <v>1.0860767060647756</v>
      </c>
      <c r="AR23" s="12">
        <f t="shared" si="4"/>
        <v>0.89849795718459102</v>
      </c>
      <c r="AS23" s="55">
        <f t="shared" si="4"/>
        <v>0.62401959667210072</v>
      </c>
      <c r="AT23" s="12">
        <f t="shared" si="4"/>
        <v>1.1380316551384486</v>
      </c>
      <c r="AU23" s="40">
        <f t="shared" si="4"/>
        <v>0.49323065807579292</v>
      </c>
      <c r="AV23" s="40">
        <f t="shared" si="4"/>
        <v>0.47704418284652855</v>
      </c>
      <c r="AW23" s="40">
        <f t="shared" si="4"/>
        <v>0.52065721135559173</v>
      </c>
      <c r="AX23" s="12">
        <f t="shared" si="4"/>
        <v>0.76222143802301523</v>
      </c>
      <c r="AY23" s="40">
        <f t="shared" si="4"/>
        <v>0.44560285865706556</v>
      </c>
      <c r="AZ23" s="12">
        <f t="shared" si="4"/>
        <v>1.7719808968917743</v>
      </c>
      <c r="BA23" s="40">
        <f t="shared" si="4"/>
        <v>0.45764432969757435</v>
      </c>
      <c r="BB23" s="12">
        <f t="shared" si="4"/>
        <v>1.2945904815466316</v>
      </c>
      <c r="BC23" s="40">
        <f t="shared" si="4"/>
        <v>0.39380731633964577</v>
      </c>
      <c r="BD23" s="40">
        <f t="shared" si="4"/>
        <v>0.53466874732350378</v>
      </c>
      <c r="BE23" s="12">
        <f t="shared" si="4"/>
        <v>0.85750845031451994</v>
      </c>
      <c r="BF23" s="12">
        <f t="shared" si="4"/>
        <v>0.87238110766227972</v>
      </c>
      <c r="BG23" s="40">
        <f t="shared" si="4"/>
        <v>0.56141006847159403</v>
      </c>
      <c r="BH23" s="40">
        <f t="shared" si="4"/>
        <v>0.61291084660708051</v>
      </c>
      <c r="BI23" s="12">
        <f t="shared" si="4"/>
        <v>0.73395844896766049</v>
      </c>
      <c r="BJ23" s="12">
        <f t="shared" si="4"/>
        <v>0.93053005083810081</v>
      </c>
      <c r="BK23" s="40">
        <f t="shared" si="4"/>
        <v>0.52057213367753319</v>
      </c>
      <c r="BL23" s="12">
        <f t="shared" si="4"/>
        <v>0.76195588850232454</v>
      </c>
      <c r="BM23" s="12">
        <f t="shared" si="4"/>
        <v>0.78059484918747923</v>
      </c>
    </row>
    <row r="24" spans="1:66" x14ac:dyDescent="0.25">
      <c r="F24" s="6"/>
      <c r="G24" s="26"/>
      <c r="K24" s="26"/>
      <c r="M24" s="26"/>
      <c r="O24" s="6"/>
      <c r="U24" s="6"/>
      <c r="AB24" s="6"/>
      <c r="AE24" s="6"/>
      <c r="AF24" s="6"/>
      <c r="AH24" s="6"/>
      <c r="AL24" s="26"/>
      <c r="AO24" s="26"/>
      <c r="AP24" s="41"/>
      <c r="AU24" s="6"/>
      <c r="AW24" s="6"/>
      <c r="AY24" s="6"/>
      <c r="BA24" s="6"/>
      <c r="BC24" s="41"/>
      <c r="BD24" s="6"/>
      <c r="BG24" s="41"/>
      <c r="BH24" s="6"/>
      <c r="BK24" s="6"/>
    </row>
    <row r="25" spans="1:66" x14ac:dyDescent="0.25">
      <c r="A25" s="6" t="s">
        <v>69</v>
      </c>
      <c r="B25" s="13">
        <v>0.249916</v>
      </c>
      <c r="C25" s="13">
        <v>0.61831100000000006</v>
      </c>
      <c r="D25" s="14">
        <v>4.1763000000000002E-2</v>
      </c>
      <c r="E25" s="13">
        <v>0.325075</v>
      </c>
      <c r="F25" s="18">
        <v>7.1089999999999999E-3</v>
      </c>
      <c r="G25" s="26" t="s">
        <v>71</v>
      </c>
      <c r="H25" s="14">
        <v>0.105973</v>
      </c>
      <c r="I25" s="13">
        <v>0.48336200000000001</v>
      </c>
      <c r="J25" s="13">
        <v>0.52355600000000002</v>
      </c>
      <c r="K25" s="26" t="s">
        <v>71</v>
      </c>
      <c r="L25" s="14">
        <v>0.13241700000000001</v>
      </c>
      <c r="M25" s="26" t="s">
        <v>71</v>
      </c>
      <c r="N25" s="8">
        <v>5.3421999999999997E-2</v>
      </c>
      <c r="O25" s="18">
        <v>7.2940000000000001E-3</v>
      </c>
      <c r="P25" s="14">
        <v>5.6918999999999997E-2</v>
      </c>
      <c r="Q25" s="13">
        <v>0.34683900000000001</v>
      </c>
      <c r="R25" s="14">
        <v>8.1326999999999997E-2</v>
      </c>
      <c r="S25" s="14">
        <v>8.0929000000000001E-2</v>
      </c>
      <c r="T25" s="13">
        <v>0.69648699999999997</v>
      </c>
      <c r="U25" s="16">
        <v>2.4081999999999999E-2</v>
      </c>
      <c r="V25" s="14">
        <v>6.7943000000000003E-2</v>
      </c>
      <c r="W25" s="13">
        <v>0.61205399999999999</v>
      </c>
      <c r="X25" s="13">
        <v>0.94823500000000005</v>
      </c>
      <c r="Y25" s="13">
        <v>0.59420799999999996</v>
      </c>
      <c r="Z25" s="13">
        <v>0.952457</v>
      </c>
      <c r="AA25" s="13">
        <v>0.31556600000000001</v>
      </c>
      <c r="AB25" s="18">
        <v>5.1500000000000001E-3</v>
      </c>
      <c r="AC25" s="13">
        <v>0.201767</v>
      </c>
      <c r="AD25" s="14">
        <v>0.14522699999999999</v>
      </c>
      <c r="AE25" s="18">
        <v>1.1436E-2</v>
      </c>
      <c r="AF25" s="18">
        <v>8.3269999999999993E-3</v>
      </c>
      <c r="AG25" s="13">
        <v>0.59420799999999996</v>
      </c>
      <c r="AH25" s="18">
        <v>8.3320000000000009E-3</v>
      </c>
      <c r="AI25" s="39">
        <v>4.9549000000000003E-2</v>
      </c>
      <c r="AJ25" s="13">
        <v>0.53758600000000001</v>
      </c>
      <c r="AK25" s="13">
        <v>0.16512499999999999</v>
      </c>
      <c r="AL25" s="26" t="s">
        <v>71</v>
      </c>
      <c r="AM25" s="13">
        <v>0.70360599999999995</v>
      </c>
      <c r="AN25" s="14">
        <v>8.3802000000000001E-2</v>
      </c>
      <c r="AO25" s="26" t="s">
        <v>71</v>
      </c>
      <c r="AP25" s="16">
        <v>2.5503000000000001E-2</v>
      </c>
      <c r="AQ25" s="13">
        <v>0.462837</v>
      </c>
      <c r="AR25" s="13">
        <v>0.24040600000000001</v>
      </c>
      <c r="AS25" s="14">
        <v>4.0474000000000003E-2</v>
      </c>
      <c r="AT25" s="13">
        <v>0.256886</v>
      </c>
      <c r="AU25" s="18">
        <v>2.5699999999999998E-3</v>
      </c>
      <c r="AV25" s="18">
        <v>8.3309999999999999E-3</v>
      </c>
      <c r="AW25" s="18">
        <v>4.365E-3</v>
      </c>
      <c r="AX25" s="39">
        <v>0.100261</v>
      </c>
      <c r="AY25" s="18">
        <v>1E-3</v>
      </c>
      <c r="AZ25" s="13">
        <v>0.34564699999999998</v>
      </c>
      <c r="BA25" s="17">
        <v>6.4099999999999997E-4</v>
      </c>
      <c r="BB25" s="13">
        <v>0.201629</v>
      </c>
      <c r="BC25" s="16">
        <v>3.5182999999999999E-2</v>
      </c>
      <c r="BD25" s="17">
        <v>1.0142999999999999E-2</v>
      </c>
      <c r="BE25" s="13">
        <v>0.92657</v>
      </c>
      <c r="BF25" s="13">
        <v>0.50730600000000003</v>
      </c>
      <c r="BG25" s="16">
        <v>3.1579999999999997E-2</v>
      </c>
      <c r="BH25" s="16">
        <v>1.8991000000000001E-2</v>
      </c>
      <c r="BI25" s="14">
        <v>7.3713000000000001E-2</v>
      </c>
      <c r="BJ25" s="13">
        <v>0.243927</v>
      </c>
      <c r="BK25" s="18">
        <v>4.3680000000000004E-3</v>
      </c>
      <c r="BL25" s="13">
        <v>0.19839899999999999</v>
      </c>
      <c r="BM25" s="13">
        <v>0.27735700000000002</v>
      </c>
      <c r="BN25" s="13"/>
    </row>
    <row r="26" spans="1:66" x14ac:dyDescent="0.25">
      <c r="A26" s="6" t="s">
        <v>70</v>
      </c>
      <c r="B26" s="13">
        <v>0.31720100000000001</v>
      </c>
      <c r="C26" s="13">
        <v>0.56678499999999998</v>
      </c>
      <c r="D26" s="8">
        <v>0.103363</v>
      </c>
      <c r="E26" s="13">
        <v>0.37421399999999999</v>
      </c>
      <c r="F26" s="16">
        <v>3.7494E-2</v>
      </c>
      <c r="G26" s="26" t="s">
        <v>71</v>
      </c>
      <c r="H26" s="13">
        <v>0.17485500000000001</v>
      </c>
      <c r="I26" s="13">
        <v>0.509073</v>
      </c>
      <c r="J26" s="13">
        <v>0.52889900000000001</v>
      </c>
      <c r="K26" s="26" t="s">
        <v>71</v>
      </c>
      <c r="L26" s="13">
        <v>0.21143999999999999</v>
      </c>
      <c r="M26" s="26" t="s">
        <v>71</v>
      </c>
      <c r="N26" s="14">
        <v>0.120199</v>
      </c>
      <c r="O26" s="16">
        <v>3.7494E-2</v>
      </c>
      <c r="P26" s="14">
        <v>0.122501</v>
      </c>
      <c r="Q26" s="13">
        <v>0.381523</v>
      </c>
      <c r="R26" s="14">
        <v>0.14815</v>
      </c>
      <c r="S26" s="14">
        <v>0.14815</v>
      </c>
      <c r="T26" s="13">
        <v>0.62193699999999996</v>
      </c>
      <c r="U26" s="16">
        <v>7.8900999999999999E-2</v>
      </c>
      <c r="V26" s="14">
        <v>0.14013300000000001</v>
      </c>
      <c r="W26" s="13">
        <v>0.56678499999999998</v>
      </c>
      <c r="X26" s="13">
        <v>0.799095</v>
      </c>
      <c r="Y26" s="13">
        <v>0.56564000000000003</v>
      </c>
      <c r="Z26" s="13">
        <v>0.799095</v>
      </c>
      <c r="AA26" s="13">
        <v>0.37191800000000003</v>
      </c>
      <c r="AB26" s="16">
        <v>3.7494E-2</v>
      </c>
      <c r="AC26" s="13">
        <v>0.27743000000000001</v>
      </c>
      <c r="AD26" s="13">
        <v>0.22464799999999999</v>
      </c>
      <c r="AE26" s="16">
        <v>4.3546000000000001E-2</v>
      </c>
      <c r="AF26" s="16">
        <v>3.7494E-2</v>
      </c>
      <c r="AG26" s="13">
        <v>0.56564000000000003</v>
      </c>
      <c r="AH26" s="16">
        <v>3.7494E-2</v>
      </c>
      <c r="AI26" s="14">
        <v>0.11679299999999999</v>
      </c>
      <c r="AJ26" s="13">
        <v>0.53220999999999996</v>
      </c>
      <c r="AK26" s="13">
        <v>0.24768799999999999</v>
      </c>
      <c r="AL26" s="26" t="s">
        <v>71</v>
      </c>
      <c r="AM26" s="13">
        <v>0.62193699999999996</v>
      </c>
      <c r="AN26" s="14">
        <v>0.14815</v>
      </c>
      <c r="AO26" s="26" t="s">
        <v>71</v>
      </c>
      <c r="AP26" s="16">
        <v>7.8900999999999999E-2</v>
      </c>
      <c r="AQ26" s="13">
        <v>0.49805300000000002</v>
      </c>
      <c r="AR26" s="13">
        <v>0.31720100000000001</v>
      </c>
      <c r="AS26" s="8">
        <v>0.103363</v>
      </c>
      <c r="AT26" s="13">
        <v>0.31789699999999999</v>
      </c>
      <c r="AU26" s="16">
        <v>3.7494E-2</v>
      </c>
      <c r="AV26" s="16">
        <v>3.7494E-2</v>
      </c>
      <c r="AW26" s="16">
        <v>3.7494E-2</v>
      </c>
      <c r="AX26" s="13">
        <v>0.17113400000000001</v>
      </c>
      <c r="AY26" s="16">
        <v>2.4749E-2</v>
      </c>
      <c r="AZ26" s="13">
        <v>0.381523</v>
      </c>
      <c r="BA26" s="16">
        <v>2.4749E-2</v>
      </c>
      <c r="BB26" s="13">
        <v>0.27743000000000001</v>
      </c>
      <c r="BC26" s="18">
        <v>9.6752000000000005E-2</v>
      </c>
      <c r="BD26" s="16">
        <v>4.1840000000000002E-2</v>
      </c>
      <c r="BE26" s="13">
        <v>0.799095</v>
      </c>
      <c r="BF26" s="13">
        <v>0.52315900000000004</v>
      </c>
      <c r="BG26" s="16">
        <v>9.1953999999999994E-2</v>
      </c>
      <c r="BH26" s="16">
        <v>6.7146999999999998E-2</v>
      </c>
      <c r="BI26" s="14">
        <v>0.145951</v>
      </c>
      <c r="BJ26" s="13">
        <v>0.31720100000000001</v>
      </c>
      <c r="BK26" s="16">
        <v>3.7494E-2</v>
      </c>
      <c r="BL26" s="13">
        <v>0.27743000000000001</v>
      </c>
      <c r="BM26" s="13">
        <v>0.33485799999999999</v>
      </c>
      <c r="BN26" s="13"/>
    </row>
    <row r="29" spans="1:66" x14ac:dyDescent="0.25">
      <c r="A29" s="59" t="s">
        <v>72</v>
      </c>
    </row>
    <row r="30" spans="1:66" x14ac:dyDescent="0.25">
      <c r="A30" s="58" t="s">
        <v>73</v>
      </c>
    </row>
  </sheetData>
  <autoFilter ref="A1:A18" xr:uid="{00000000-0009-0000-0000-000001000000}"/>
  <sortState xmlns:xlrd2="http://schemas.microsoft.com/office/spreadsheetml/2017/richdata2" ref="A2:BM18">
    <sortCondition ref="A2:A18"/>
  </sortState>
  <conditionalFormatting sqref="A29">
    <cfRule type="containsText" dxfId="6" priority="1" operator="containsText" text="CG">
      <formula>NOT(ISERROR(SEARCH("CG",A29)))</formula>
    </cfRule>
  </conditionalFormatting>
  <pageMargins left="0.7" right="0.7" top="0.75" bottom="0.75" header="0.3" footer="0.3"/>
  <pageSetup paperSize="9" orientation="portrait" r:id="rId1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200-000000000000}">
  <dimension ref="A1:BM29"/>
  <sheetViews>
    <sheetView topLeftCell="BE1" workbookViewId="0">
      <pane ySplit="1" topLeftCell="A2" activePane="bottomLeft" state="frozen"/>
      <selection pane="bottomLeft" activeCell="B1" sqref="B1"/>
    </sheetView>
  </sheetViews>
  <sheetFormatPr defaultRowHeight="15" x14ac:dyDescent="0.25"/>
  <cols>
    <col min="1" max="1" width="16" style="6" bestFit="1" customWidth="1"/>
    <col min="2" max="2" width="24.28515625" style="3" bestFit="1" customWidth="1"/>
    <col min="3" max="3" width="18.140625" style="3" bestFit="1" customWidth="1"/>
    <col min="4" max="4" width="28.7109375" style="3" bestFit="1" customWidth="1"/>
    <col min="5" max="5" width="24.7109375" style="3" bestFit="1" customWidth="1"/>
    <col min="6" max="6" width="16" style="3" bestFit="1" customWidth="1"/>
    <col min="7" max="7" width="10.5703125" style="3" bestFit="1" customWidth="1"/>
    <col min="8" max="8" width="11.28515625" style="3" bestFit="1" customWidth="1"/>
    <col min="9" max="9" width="10.5703125" style="3" bestFit="1" customWidth="1"/>
    <col min="10" max="10" width="23.85546875" style="3" bestFit="1" customWidth="1"/>
    <col min="11" max="11" width="20" style="3" bestFit="1" customWidth="1"/>
    <col min="12" max="13" width="10.5703125" style="3" bestFit="1" customWidth="1"/>
    <col min="14" max="14" width="12" style="3" bestFit="1" customWidth="1"/>
    <col min="15" max="15" width="18" style="3" bestFit="1" customWidth="1"/>
    <col min="16" max="16" width="32.28515625" style="3" bestFit="1" customWidth="1"/>
    <col min="17" max="17" width="22.5703125" style="3" bestFit="1" customWidth="1"/>
    <col min="18" max="18" width="16.42578125" style="3" bestFit="1" customWidth="1"/>
    <col min="19" max="19" width="10.5703125" style="3" bestFit="1" customWidth="1"/>
    <col min="20" max="20" width="23.28515625" style="3" bestFit="1" customWidth="1"/>
    <col min="21" max="21" width="11.85546875" style="3" bestFit="1" customWidth="1"/>
    <col min="22" max="22" width="10.5703125" style="3" bestFit="1" customWidth="1"/>
    <col min="23" max="23" width="22.28515625" style="3" bestFit="1" customWidth="1"/>
    <col min="24" max="24" width="11.85546875" style="3" bestFit="1" customWidth="1"/>
    <col min="25" max="25" width="16.7109375" style="3" bestFit="1" customWidth="1"/>
    <col min="26" max="26" width="10.85546875" style="3" bestFit="1" customWidth="1"/>
    <col min="27" max="27" width="10.5703125" style="3" bestFit="1" customWidth="1"/>
    <col min="28" max="28" width="11.85546875" style="3" bestFit="1" customWidth="1"/>
    <col min="29" max="29" width="10.5703125" style="3" bestFit="1" customWidth="1"/>
    <col min="30" max="30" width="15.28515625" style="3" bestFit="1" customWidth="1"/>
    <col min="31" max="31" width="10.5703125" style="3" bestFit="1" customWidth="1"/>
    <col min="32" max="32" width="11.42578125" style="3" bestFit="1" customWidth="1"/>
    <col min="33" max="34" width="10.5703125" style="3" bestFit="1" customWidth="1"/>
    <col min="35" max="35" width="20.7109375" style="3" bestFit="1" customWidth="1"/>
    <col min="36" max="36" width="13.42578125" style="3" bestFit="1" customWidth="1"/>
    <col min="37" max="38" width="10.5703125" style="3" bestFit="1" customWidth="1"/>
    <col min="39" max="39" width="23.5703125" style="3" bestFit="1" customWidth="1"/>
    <col min="40" max="40" width="14.42578125" style="3" bestFit="1" customWidth="1"/>
    <col min="41" max="41" width="10.85546875" style="3" bestFit="1" customWidth="1"/>
    <col min="42" max="42" width="20" style="3" bestFit="1" customWidth="1"/>
    <col min="43" max="43" width="30.140625" style="3" bestFit="1" customWidth="1"/>
    <col min="44" max="44" width="20.5703125" style="3" bestFit="1" customWidth="1"/>
    <col min="45" max="45" width="21.28515625" style="3" bestFit="1" customWidth="1"/>
    <col min="46" max="46" width="23.140625" style="3" bestFit="1" customWidth="1"/>
    <col min="47" max="47" width="15.85546875" style="3" bestFit="1" customWidth="1"/>
    <col min="48" max="48" width="12.42578125" style="3" bestFit="1" customWidth="1"/>
    <col min="49" max="49" width="11.5703125" style="3" bestFit="1" customWidth="1"/>
    <col min="50" max="50" width="10.5703125" style="3" bestFit="1" customWidth="1"/>
    <col min="51" max="51" width="15.5703125" style="3" bestFit="1" customWidth="1"/>
    <col min="52" max="52" width="24.140625" style="3" bestFit="1" customWidth="1"/>
    <col min="53" max="53" width="10.5703125" style="3" bestFit="1" customWidth="1"/>
    <col min="54" max="54" width="26.7109375" style="3" bestFit="1" customWidth="1"/>
    <col min="55" max="55" width="11.140625" style="3" bestFit="1" customWidth="1"/>
    <col min="56" max="58" width="10.5703125" style="3" bestFit="1" customWidth="1"/>
    <col min="59" max="59" width="13" style="3" bestFit="1" customWidth="1"/>
    <col min="60" max="61" width="10.5703125" style="3" bestFit="1" customWidth="1"/>
    <col min="62" max="62" width="19.7109375" style="3" bestFit="1" customWidth="1"/>
    <col min="63" max="64" width="10.5703125" style="3" bestFit="1" customWidth="1"/>
    <col min="65" max="65" width="12.7109375" style="3" bestFit="1" customWidth="1"/>
    <col min="66" max="16384" width="9.140625" style="3"/>
  </cols>
  <sheetData>
    <row r="1" spans="1:65" s="6" customFormat="1" x14ac:dyDescent="0.25">
      <c r="A1" s="7" t="s">
        <v>0</v>
      </c>
      <c r="B1" s="7" t="s">
        <v>1</v>
      </c>
      <c r="C1" s="7" t="s">
        <v>2</v>
      </c>
      <c r="D1" s="7" t="s">
        <v>3</v>
      </c>
      <c r="E1" s="7" t="s">
        <v>4</v>
      </c>
      <c r="F1" s="7" t="s">
        <v>5</v>
      </c>
      <c r="G1" s="7" t="s">
        <v>6</v>
      </c>
      <c r="H1" s="7" t="s">
        <v>7</v>
      </c>
      <c r="I1" s="25" t="s">
        <v>8</v>
      </c>
      <c r="J1" s="7" t="s">
        <v>9</v>
      </c>
      <c r="K1" s="7" t="s">
        <v>10</v>
      </c>
      <c r="L1" s="7" t="s">
        <v>11</v>
      </c>
      <c r="M1" s="7" t="s">
        <v>12</v>
      </c>
      <c r="N1" s="7" t="s">
        <v>13</v>
      </c>
      <c r="O1" s="7" t="s">
        <v>14</v>
      </c>
      <c r="P1" s="7" t="s">
        <v>15</v>
      </c>
      <c r="Q1" s="7" t="s">
        <v>16</v>
      </c>
      <c r="R1" s="7" t="s">
        <v>17</v>
      </c>
      <c r="S1" s="7" t="s">
        <v>18</v>
      </c>
      <c r="T1" s="7" t="s">
        <v>19</v>
      </c>
      <c r="U1" s="7" t="s">
        <v>20</v>
      </c>
      <c r="V1" s="7" t="s">
        <v>21</v>
      </c>
      <c r="W1" s="7" t="s">
        <v>22</v>
      </c>
      <c r="X1" s="7" t="s">
        <v>23</v>
      </c>
      <c r="Y1" s="7" t="s">
        <v>24</v>
      </c>
      <c r="Z1" s="7" t="s">
        <v>25</v>
      </c>
      <c r="AA1" s="7" t="s">
        <v>26</v>
      </c>
      <c r="AB1" s="7" t="s">
        <v>27</v>
      </c>
      <c r="AC1" s="7" t="s">
        <v>28</v>
      </c>
      <c r="AD1" s="7" t="s">
        <v>29</v>
      </c>
      <c r="AE1" s="7" t="s">
        <v>30</v>
      </c>
      <c r="AF1" s="7" t="s">
        <v>31</v>
      </c>
      <c r="AG1" s="7" t="s">
        <v>32</v>
      </c>
      <c r="AH1" s="7" t="s">
        <v>33</v>
      </c>
      <c r="AI1" s="7" t="s">
        <v>34</v>
      </c>
      <c r="AJ1" s="7" t="s">
        <v>35</v>
      </c>
      <c r="AK1" s="7" t="s">
        <v>36</v>
      </c>
      <c r="AL1" s="25" t="s">
        <v>37</v>
      </c>
      <c r="AM1" s="7" t="s">
        <v>38</v>
      </c>
      <c r="AN1" s="7" t="s">
        <v>39</v>
      </c>
      <c r="AO1" s="25" t="s">
        <v>40</v>
      </c>
      <c r="AP1" s="7" t="s">
        <v>41</v>
      </c>
      <c r="AQ1" s="7" t="s">
        <v>42</v>
      </c>
      <c r="AR1" s="7" t="s">
        <v>43</v>
      </c>
      <c r="AS1" s="7" t="s">
        <v>44</v>
      </c>
      <c r="AT1" s="7" t="s">
        <v>45</v>
      </c>
      <c r="AU1" s="7" t="s">
        <v>46</v>
      </c>
      <c r="AV1" s="7" t="s">
        <v>47</v>
      </c>
      <c r="AW1" s="7" t="s">
        <v>48</v>
      </c>
      <c r="AX1" s="7" t="s">
        <v>49</v>
      </c>
      <c r="AY1" s="7" t="s">
        <v>50</v>
      </c>
      <c r="AZ1" s="7" t="s">
        <v>51</v>
      </c>
      <c r="BA1" s="7" t="s">
        <v>52</v>
      </c>
      <c r="BB1" s="7" t="s">
        <v>53</v>
      </c>
      <c r="BC1" s="25" t="s">
        <v>54</v>
      </c>
      <c r="BD1" s="7" t="s">
        <v>55</v>
      </c>
      <c r="BE1" s="7" t="s">
        <v>56</v>
      </c>
      <c r="BF1" s="7" t="s">
        <v>57</v>
      </c>
      <c r="BG1" s="7" t="s">
        <v>58</v>
      </c>
      <c r="BH1" s="7" t="s">
        <v>59</v>
      </c>
      <c r="BI1" s="7" t="s">
        <v>60</v>
      </c>
      <c r="BJ1" s="7" t="s">
        <v>61</v>
      </c>
      <c r="BK1" s="7" t="s">
        <v>62</v>
      </c>
      <c r="BL1" s="7" t="s">
        <v>63</v>
      </c>
      <c r="BM1" s="7" t="s">
        <v>64</v>
      </c>
    </row>
    <row r="2" spans="1:65" x14ac:dyDescent="0.25">
      <c r="A2" s="9" t="s">
        <v>85</v>
      </c>
      <c r="B2" s="2">
        <v>87978.82047763461</v>
      </c>
      <c r="C2" s="2">
        <v>8114.6453134119338</v>
      </c>
      <c r="D2" s="2">
        <v>1909055.2907213969</v>
      </c>
      <c r="E2" s="2">
        <v>52884.438989466136</v>
      </c>
      <c r="F2" s="2">
        <v>353510.99360022676</v>
      </c>
      <c r="G2" s="2">
        <v>1751975.1682594377</v>
      </c>
      <c r="H2" s="2">
        <v>596421.70669419784</v>
      </c>
      <c r="I2" s="4">
        <v>10472.511903512572</v>
      </c>
      <c r="J2" s="2">
        <v>4781468.3283446943</v>
      </c>
      <c r="K2" s="2">
        <v>941438.45546287694</v>
      </c>
      <c r="L2" s="2">
        <v>7200832.9298598077</v>
      </c>
      <c r="M2" s="2">
        <v>110107.76563692633</v>
      </c>
      <c r="N2" s="2">
        <v>20721.055652235525</v>
      </c>
      <c r="O2" s="2">
        <v>103249.64371230737</v>
      </c>
      <c r="P2" s="2">
        <v>685362.95928684692</v>
      </c>
      <c r="Q2" s="2">
        <v>221699.12142282876</v>
      </c>
      <c r="R2" s="2">
        <v>8443.942800495779</v>
      </c>
      <c r="S2" s="2">
        <v>49038.017248693483</v>
      </c>
      <c r="T2" s="2">
        <v>78355.650243420721</v>
      </c>
      <c r="U2" s="2">
        <v>424582.07721801981</v>
      </c>
      <c r="V2" s="2">
        <v>52551.965316594637</v>
      </c>
      <c r="W2" s="2">
        <v>1468553.4930019006</v>
      </c>
      <c r="X2" s="2">
        <v>15363277.87491993</v>
      </c>
      <c r="Y2" s="2">
        <v>21906813.956005082</v>
      </c>
      <c r="Z2" s="2">
        <v>70002.502469503655</v>
      </c>
      <c r="AA2" s="2">
        <v>462029.78495262639</v>
      </c>
      <c r="AB2" s="2">
        <v>4870765.2866374385</v>
      </c>
      <c r="AC2" s="2">
        <v>1111857.6971376073</v>
      </c>
      <c r="AD2" s="2">
        <v>18214129.206971619</v>
      </c>
      <c r="AE2" s="2">
        <v>3902.2943686641424</v>
      </c>
      <c r="AF2" s="2">
        <v>6546427.059005063</v>
      </c>
      <c r="AG2" s="2">
        <v>21906813.956005082</v>
      </c>
      <c r="AH2" s="2">
        <v>6546384.0142530203</v>
      </c>
      <c r="AI2" s="2">
        <v>76591.312173214945</v>
      </c>
      <c r="AJ2" s="2">
        <v>15588.881355711836</v>
      </c>
      <c r="AK2" s="2">
        <v>129120.05185162387</v>
      </c>
      <c r="AL2" s="4">
        <v>59637.615328301938</v>
      </c>
      <c r="AM2" s="2">
        <v>190026.90509503579</v>
      </c>
      <c r="AN2" s="2">
        <v>3161128.1444339482</v>
      </c>
      <c r="AO2" s="4">
        <v>10390.942010403538</v>
      </c>
      <c r="AP2" s="2">
        <v>97765992.980583921</v>
      </c>
      <c r="AQ2" s="2">
        <v>5837730.7913257126</v>
      </c>
      <c r="AR2" s="2">
        <v>265121.86072543124</v>
      </c>
      <c r="AS2" s="2">
        <v>101897.12281764117</v>
      </c>
      <c r="AT2" s="2">
        <v>446229.82000477979</v>
      </c>
      <c r="AU2" s="2">
        <v>124314.40567328576</v>
      </c>
      <c r="AV2" s="2">
        <v>6546389.7504101265</v>
      </c>
      <c r="AW2" s="2">
        <v>413403.73029225209</v>
      </c>
      <c r="AX2" s="2">
        <v>37256.78165246384</v>
      </c>
      <c r="AY2" s="2">
        <v>1294680.2041528239</v>
      </c>
      <c r="AZ2" s="2">
        <v>1303423.4576872813</v>
      </c>
      <c r="BA2" s="2">
        <v>1717992.3221936298</v>
      </c>
      <c r="BB2" s="2">
        <v>3382983.3949534893</v>
      </c>
      <c r="BC2" s="4">
        <v>0</v>
      </c>
      <c r="BD2" s="2">
        <v>102154.78736121279</v>
      </c>
      <c r="BE2" s="2">
        <v>1338693.8625067882</v>
      </c>
      <c r="BF2" s="2">
        <v>1106936.0054842851</v>
      </c>
      <c r="BG2" s="2">
        <v>882580.50641485373</v>
      </c>
      <c r="BH2" s="2">
        <v>316521.75764392974</v>
      </c>
      <c r="BI2" s="2">
        <v>459229.74152995413</v>
      </c>
      <c r="BJ2" s="2">
        <v>13726591.799180835</v>
      </c>
      <c r="BK2" s="2">
        <v>412983.83881794027</v>
      </c>
      <c r="BL2" s="2">
        <v>25949763.15247716</v>
      </c>
      <c r="BM2" s="2">
        <v>699574.74684805179</v>
      </c>
    </row>
    <row r="3" spans="1:65" x14ac:dyDescent="0.25">
      <c r="A3" s="9" t="s">
        <v>102</v>
      </c>
      <c r="B3" s="2">
        <v>36702.601287950827</v>
      </c>
      <c r="C3" s="2">
        <v>2765.7692287859245</v>
      </c>
      <c r="D3" s="2">
        <v>3778483.3765482982</v>
      </c>
      <c r="E3" s="2">
        <v>37863.419089117408</v>
      </c>
      <c r="F3" s="2">
        <v>702964.53238907142</v>
      </c>
      <c r="G3" s="2">
        <v>7512785.5854569916</v>
      </c>
      <c r="H3" s="2">
        <v>877391.70528444124</v>
      </c>
      <c r="I3" s="4">
        <v>3096.7972644361953</v>
      </c>
      <c r="J3" s="2">
        <v>25767850.076554544</v>
      </c>
      <c r="K3" s="2">
        <v>495845.36684244999</v>
      </c>
      <c r="L3" s="2">
        <v>9764815.8673808612</v>
      </c>
      <c r="M3" s="2">
        <v>467956.07489573228</v>
      </c>
      <c r="N3" s="2">
        <v>12271.41559974841</v>
      </c>
      <c r="O3" s="2">
        <v>34286.734809750196</v>
      </c>
      <c r="P3" s="2">
        <v>1025072.1583385671</v>
      </c>
      <c r="Q3" s="2">
        <v>97525.07200155234</v>
      </c>
      <c r="R3" s="2">
        <v>5154.9787652780487</v>
      </c>
      <c r="S3" s="2">
        <v>37173.681957261462</v>
      </c>
      <c r="T3" s="2">
        <v>370809.73221958702</v>
      </c>
      <c r="U3" s="2">
        <v>754116.92594045051</v>
      </c>
      <c r="V3" s="2">
        <v>43724.74044703121</v>
      </c>
      <c r="W3" s="2">
        <v>634313.70852657442</v>
      </c>
      <c r="X3" s="2">
        <v>20048885.802140351</v>
      </c>
      <c r="Y3" s="2">
        <v>15060011.238140777</v>
      </c>
      <c r="Z3" s="2">
        <v>124980.50585346007</v>
      </c>
      <c r="AA3" s="2">
        <v>171557.94154897268</v>
      </c>
      <c r="AB3" s="2">
        <v>1327964.643564295</v>
      </c>
      <c r="AC3" s="2">
        <v>4136092.2234459058</v>
      </c>
      <c r="AD3" s="2">
        <v>8555058.0925737359</v>
      </c>
      <c r="AE3" s="2">
        <v>1265.1561184675375</v>
      </c>
      <c r="AF3" s="2">
        <v>7340184.2262977753</v>
      </c>
      <c r="AG3" s="2">
        <v>15060011.238140777</v>
      </c>
      <c r="AH3" s="2">
        <v>7340403.3190616183</v>
      </c>
      <c r="AI3" s="2">
        <v>73300.582491708803</v>
      </c>
      <c r="AJ3" s="2">
        <v>5031.2832481341547</v>
      </c>
      <c r="AK3" s="2">
        <v>70083.98353527693</v>
      </c>
      <c r="AL3" s="4">
        <v>23285.643311841428</v>
      </c>
      <c r="AM3" s="2">
        <v>189364.28864430686</v>
      </c>
      <c r="AN3" s="2">
        <v>5717240.1345698461</v>
      </c>
      <c r="AO3" s="4">
        <v>7419.3209151927467</v>
      </c>
      <c r="AP3" s="2">
        <v>49019603.523952737</v>
      </c>
      <c r="AQ3" s="2">
        <v>9724452.2430968489</v>
      </c>
      <c r="AR3" s="2">
        <v>213647.05024456003</v>
      </c>
      <c r="AS3" s="2">
        <v>39481.195140148637</v>
      </c>
      <c r="AT3" s="2">
        <v>320104.07060661487</v>
      </c>
      <c r="AU3" s="2">
        <v>181584.42124110748</v>
      </c>
      <c r="AV3" s="2">
        <v>7340345.4432790279</v>
      </c>
      <c r="AW3" s="2">
        <v>786035.18775087583</v>
      </c>
      <c r="AX3" s="2">
        <v>46211.90356482286</v>
      </c>
      <c r="AY3" s="2">
        <v>1293990.5597739522</v>
      </c>
      <c r="AZ3" s="2">
        <v>449734.26591054525</v>
      </c>
      <c r="BA3" s="2">
        <v>3650781.6482603098</v>
      </c>
      <c r="BB3" s="2">
        <v>2887928.7751768404</v>
      </c>
      <c r="BC3" s="4">
        <v>239074.61402588713</v>
      </c>
      <c r="BD3" s="2">
        <v>117682.80562465682</v>
      </c>
      <c r="BE3" s="2">
        <v>379427.50288470922</v>
      </c>
      <c r="BF3" s="2">
        <v>1217626.4446521143</v>
      </c>
      <c r="BG3" s="2">
        <v>641997.06518760161</v>
      </c>
      <c r="BH3" s="2">
        <v>430306.61610166793</v>
      </c>
      <c r="BI3" s="2">
        <v>250147.3927070848</v>
      </c>
      <c r="BJ3" s="2">
        <v>8118702.7548862519</v>
      </c>
      <c r="BK3" s="2">
        <v>785755.18337176659</v>
      </c>
      <c r="BL3" s="2">
        <v>9674446.5068419576</v>
      </c>
      <c r="BM3" s="2">
        <v>1071419.1790256826</v>
      </c>
    </row>
    <row r="4" spans="1:65" x14ac:dyDescent="0.25">
      <c r="A4" s="9" t="s">
        <v>111</v>
      </c>
      <c r="B4" s="2">
        <v>95747.274968816972</v>
      </c>
      <c r="C4" s="2">
        <v>6251.6885714669224</v>
      </c>
      <c r="D4" s="2">
        <v>2304202.1581845884</v>
      </c>
      <c r="E4" s="2">
        <v>34662.836474478652</v>
      </c>
      <c r="F4" s="2">
        <v>534012.45028745104</v>
      </c>
      <c r="G4" s="2">
        <v>3515122.6780007593</v>
      </c>
      <c r="H4" s="2">
        <v>582362.49665679142</v>
      </c>
      <c r="I4" s="4">
        <v>10395.877615377854</v>
      </c>
      <c r="J4" s="2">
        <v>6079169.7766621197</v>
      </c>
      <c r="K4" s="2">
        <v>404307.5498557745</v>
      </c>
      <c r="L4" s="2">
        <v>6628956.8739157235</v>
      </c>
      <c r="M4" s="2">
        <v>185563.24245314056</v>
      </c>
      <c r="N4" s="2">
        <v>15707.962376951518</v>
      </c>
      <c r="O4" s="2">
        <v>80632.669464822713</v>
      </c>
      <c r="P4" s="2">
        <v>728366.12228121923</v>
      </c>
      <c r="Q4" s="2">
        <v>103041.69416510641</v>
      </c>
      <c r="R4" s="2">
        <v>7858.3075376904599</v>
      </c>
      <c r="S4" s="2">
        <v>42430.608790553313</v>
      </c>
      <c r="T4" s="2">
        <v>5618.5098441494783</v>
      </c>
      <c r="U4" s="2">
        <v>226391.17384290494</v>
      </c>
      <c r="V4" s="2">
        <v>8827.9491912486792</v>
      </c>
      <c r="W4" s="2">
        <v>1277313.4529052745</v>
      </c>
      <c r="X4" s="2">
        <v>15019023.471183306</v>
      </c>
      <c r="Y4" s="2">
        <v>22073201.684347935</v>
      </c>
      <c r="Z4" s="2">
        <v>53806.399530729912</v>
      </c>
      <c r="AA4" s="2">
        <v>446834.24209132546</v>
      </c>
      <c r="AB4" s="2">
        <v>2834298.3468951471</v>
      </c>
      <c r="AC4" s="2">
        <v>1559424.2449265616</v>
      </c>
      <c r="AD4" s="2">
        <v>16289478.758647431</v>
      </c>
      <c r="AE4" s="2">
        <v>3515.1931736943784</v>
      </c>
      <c r="AF4" s="2">
        <v>11342784.503043391</v>
      </c>
      <c r="AG4" s="2">
        <v>22073201.684347935</v>
      </c>
      <c r="AH4" s="2">
        <v>11342504.448675629</v>
      </c>
      <c r="AI4" s="2">
        <v>83649.117563874504</v>
      </c>
      <c r="AJ4" s="2">
        <v>15657.991131297917</v>
      </c>
      <c r="AK4" s="2">
        <v>123847.43725676349</v>
      </c>
      <c r="AL4" s="4">
        <v>62172.60160800525</v>
      </c>
      <c r="AM4" s="2">
        <v>299632.44204325497</v>
      </c>
      <c r="AN4" s="2">
        <v>3365764.7571413778</v>
      </c>
      <c r="AO4" s="4">
        <v>9792.1939640013024</v>
      </c>
      <c r="AP4" s="2">
        <v>78227071.452341408</v>
      </c>
      <c r="AQ4" s="2">
        <v>6713433.7297417866</v>
      </c>
      <c r="AR4" s="2">
        <v>311806.32452114439</v>
      </c>
      <c r="AS4" s="2">
        <v>125035.40553515422</v>
      </c>
      <c r="AT4" s="2">
        <v>569294.75824224297</v>
      </c>
      <c r="AU4" s="2">
        <v>70730.596622662415</v>
      </c>
      <c r="AV4" s="2">
        <v>11342591.582011623</v>
      </c>
      <c r="AW4" s="2">
        <v>696147.13197935291</v>
      </c>
      <c r="AX4" s="2">
        <v>39900.489647195907</v>
      </c>
      <c r="AY4" s="2">
        <v>1505304.3826884357</v>
      </c>
      <c r="AZ4" s="2">
        <v>429629.42987666395</v>
      </c>
      <c r="BA4" s="2">
        <v>2740251.7281084708</v>
      </c>
      <c r="BB4" s="2">
        <v>3224354.3762175986</v>
      </c>
      <c r="BC4" s="4">
        <v>319190.55267454783</v>
      </c>
      <c r="BD4" s="2">
        <v>151931.38771779364</v>
      </c>
      <c r="BE4" s="2">
        <v>1185389.6331405616</v>
      </c>
      <c r="BF4" s="2">
        <v>557465.11885307776</v>
      </c>
      <c r="BG4" s="2">
        <v>1662036.3603606042</v>
      </c>
      <c r="BH4" s="2">
        <v>532357.07294355158</v>
      </c>
      <c r="BI4" s="2">
        <v>407395.48240670137</v>
      </c>
      <c r="BJ4" s="2">
        <v>11860354.791482856</v>
      </c>
      <c r="BK4" s="2">
        <v>695508.71892762464</v>
      </c>
      <c r="BL4" s="2">
        <v>24981370.160012245</v>
      </c>
      <c r="BM4" s="2">
        <v>867111.63311550696</v>
      </c>
    </row>
    <row r="5" spans="1:65" x14ac:dyDescent="0.25">
      <c r="A5" s="9" t="s">
        <v>118</v>
      </c>
      <c r="B5" s="2">
        <v>39885.637103848603</v>
      </c>
      <c r="C5" s="2">
        <v>2749.289247819605</v>
      </c>
      <c r="D5" s="2">
        <v>4298957.429056434</v>
      </c>
      <c r="E5" s="2">
        <v>28899.705843318457</v>
      </c>
      <c r="F5" s="2">
        <v>348363.50186399528</v>
      </c>
      <c r="G5" s="2">
        <v>2923430.9255275154</v>
      </c>
      <c r="H5" s="2">
        <v>337689.96894677851</v>
      </c>
      <c r="I5" s="4">
        <v>3542.1402238552073</v>
      </c>
      <c r="J5" s="2">
        <v>36413618.973577827</v>
      </c>
      <c r="K5" s="2">
        <v>654312.22187684604</v>
      </c>
      <c r="L5" s="2">
        <v>3874221.8596383207</v>
      </c>
      <c r="M5" s="2">
        <v>151681.34228037679</v>
      </c>
      <c r="N5" s="2">
        <v>0</v>
      </c>
      <c r="O5" s="2">
        <v>50348.67642565479</v>
      </c>
      <c r="P5" s="2">
        <v>833707.79014613188</v>
      </c>
      <c r="Q5" s="2">
        <v>226826.66214831642</v>
      </c>
      <c r="R5" s="2">
        <v>6160.0149646783248</v>
      </c>
      <c r="S5" s="2">
        <v>26388.1631919147</v>
      </c>
      <c r="T5" s="2">
        <v>758666.78921139857</v>
      </c>
      <c r="U5" s="2">
        <v>248610.61868066061</v>
      </c>
      <c r="V5" s="2">
        <v>16432.343235377361</v>
      </c>
      <c r="W5" s="2">
        <v>1049978.6008241156</v>
      </c>
      <c r="X5" s="2">
        <v>12441596.536172811</v>
      </c>
      <c r="Y5" s="2">
        <v>16927066.50695454</v>
      </c>
      <c r="Z5" s="2">
        <v>64725.742710103659</v>
      </c>
      <c r="AA5" s="2">
        <v>181033.77337515069</v>
      </c>
      <c r="AB5" s="2">
        <v>1966834.7917421046</v>
      </c>
      <c r="AC5" s="2">
        <v>1634494.7851208635</v>
      </c>
      <c r="AD5" s="2">
        <v>7791515.7145791212</v>
      </c>
      <c r="AE5" s="2">
        <v>1989.5620731306046</v>
      </c>
      <c r="AF5" s="2">
        <v>4701594.5609839503</v>
      </c>
      <c r="AG5" s="2">
        <v>16927066.50695454</v>
      </c>
      <c r="AH5" s="2">
        <v>4701747.0293194475</v>
      </c>
      <c r="AI5" s="2">
        <v>74673.347634344493</v>
      </c>
      <c r="AJ5" s="2">
        <v>5760.9744876663417</v>
      </c>
      <c r="AK5" s="2">
        <v>58888.154296874149</v>
      </c>
      <c r="AL5" s="4">
        <v>21244.404711113086</v>
      </c>
      <c r="AM5" s="2">
        <v>393527.67831278185</v>
      </c>
      <c r="AN5" s="2">
        <v>3004636.4215451269</v>
      </c>
      <c r="AO5" s="4">
        <v>2464.7688368854879</v>
      </c>
      <c r="AP5" s="2">
        <v>63127487.302266307</v>
      </c>
      <c r="AQ5" s="2">
        <v>12731914.898935908</v>
      </c>
      <c r="AR5" s="2">
        <v>233726.06128101662</v>
      </c>
      <c r="AS5" s="2">
        <v>57820.722720066849</v>
      </c>
      <c r="AT5" s="2">
        <v>165151.3118447754</v>
      </c>
      <c r="AU5" s="2">
        <v>117185.31561084987</v>
      </c>
      <c r="AV5" s="2">
        <v>4701702.5217272397</v>
      </c>
      <c r="AW5" s="2">
        <v>462701.17863823409</v>
      </c>
      <c r="AX5" s="2">
        <v>15624.176816723479</v>
      </c>
      <c r="AY5" s="2">
        <v>650973.79389354482</v>
      </c>
      <c r="AZ5" s="2">
        <v>1728100.2683421609</v>
      </c>
      <c r="BA5" s="2">
        <v>1946905.489238759</v>
      </c>
      <c r="BB5" s="2">
        <v>2940676.0795570477</v>
      </c>
      <c r="BC5" s="4">
        <v>201142.38093740094</v>
      </c>
      <c r="BD5" s="2">
        <v>98769.327088464255</v>
      </c>
      <c r="BE5" s="2">
        <v>549520.23480943451</v>
      </c>
      <c r="BF5" s="2">
        <v>721730.60360537772</v>
      </c>
      <c r="BG5" s="2">
        <v>488914.955584793</v>
      </c>
      <c r="BH5" s="2">
        <v>260088.23943560477</v>
      </c>
      <c r="BI5" s="2">
        <v>236618.63456722291</v>
      </c>
      <c r="BJ5" s="2">
        <v>8801457.6598719824</v>
      </c>
      <c r="BK5" s="2">
        <v>462493.15293705312</v>
      </c>
      <c r="BL5" s="2">
        <v>10090600.790944614</v>
      </c>
      <c r="BM5" s="2">
        <v>580404.78666822542</v>
      </c>
    </row>
    <row r="6" spans="1:65" x14ac:dyDescent="0.25">
      <c r="A6" s="9" t="s">
        <v>127</v>
      </c>
      <c r="B6" s="2">
        <v>86577.268510216381</v>
      </c>
      <c r="C6" s="2">
        <v>5004.9570379933484</v>
      </c>
      <c r="D6" s="2">
        <v>2612632.8206226309</v>
      </c>
      <c r="E6" s="2">
        <v>51818.760266696729</v>
      </c>
      <c r="F6" s="2">
        <v>413109.674880051</v>
      </c>
      <c r="G6" s="2">
        <v>10382500.200669054</v>
      </c>
      <c r="H6" s="2">
        <v>269882.36850088107</v>
      </c>
      <c r="I6" s="4">
        <v>6959.1444261671013</v>
      </c>
      <c r="J6" s="2">
        <v>7310360.3118484002</v>
      </c>
      <c r="K6" s="2">
        <v>772173.94992909557</v>
      </c>
      <c r="L6" s="2">
        <v>3156654.0226881732</v>
      </c>
      <c r="M6" s="2">
        <v>192621.63624903379</v>
      </c>
      <c r="N6" s="2">
        <v>13396.020681080476</v>
      </c>
      <c r="O6" s="2">
        <v>97500.169153090406</v>
      </c>
      <c r="P6" s="2">
        <v>879364.71335080895</v>
      </c>
      <c r="Q6" s="2">
        <v>236333.82872311052</v>
      </c>
      <c r="R6" s="2">
        <v>14719.099271029267</v>
      </c>
      <c r="S6" s="2">
        <v>17860.357739839983</v>
      </c>
      <c r="T6" s="2">
        <v>54237.690015534383</v>
      </c>
      <c r="U6" s="2">
        <v>259295.94025389524</v>
      </c>
      <c r="V6" s="2">
        <v>41945.835796233485</v>
      </c>
      <c r="W6" s="2">
        <v>795675.28685494233</v>
      </c>
      <c r="X6" s="2">
        <v>10343228.037066771</v>
      </c>
      <c r="Y6" s="2">
        <v>23743668.963711746</v>
      </c>
      <c r="Z6" s="2">
        <v>15301.991062159352</v>
      </c>
      <c r="AA6" s="2">
        <v>421001.84468067699</v>
      </c>
      <c r="AB6" s="2">
        <v>3074554.3783416017</v>
      </c>
      <c r="AC6" s="2">
        <v>1086918.1825327524</v>
      </c>
      <c r="AD6" s="2">
        <v>17788267.005703017</v>
      </c>
      <c r="AE6" s="2">
        <v>3416.0752870076085</v>
      </c>
      <c r="AF6" s="2">
        <v>6897046.5023658136</v>
      </c>
      <c r="AG6" s="2">
        <v>23743668.963711746</v>
      </c>
      <c r="AH6" s="2">
        <v>6896507.9676184328</v>
      </c>
      <c r="AI6" s="2">
        <v>93033.784546264375</v>
      </c>
      <c r="AJ6" s="2">
        <v>6310.9020209209148</v>
      </c>
      <c r="AK6" s="2">
        <v>52600.397765845606</v>
      </c>
      <c r="AL6" s="4">
        <v>59808.41787230059</v>
      </c>
      <c r="AM6" s="2">
        <v>76739.68727540609</v>
      </c>
      <c r="AN6" s="2">
        <v>3975300.6563523095</v>
      </c>
      <c r="AO6" s="4">
        <v>11008.255265485983</v>
      </c>
      <c r="AP6" s="2">
        <v>89388121.428051189</v>
      </c>
      <c r="AQ6" s="2">
        <v>2172788.067698535</v>
      </c>
      <c r="AR6" s="2">
        <v>292886.28267220879</v>
      </c>
      <c r="AS6" s="2">
        <v>132089.08735053753</v>
      </c>
      <c r="AT6" s="2">
        <v>321944.46339893062</v>
      </c>
      <c r="AU6" s="2">
        <v>116277.12302725337</v>
      </c>
      <c r="AV6" s="2">
        <v>6896571.8393555284</v>
      </c>
      <c r="AW6" s="2">
        <v>479151.62369264633</v>
      </c>
      <c r="AX6" s="2">
        <v>37158.152696268073</v>
      </c>
      <c r="AY6" s="2">
        <v>2312146.3548438675</v>
      </c>
      <c r="AZ6" s="2">
        <v>66788.713738801147</v>
      </c>
      <c r="BA6" s="2">
        <v>2297314.9920100337</v>
      </c>
      <c r="BB6" s="2">
        <v>4182318.5093399379</v>
      </c>
      <c r="BC6" s="4">
        <v>264315.08804876672</v>
      </c>
      <c r="BD6" s="2">
        <v>109148.62929526795</v>
      </c>
      <c r="BE6" s="2">
        <v>1487263.5795540463</v>
      </c>
      <c r="BF6" s="2">
        <v>1603332.9906212322</v>
      </c>
      <c r="BG6" s="2">
        <v>1106162.1174441411</v>
      </c>
      <c r="BH6" s="2">
        <v>361086.67250055337</v>
      </c>
      <c r="BI6" s="2">
        <v>570404.18724779494</v>
      </c>
      <c r="BJ6" s="2">
        <v>13983112.32320535</v>
      </c>
      <c r="BK6" s="2">
        <v>479208.19629988325</v>
      </c>
      <c r="BL6" s="2">
        <v>22478172.53497671</v>
      </c>
      <c r="BM6" s="2">
        <v>727233.03960279876</v>
      </c>
    </row>
    <row r="7" spans="1:65" x14ac:dyDescent="0.25">
      <c r="A7" s="9" t="s">
        <v>136</v>
      </c>
      <c r="B7" s="2">
        <v>86077.442453905722</v>
      </c>
      <c r="C7" s="2">
        <v>5930.7365214023666</v>
      </c>
      <c r="D7" s="2">
        <v>2009727.5783145218</v>
      </c>
      <c r="E7" s="2">
        <v>31023.794221924432</v>
      </c>
      <c r="F7" s="2">
        <v>237625.13664892808</v>
      </c>
      <c r="G7" s="2">
        <v>17497434.712599333</v>
      </c>
      <c r="H7" s="2">
        <v>196114.54648262804</v>
      </c>
      <c r="I7" s="4">
        <v>8256.710174745338</v>
      </c>
      <c r="J7" s="2">
        <v>23125241.894021127</v>
      </c>
      <c r="K7" s="2">
        <v>748603.36010998976</v>
      </c>
      <c r="L7" s="2">
        <v>2499647.0428011306</v>
      </c>
      <c r="M7" s="2">
        <v>509574.58390747587</v>
      </c>
      <c r="N7" s="2">
        <v>13593.182668210155</v>
      </c>
      <c r="O7" s="2">
        <v>94164.983853513768</v>
      </c>
      <c r="P7" s="2">
        <v>576947.05194075056</v>
      </c>
      <c r="Q7" s="2">
        <v>357108.02145668189</v>
      </c>
      <c r="R7" s="2">
        <v>5080.8008534108903</v>
      </c>
      <c r="S7" s="2">
        <v>23406.342590882516</v>
      </c>
      <c r="T7" s="2">
        <v>72000.395531052636</v>
      </c>
      <c r="U7" s="2">
        <v>228523.57505447004</v>
      </c>
      <c r="V7" s="2">
        <v>28478.299533112411</v>
      </c>
      <c r="W7" s="2">
        <v>1281718.8566307712</v>
      </c>
      <c r="X7" s="2">
        <v>8856021.1072113719</v>
      </c>
      <c r="Y7" s="2">
        <v>18710280.330387641</v>
      </c>
      <c r="Z7" s="2">
        <v>7414.6576582064627</v>
      </c>
      <c r="AA7" s="2">
        <v>416926.56856802054</v>
      </c>
      <c r="AB7" s="2">
        <v>4870713.0271002408</v>
      </c>
      <c r="AC7" s="2">
        <v>664153.21939286438</v>
      </c>
      <c r="AD7" s="2">
        <v>16122360.423224915</v>
      </c>
      <c r="AE7" s="2">
        <v>2950.5029101182386</v>
      </c>
      <c r="AF7" s="2">
        <v>4560293.8456949024</v>
      </c>
      <c r="AG7" s="2">
        <v>18710280.330387641</v>
      </c>
      <c r="AH7" s="2">
        <v>4560650.9804516118</v>
      </c>
      <c r="AI7" s="2">
        <v>38193.98436825144</v>
      </c>
      <c r="AJ7" s="2">
        <v>10886.756900335375</v>
      </c>
      <c r="AK7" s="2">
        <v>46845.445059983103</v>
      </c>
      <c r="AL7" s="4">
        <v>61547.200834544579</v>
      </c>
      <c r="AM7" s="2">
        <v>484720.77516264009</v>
      </c>
      <c r="AN7" s="2">
        <v>1998182.4789377563</v>
      </c>
      <c r="AO7" s="4">
        <v>12229.47154041865</v>
      </c>
      <c r="AP7" s="2">
        <v>88135041.125623211</v>
      </c>
      <c r="AQ7" s="2">
        <v>6339095.0135964528</v>
      </c>
      <c r="AR7" s="2">
        <v>398295.38713923324</v>
      </c>
      <c r="AS7" s="2">
        <v>71457.377374555945</v>
      </c>
      <c r="AT7" s="2">
        <v>237843.3563744041</v>
      </c>
      <c r="AU7" s="2">
        <v>90864.672032523595</v>
      </c>
      <c r="AV7" s="2">
        <v>4560540.0747710876</v>
      </c>
      <c r="AW7" s="2">
        <v>339690.93580015289</v>
      </c>
      <c r="AX7" s="2">
        <v>43317.839361294507</v>
      </c>
      <c r="AY7" s="2">
        <v>1158557.1696169486</v>
      </c>
      <c r="AZ7" s="2">
        <v>121729.89583359976</v>
      </c>
      <c r="BA7" s="2">
        <v>1504189.9190680375</v>
      </c>
      <c r="BB7" s="2">
        <v>2293757.91295972</v>
      </c>
      <c r="BC7" s="4">
        <v>0</v>
      </c>
      <c r="BD7" s="2">
        <v>75761.695596187506</v>
      </c>
      <c r="BE7" s="2">
        <v>1104900.3680116595</v>
      </c>
      <c r="BF7" s="2">
        <v>895612.09523080301</v>
      </c>
      <c r="BG7" s="2">
        <v>810921.35652729706</v>
      </c>
      <c r="BH7" s="2">
        <v>291470.49146136158</v>
      </c>
      <c r="BI7" s="2">
        <v>480270.44850120117</v>
      </c>
      <c r="BJ7" s="2">
        <v>12112234.850806374</v>
      </c>
      <c r="BK7" s="2">
        <v>339689.40509373893</v>
      </c>
      <c r="BL7" s="2">
        <v>22380295.72374114</v>
      </c>
      <c r="BM7" s="2">
        <v>1358972.3594251766</v>
      </c>
    </row>
    <row r="8" spans="1:65" x14ac:dyDescent="0.25">
      <c r="A8" s="9" t="s">
        <v>76</v>
      </c>
      <c r="B8" s="2">
        <v>112973.16533633153</v>
      </c>
      <c r="C8" s="2">
        <v>6517.0349484354683</v>
      </c>
      <c r="D8" s="2">
        <v>1625421.0289021307</v>
      </c>
      <c r="E8" s="2">
        <v>50769.708478295914</v>
      </c>
      <c r="F8" s="2">
        <v>568707.30593229085</v>
      </c>
      <c r="G8" s="2">
        <v>2663676.8966708272</v>
      </c>
      <c r="H8" s="2">
        <v>500183.92417578958</v>
      </c>
      <c r="I8" s="4">
        <v>7233.6558531442861</v>
      </c>
      <c r="J8" s="2">
        <v>5040480.9532190477</v>
      </c>
      <c r="K8" s="2">
        <v>858551.34800304566</v>
      </c>
      <c r="L8" s="2">
        <v>5720032.9529969711</v>
      </c>
      <c r="M8" s="2">
        <v>78589.098178864631</v>
      </c>
      <c r="N8" s="2">
        <v>104333.47959093176</v>
      </c>
      <c r="O8" s="2">
        <v>82949.613408336387</v>
      </c>
      <c r="P8" s="2">
        <v>464621.55294465827</v>
      </c>
      <c r="Q8" s="2">
        <v>141951.60201982327</v>
      </c>
      <c r="R8" s="2">
        <v>9976.870913829951</v>
      </c>
      <c r="S8" s="2">
        <v>22911.84859621957</v>
      </c>
      <c r="T8" s="2">
        <v>625594.50723572087</v>
      </c>
      <c r="U8" s="2">
        <v>299092.76612638781</v>
      </c>
      <c r="V8" s="2">
        <v>0</v>
      </c>
      <c r="W8" s="2">
        <v>634529.55271016667</v>
      </c>
      <c r="X8" s="2">
        <v>11338598.759074125</v>
      </c>
      <c r="Y8" s="2">
        <v>21444413.619078416</v>
      </c>
      <c r="Z8" s="2">
        <v>86479.255498268598</v>
      </c>
      <c r="AA8" s="2">
        <v>542597.31435673556</v>
      </c>
      <c r="AB8" s="2">
        <v>2619782.1942376108</v>
      </c>
      <c r="AC8" s="2">
        <v>1899347.1311777977</v>
      </c>
      <c r="AD8" s="2">
        <v>19171164.876922287</v>
      </c>
      <c r="AE8" s="2">
        <v>2204.955496184989</v>
      </c>
      <c r="AF8" s="2">
        <v>10880590.673572822</v>
      </c>
      <c r="AG8" s="2">
        <v>21444413.619078416</v>
      </c>
      <c r="AH8" s="2">
        <v>10880924.744163185</v>
      </c>
      <c r="AI8" s="2">
        <v>172763.70423205727</v>
      </c>
      <c r="AJ8" s="2">
        <v>15102.895161206097</v>
      </c>
      <c r="AK8" s="2">
        <v>105101.18845526557</v>
      </c>
      <c r="AL8" s="4">
        <v>75440.239877499669</v>
      </c>
      <c r="AM8" s="2">
        <v>268006.12807976862</v>
      </c>
      <c r="AN8" s="2">
        <v>3552711.3909722287</v>
      </c>
      <c r="AO8" s="4">
        <v>20726.857948806381</v>
      </c>
      <c r="AP8" s="2">
        <v>80938240.842827782</v>
      </c>
      <c r="AQ8" s="2">
        <v>5882442.9296104535</v>
      </c>
      <c r="AR8" s="2">
        <v>393058.82638859493</v>
      </c>
      <c r="AS8" s="2">
        <v>144471.49836791836</v>
      </c>
      <c r="AT8" s="2">
        <v>266855.10672576696</v>
      </c>
      <c r="AU8" s="2">
        <v>146593.46105286566</v>
      </c>
      <c r="AV8" s="2">
        <v>10880853.366335841</v>
      </c>
      <c r="AW8" s="2">
        <v>675471.24852141214</v>
      </c>
      <c r="AX8" s="2">
        <v>106634.62137541272</v>
      </c>
      <c r="AY8" s="2">
        <v>2071027.798312675</v>
      </c>
      <c r="AZ8" s="2">
        <v>484907.08555445919</v>
      </c>
      <c r="BA8" s="2">
        <v>3362396.7907662108</v>
      </c>
      <c r="BB8" s="2">
        <v>2150159.0283814166</v>
      </c>
      <c r="BC8" s="4">
        <v>291531.16463808116</v>
      </c>
      <c r="BD8" s="2">
        <v>142259.3779899228</v>
      </c>
      <c r="BE8" s="2">
        <v>612523.45178977831</v>
      </c>
      <c r="BF8" s="2">
        <v>2165717.665839524</v>
      </c>
      <c r="BG8" s="2">
        <v>1453741.6179259352</v>
      </c>
      <c r="BH8" s="2">
        <v>551645.78543371637</v>
      </c>
      <c r="BI8" s="2">
        <v>653258.42043089599</v>
      </c>
      <c r="BJ8" s="2">
        <v>12435653.277341247</v>
      </c>
      <c r="BK8" s="2">
        <v>674850.78548719303</v>
      </c>
      <c r="BL8" s="2">
        <v>30836516.383459676</v>
      </c>
      <c r="BM8" s="2">
        <v>1486754.5625702848</v>
      </c>
    </row>
    <row r="9" spans="1:65" x14ac:dyDescent="0.25">
      <c r="A9" s="9" t="s">
        <v>93</v>
      </c>
      <c r="B9" s="2">
        <v>104745.44804898827</v>
      </c>
      <c r="C9" s="2">
        <v>4518.6372990676937</v>
      </c>
      <c r="D9" s="2">
        <v>2382637.8666712367</v>
      </c>
      <c r="E9" s="2">
        <v>36195.220280139678</v>
      </c>
      <c r="F9" s="2">
        <v>361341.66214578145</v>
      </c>
      <c r="G9" s="2">
        <v>4748086.8507629782</v>
      </c>
      <c r="H9" s="2">
        <v>322493.55818915647</v>
      </c>
      <c r="I9" s="4">
        <v>9154.4056336012964</v>
      </c>
      <c r="J9" s="2">
        <v>7147979.7369279666</v>
      </c>
      <c r="K9" s="2">
        <v>600651.42186541797</v>
      </c>
      <c r="L9" s="2">
        <v>3890934.558469879</v>
      </c>
      <c r="M9" s="2">
        <v>104763.66673818737</v>
      </c>
      <c r="N9" s="2">
        <v>18483.38782003324</v>
      </c>
      <c r="O9" s="2">
        <v>96989.49671380088</v>
      </c>
      <c r="P9" s="2">
        <v>514133.14269509935</v>
      </c>
      <c r="Q9" s="2">
        <v>290234.95941089367</v>
      </c>
      <c r="R9" s="2">
        <v>9081.4578313620805</v>
      </c>
      <c r="S9" s="2">
        <v>18981.185991202979</v>
      </c>
      <c r="T9" s="2">
        <v>69292.205910159115</v>
      </c>
      <c r="U9" s="2">
        <v>206443.22446891165</v>
      </c>
      <c r="V9" s="2">
        <v>30020.743150711434</v>
      </c>
      <c r="W9" s="2">
        <v>271197.00818646472</v>
      </c>
      <c r="X9" s="2">
        <v>11066698.722486831</v>
      </c>
      <c r="Y9" s="2">
        <v>20969285.002849299</v>
      </c>
      <c r="Z9" s="2">
        <v>11266.313319292207</v>
      </c>
      <c r="AA9" s="2">
        <v>487352.23901374434</v>
      </c>
      <c r="AB9" s="2">
        <v>3354805.8011351614</v>
      </c>
      <c r="AC9" s="2">
        <v>1349665.7647970708</v>
      </c>
      <c r="AD9" s="2">
        <v>19563562.241621654</v>
      </c>
      <c r="AE9" s="2">
        <v>4842.3370082798274</v>
      </c>
      <c r="AF9" s="2">
        <v>6445588.6725916434</v>
      </c>
      <c r="AG9" s="2">
        <v>20969285.002849299</v>
      </c>
      <c r="AH9" s="2">
        <v>6446217.2273509102</v>
      </c>
      <c r="AI9" s="2">
        <v>55845.884129781909</v>
      </c>
      <c r="AJ9" s="2">
        <v>11265.47895403789</v>
      </c>
      <c r="AK9" s="2">
        <v>67615.816512614663</v>
      </c>
      <c r="AL9" s="4">
        <v>75112.066007051078</v>
      </c>
      <c r="AM9" s="2">
        <v>224387.43550413658</v>
      </c>
      <c r="AN9" s="2">
        <v>3576446.1076337975</v>
      </c>
      <c r="AO9" s="4">
        <v>17569.46033681008</v>
      </c>
      <c r="AP9" s="2">
        <v>102912853.28537418</v>
      </c>
      <c r="AQ9" s="2">
        <v>4564833.2088691136</v>
      </c>
      <c r="AR9" s="2">
        <v>267144.82111703325</v>
      </c>
      <c r="AS9" s="2">
        <v>131341.70833723381</v>
      </c>
      <c r="AT9" s="2">
        <v>265038.84658504196</v>
      </c>
      <c r="AU9" s="2">
        <v>133285.91747729928</v>
      </c>
      <c r="AV9" s="2">
        <v>6446027.2135513248</v>
      </c>
      <c r="AW9" s="2">
        <v>456886.2714406891</v>
      </c>
      <c r="AX9" s="2">
        <v>50810.386186869713</v>
      </c>
      <c r="AY9" s="2">
        <v>1141972.5641818601</v>
      </c>
      <c r="AZ9" s="2">
        <v>200127.30870049269</v>
      </c>
      <c r="BA9" s="2">
        <v>2320051.1305791484</v>
      </c>
      <c r="BB9" s="2">
        <v>1734672.2409708796</v>
      </c>
      <c r="BC9" s="4">
        <v>0</v>
      </c>
      <c r="BD9" s="2">
        <v>121039.86944498887</v>
      </c>
      <c r="BE9" s="2">
        <v>1363647.2951438178</v>
      </c>
      <c r="BF9" s="2">
        <v>548900.34425553365</v>
      </c>
      <c r="BG9" s="2">
        <v>1027863.9710861678</v>
      </c>
      <c r="BH9" s="2">
        <v>371427.98057342821</v>
      </c>
      <c r="BI9" s="2">
        <v>574111.70223134768</v>
      </c>
      <c r="BJ9" s="2">
        <v>14655235.424233574</v>
      </c>
      <c r="BK9" s="2">
        <v>456807.21551944362</v>
      </c>
      <c r="BL9" s="2">
        <v>27151654.887762196</v>
      </c>
      <c r="BM9" s="2">
        <v>1730438.6984962225</v>
      </c>
    </row>
    <row r="10" spans="1:65" x14ac:dyDescent="0.25">
      <c r="A10" s="9" t="s">
        <v>154</v>
      </c>
      <c r="B10" s="2">
        <v>70919.806640695708</v>
      </c>
      <c r="C10" s="2">
        <v>5527.3926182853602</v>
      </c>
      <c r="D10" s="2">
        <v>1867238.5456838391</v>
      </c>
      <c r="E10" s="2">
        <v>27796.112951075553</v>
      </c>
      <c r="F10" s="2">
        <v>197068.20028616948</v>
      </c>
      <c r="G10" s="2">
        <v>1303151.846362083</v>
      </c>
      <c r="H10" s="2">
        <v>168718.04418759371</v>
      </c>
      <c r="I10" s="4">
        <v>5828.204826817635</v>
      </c>
      <c r="J10" s="2">
        <v>7715962.517078476</v>
      </c>
      <c r="K10" s="2">
        <v>872117.08439558139</v>
      </c>
      <c r="L10" s="2">
        <v>2433613.5058439006</v>
      </c>
      <c r="M10" s="2">
        <v>10880.721187131041</v>
      </c>
      <c r="N10" s="2">
        <v>6250.1518296143586</v>
      </c>
      <c r="O10" s="2">
        <v>112810.19768315852</v>
      </c>
      <c r="P10" s="2">
        <v>744400.60163643048</v>
      </c>
      <c r="Q10" s="2">
        <v>237952.05460783376</v>
      </c>
      <c r="R10" s="2">
        <v>2367.4135814788538</v>
      </c>
      <c r="S10" s="2">
        <v>39436.513614969495</v>
      </c>
      <c r="T10" s="2">
        <v>408177.33020055393</v>
      </c>
      <c r="U10" s="2">
        <v>294041.47343810124</v>
      </c>
      <c r="V10" s="2">
        <v>25789.24400147167</v>
      </c>
      <c r="W10" s="2">
        <v>855920.04196911748</v>
      </c>
      <c r="X10" s="2">
        <v>12242067.038907405</v>
      </c>
      <c r="Y10" s="2">
        <v>20245149.923285935</v>
      </c>
      <c r="Z10" s="2">
        <v>14810.439521247084</v>
      </c>
      <c r="AA10" s="2">
        <v>372461.03052762157</v>
      </c>
      <c r="AB10" s="2">
        <v>3441914.6949097821</v>
      </c>
      <c r="AC10" s="2">
        <v>736624.67779179371</v>
      </c>
      <c r="AD10" s="2">
        <v>14219888.373965232</v>
      </c>
      <c r="AE10" s="2">
        <v>3064.236558078971</v>
      </c>
      <c r="AF10" s="2">
        <v>3993031.3696084665</v>
      </c>
      <c r="AG10" s="2">
        <v>20245149.923285935</v>
      </c>
      <c r="AH10" s="2">
        <v>3993231.4287428651</v>
      </c>
      <c r="AI10" s="2">
        <v>40261.15446867291</v>
      </c>
      <c r="AJ10" s="2">
        <v>9898.7464475290126</v>
      </c>
      <c r="AK10" s="2">
        <v>34325.626938188223</v>
      </c>
      <c r="AL10" s="4">
        <v>61425.344772412551</v>
      </c>
      <c r="AM10" s="2">
        <v>360132.8978462423</v>
      </c>
      <c r="AN10" s="2">
        <v>3401947.5574277714</v>
      </c>
      <c r="AO10" s="4">
        <v>12195.698845320487</v>
      </c>
      <c r="AP10" s="2">
        <v>100361222.23035339</v>
      </c>
      <c r="AQ10" s="2">
        <v>8511625.4728224594</v>
      </c>
      <c r="AR10" s="2">
        <v>315643.35777241684</v>
      </c>
      <c r="AS10" s="2">
        <v>47113.9996899217</v>
      </c>
      <c r="AT10" s="2">
        <v>221894.84594688209</v>
      </c>
      <c r="AU10" s="2">
        <v>34755.678470569394</v>
      </c>
      <c r="AV10" s="2">
        <v>3993176.4219054654</v>
      </c>
      <c r="AW10" s="2">
        <v>278078.32500532415</v>
      </c>
      <c r="AX10" s="2">
        <v>41728.293757306456</v>
      </c>
      <c r="AY10" s="2">
        <v>889586.45246327249</v>
      </c>
      <c r="AZ10" s="2">
        <v>824930.55459384341</v>
      </c>
      <c r="BA10" s="2">
        <v>1517990.7142012718</v>
      </c>
      <c r="BB10" s="2">
        <v>2372440.4005671698</v>
      </c>
      <c r="BC10" s="4">
        <v>0</v>
      </c>
      <c r="BD10" s="2">
        <v>73199.289661538074</v>
      </c>
      <c r="BE10" s="2">
        <v>1528635.7364162039</v>
      </c>
      <c r="BF10" s="2">
        <v>1530604.2118056088</v>
      </c>
      <c r="BG10" s="2">
        <v>626864.5820246021</v>
      </c>
      <c r="BH10" s="2">
        <v>193033.77388347211</v>
      </c>
      <c r="BI10" s="2">
        <v>346176.92309424939</v>
      </c>
      <c r="BJ10" s="2">
        <v>12619533.259189274</v>
      </c>
      <c r="BK10" s="2">
        <v>277852.95256129303</v>
      </c>
      <c r="BL10" s="2">
        <v>20725402.538171493</v>
      </c>
      <c r="BM10" s="2">
        <v>807221.75708843383</v>
      </c>
    </row>
    <row r="11" spans="1:65" x14ac:dyDescent="0.25">
      <c r="A11" s="9" t="s">
        <v>163</v>
      </c>
      <c r="B11" s="2">
        <v>66151.850997418296</v>
      </c>
      <c r="C11" s="2">
        <v>9851.4940554370987</v>
      </c>
      <c r="D11" s="2">
        <v>2581884.6540089622</v>
      </c>
      <c r="E11" s="2">
        <v>65691.249252395253</v>
      </c>
      <c r="F11" s="2">
        <v>10121.531964157843</v>
      </c>
      <c r="G11" s="2">
        <v>630115.92666030175</v>
      </c>
      <c r="H11" s="2">
        <v>168478.31606027513</v>
      </c>
      <c r="I11" s="4">
        <v>9035.3709084918864</v>
      </c>
      <c r="J11" s="2">
        <v>5856700.3316033902</v>
      </c>
      <c r="K11" s="2">
        <v>1029195.8311185155</v>
      </c>
      <c r="L11" s="2">
        <v>2222284.1570169427</v>
      </c>
      <c r="M11" s="2">
        <v>0</v>
      </c>
      <c r="N11" s="2">
        <v>22327.037344162523</v>
      </c>
      <c r="O11" s="2">
        <v>184809.67427301226</v>
      </c>
      <c r="P11" s="2">
        <v>1304160.985206607</v>
      </c>
      <c r="Q11" s="2">
        <v>547292.03838242206</v>
      </c>
      <c r="R11" s="2">
        <v>16009.048784147128</v>
      </c>
      <c r="S11" s="2">
        <v>116923.24780302278</v>
      </c>
      <c r="T11" s="2">
        <v>1714245.5392540561</v>
      </c>
      <c r="U11" s="2">
        <v>556021.08636025595</v>
      </c>
      <c r="V11" s="2">
        <v>47239.764128862029</v>
      </c>
      <c r="W11" s="2">
        <v>2728816.7626485545</v>
      </c>
      <c r="X11" s="2">
        <v>16325014.936017528</v>
      </c>
      <c r="Y11" s="2">
        <v>23688956.116556339</v>
      </c>
      <c r="Z11" s="2">
        <v>29232.476948377629</v>
      </c>
      <c r="AA11" s="2">
        <v>308492.15308356524</v>
      </c>
      <c r="AB11" s="2">
        <v>4838329.9329276923</v>
      </c>
      <c r="AC11" s="2">
        <v>504696.26579661306</v>
      </c>
      <c r="AD11" s="2">
        <v>9077831.2852685377</v>
      </c>
      <c r="AE11" s="2">
        <v>5662.4077825527429</v>
      </c>
      <c r="AF11" s="2">
        <v>1927899.9561634806</v>
      </c>
      <c r="AG11" s="2">
        <v>23688956.116556339</v>
      </c>
      <c r="AH11" s="2">
        <v>1927975.045404467</v>
      </c>
      <c r="AI11" s="2">
        <v>26323.692417195009</v>
      </c>
      <c r="AJ11" s="2">
        <v>15527.585652691245</v>
      </c>
      <c r="AK11" s="2">
        <v>34755.295426437668</v>
      </c>
      <c r="AL11" s="4">
        <v>85454.436779737662</v>
      </c>
      <c r="AM11" s="2">
        <v>3439440.3350706273</v>
      </c>
      <c r="AN11" s="2">
        <v>4628486.6990962811</v>
      </c>
      <c r="AO11" s="4">
        <v>7845.6153565513268</v>
      </c>
      <c r="AP11" s="2">
        <v>104476950.20099059</v>
      </c>
      <c r="AQ11" s="2">
        <v>4238417.9121463718</v>
      </c>
      <c r="AR11" s="2">
        <v>234965.51910204376</v>
      </c>
      <c r="AS11" s="2">
        <v>19557.718923570072</v>
      </c>
      <c r="AT11" s="2">
        <v>253116.43303807912</v>
      </c>
      <c r="AU11" s="2">
        <v>32502.340187056408</v>
      </c>
      <c r="AV11" s="2">
        <v>1927926.1908825</v>
      </c>
      <c r="AW11" s="2">
        <v>138090.50693295302</v>
      </c>
      <c r="AX11" s="2">
        <v>24783.947116772426</v>
      </c>
      <c r="AY11" s="2">
        <v>626377.10384252528</v>
      </c>
      <c r="AZ11" s="2">
        <v>1590059.0972763461</v>
      </c>
      <c r="BA11" s="2">
        <v>485435.581509198</v>
      </c>
      <c r="BB11" s="2">
        <v>2885068.0359890475</v>
      </c>
      <c r="BC11" s="4">
        <v>0</v>
      </c>
      <c r="BD11" s="2">
        <v>44538.349632356825</v>
      </c>
      <c r="BE11" s="2">
        <v>2635529.6765993796</v>
      </c>
      <c r="BF11" s="2">
        <v>1837258.0717505848</v>
      </c>
      <c r="BG11" s="2">
        <v>476162.16849718126</v>
      </c>
      <c r="BH11" s="2">
        <v>116396.57831960982</v>
      </c>
      <c r="BI11" s="2">
        <v>212028.47012691479</v>
      </c>
      <c r="BJ11" s="2">
        <v>13492737.436183294</v>
      </c>
      <c r="BK11" s="2">
        <v>138006.46402248272</v>
      </c>
      <c r="BL11" s="2">
        <v>16802613.876446236</v>
      </c>
      <c r="BM11" s="2">
        <v>790781.04787303531</v>
      </c>
    </row>
    <row r="12" spans="1:65" x14ac:dyDescent="0.25">
      <c r="A12" s="9" t="s">
        <v>179</v>
      </c>
      <c r="B12" s="2">
        <v>51445.315473707276</v>
      </c>
      <c r="C12" s="2">
        <v>4086.2045939143791</v>
      </c>
      <c r="D12" s="2">
        <v>3467866.2498052125</v>
      </c>
      <c r="E12" s="2">
        <v>34951.203222042845</v>
      </c>
      <c r="F12" s="2">
        <v>240107.6965864654</v>
      </c>
      <c r="G12" s="2">
        <v>15686265.634051805</v>
      </c>
      <c r="H12" s="2">
        <v>320054.04421669955</v>
      </c>
      <c r="I12" s="4">
        <v>5003.2982702506461</v>
      </c>
      <c r="J12" s="2">
        <v>62200259.75932283</v>
      </c>
      <c r="K12" s="2">
        <v>836778.64935926208</v>
      </c>
      <c r="L12" s="2">
        <v>4013315.3355707368</v>
      </c>
      <c r="M12" s="2">
        <v>821993.38347411447</v>
      </c>
      <c r="N12" s="2">
        <v>8528.0472730876663</v>
      </c>
      <c r="O12" s="2">
        <v>86076.049353854411</v>
      </c>
      <c r="P12" s="2">
        <v>1270079.6730670747</v>
      </c>
      <c r="Q12" s="2">
        <v>282058.13339596649</v>
      </c>
      <c r="R12" s="2">
        <v>6057.6120691551578</v>
      </c>
      <c r="S12" s="2">
        <v>65438.748303447188</v>
      </c>
      <c r="T12" s="2">
        <v>980130.39997577085</v>
      </c>
      <c r="U12" s="2">
        <v>485380.1575219431</v>
      </c>
      <c r="V12" s="2">
        <v>8607.6493054517705</v>
      </c>
      <c r="W12" s="2">
        <v>1569942.0201365589</v>
      </c>
      <c r="X12" s="2">
        <v>14213287.047285451</v>
      </c>
      <c r="Y12" s="2">
        <v>17804175.605549347</v>
      </c>
      <c r="Z12" s="2">
        <v>59401.620942107576</v>
      </c>
      <c r="AA12" s="2">
        <v>237821.77493798334</v>
      </c>
      <c r="AB12" s="2">
        <v>3110325.1624379088</v>
      </c>
      <c r="AC12" s="2">
        <v>1212397.5599550209</v>
      </c>
      <c r="AD12" s="2">
        <v>8041541.1513518756</v>
      </c>
      <c r="AE12" s="2">
        <v>2936.546722975811</v>
      </c>
      <c r="AF12" s="2">
        <v>4606561.9584593726</v>
      </c>
      <c r="AG12" s="2">
        <v>17804175.605549347</v>
      </c>
      <c r="AH12" s="2">
        <v>4606864.2704626555</v>
      </c>
      <c r="AI12" s="2">
        <v>28392.484657478984</v>
      </c>
      <c r="AJ12" s="2">
        <v>8719.7357779734011</v>
      </c>
      <c r="AK12" s="2">
        <v>74141.655727651494</v>
      </c>
      <c r="AL12" s="4">
        <v>35676.072068290843</v>
      </c>
      <c r="AM12" s="2">
        <v>560381.68148661288</v>
      </c>
      <c r="AN12" s="2">
        <v>4382949.0787763949</v>
      </c>
      <c r="AO12" s="4">
        <v>4740.7244733334055</v>
      </c>
      <c r="AP12" s="2">
        <v>73897339.091375619</v>
      </c>
      <c r="AQ12" s="2">
        <v>8369442.6975076329</v>
      </c>
      <c r="AR12" s="2">
        <v>250841.96583610986</v>
      </c>
      <c r="AS12" s="2">
        <v>79547.340123935617</v>
      </c>
      <c r="AT12" s="2">
        <v>224201.70534791422</v>
      </c>
      <c r="AU12" s="2">
        <v>42122.963980961591</v>
      </c>
      <c r="AV12" s="2">
        <v>4606778.1371281696</v>
      </c>
      <c r="AW12" s="2">
        <v>395599.88583674625</v>
      </c>
      <c r="AX12" s="2">
        <v>24482.143386502175</v>
      </c>
      <c r="AY12" s="2">
        <v>1361424.4392125811</v>
      </c>
      <c r="AZ12" s="2">
        <v>357517.50766044081</v>
      </c>
      <c r="BA12" s="2">
        <v>1062288.206434719</v>
      </c>
      <c r="BB12" s="2">
        <v>3588265.6373195197</v>
      </c>
      <c r="BC12" s="4">
        <v>0</v>
      </c>
      <c r="BD12" s="2">
        <v>82315.924743964701</v>
      </c>
      <c r="BE12" s="2">
        <v>878562.04377267603</v>
      </c>
      <c r="BF12" s="2">
        <v>654292.34191263642</v>
      </c>
      <c r="BG12" s="2">
        <v>506312.89538105595</v>
      </c>
      <c r="BH12" s="2">
        <v>250613.57768766739</v>
      </c>
      <c r="BI12" s="2">
        <v>215809.87511539913</v>
      </c>
      <c r="BJ12" s="2">
        <v>8943790.6183395032</v>
      </c>
      <c r="BK12" s="2">
        <v>395450.68115652166</v>
      </c>
      <c r="BL12" s="2">
        <v>13294090.475522103</v>
      </c>
      <c r="BM12" s="2">
        <v>591401.77168987691</v>
      </c>
    </row>
    <row r="13" spans="1:65" x14ac:dyDescent="0.25">
      <c r="A13" s="9" t="s">
        <v>188</v>
      </c>
      <c r="B13" s="2">
        <v>97177.820943348052</v>
      </c>
      <c r="C13" s="2">
        <v>5127.1907858224185</v>
      </c>
      <c r="D13" s="2">
        <v>1400303.9348135428</v>
      </c>
      <c r="E13" s="2">
        <v>49423.632071853703</v>
      </c>
      <c r="F13" s="2">
        <v>457251.39622664265</v>
      </c>
      <c r="G13" s="2">
        <v>2130960.4627828505</v>
      </c>
      <c r="H13" s="2">
        <v>411850.99044094357</v>
      </c>
      <c r="I13" s="4">
        <v>11006.422832584118</v>
      </c>
      <c r="J13" s="2">
        <v>5460035.0874935798</v>
      </c>
      <c r="K13" s="2">
        <v>722578.36404864502</v>
      </c>
      <c r="L13" s="2">
        <v>4921312.2031591469</v>
      </c>
      <c r="M13" s="2">
        <v>100029.04522472646</v>
      </c>
      <c r="N13" s="2">
        <v>18483.608885150461</v>
      </c>
      <c r="O13" s="2">
        <v>82484.760763097525</v>
      </c>
      <c r="P13" s="2">
        <v>812966.32381550048</v>
      </c>
      <c r="Q13" s="2">
        <v>214418.64410475583</v>
      </c>
      <c r="R13" s="2">
        <v>6277.0642538296543</v>
      </c>
      <c r="S13" s="2">
        <v>33325.91378054706</v>
      </c>
      <c r="T13" s="2">
        <v>1001827.6050898569</v>
      </c>
      <c r="U13" s="2">
        <v>221164.85498122609</v>
      </c>
      <c r="V13" s="2">
        <v>16931.592940362418</v>
      </c>
      <c r="W13" s="2">
        <v>881111.42656149936</v>
      </c>
      <c r="X13" s="2">
        <v>14154347.154973054</v>
      </c>
      <c r="Y13" s="2">
        <v>16784162.632090896</v>
      </c>
      <c r="Z13" s="2">
        <v>49278.212384125211</v>
      </c>
      <c r="AA13" s="2">
        <v>486804.15848300245</v>
      </c>
      <c r="AB13" s="2">
        <v>1774973.293145268</v>
      </c>
      <c r="AC13" s="2">
        <v>1312242.4126348584</v>
      </c>
      <c r="AD13" s="2">
        <v>16473282.071906354</v>
      </c>
      <c r="AE13" s="2">
        <v>2903.6189337131145</v>
      </c>
      <c r="AF13" s="2">
        <v>8806949.1643898543</v>
      </c>
      <c r="AG13" s="2">
        <v>16784162.632090896</v>
      </c>
      <c r="AH13" s="2">
        <v>8807319.6043014918</v>
      </c>
      <c r="AI13" s="2">
        <v>99698.30287211774</v>
      </c>
      <c r="AJ13" s="2">
        <v>12443.65432640451</v>
      </c>
      <c r="AK13" s="2">
        <v>81859.312454293933</v>
      </c>
      <c r="AL13" s="4">
        <v>65444.063096170001</v>
      </c>
      <c r="AM13" s="2">
        <v>395059.41168296395</v>
      </c>
      <c r="AN13" s="2">
        <v>3282814.8350683358</v>
      </c>
      <c r="AO13" s="4">
        <v>14647.679076600165</v>
      </c>
      <c r="AP13" s="2">
        <v>86349838.511400014</v>
      </c>
      <c r="AQ13" s="2">
        <v>6006123.2406215426</v>
      </c>
      <c r="AR13" s="2">
        <v>325255.61773328105</v>
      </c>
      <c r="AS13" s="2">
        <v>129726.30354748921</v>
      </c>
      <c r="AT13" s="2">
        <v>191667.66032904343</v>
      </c>
      <c r="AU13" s="2">
        <v>98677.981605192617</v>
      </c>
      <c r="AV13" s="2">
        <v>8807245.9379518442</v>
      </c>
      <c r="AW13" s="2">
        <v>580455.01332744828</v>
      </c>
      <c r="AX13" s="2">
        <v>36160.990074459318</v>
      </c>
      <c r="AY13" s="2">
        <v>1800659.8878788168</v>
      </c>
      <c r="AZ13" s="2">
        <v>1204605.8799657023</v>
      </c>
      <c r="BA13" s="2">
        <v>2141574.5351131847</v>
      </c>
      <c r="BB13" s="2">
        <v>1713930.6360663178</v>
      </c>
      <c r="BC13" s="4">
        <v>203071.55176765466</v>
      </c>
      <c r="BD13" s="2">
        <v>133156.59279770975</v>
      </c>
      <c r="BE13" s="2">
        <v>1188341.7297926841</v>
      </c>
      <c r="BF13" s="2">
        <v>1314459.0829798172</v>
      </c>
      <c r="BG13" s="2">
        <v>972273.27637979819</v>
      </c>
      <c r="BH13" s="2">
        <v>380264.54362241144</v>
      </c>
      <c r="BI13" s="2">
        <v>455373.88985726464</v>
      </c>
      <c r="BJ13" s="2">
        <v>11461257.697053242</v>
      </c>
      <c r="BK13" s="2">
        <v>580503.2976580445</v>
      </c>
      <c r="BL13" s="2">
        <v>27092395.961424787</v>
      </c>
      <c r="BM13" s="2">
        <v>1063006.4375699069</v>
      </c>
    </row>
    <row r="14" spans="1:65" x14ac:dyDescent="0.25">
      <c r="A14" s="9" t="s">
        <v>197</v>
      </c>
      <c r="B14" s="2">
        <v>92951.152916482053</v>
      </c>
      <c r="C14" s="2">
        <v>6017.7442467077608</v>
      </c>
      <c r="D14" s="2">
        <v>1767075.3582780065</v>
      </c>
      <c r="E14" s="2">
        <v>75791.061865585361</v>
      </c>
      <c r="F14" s="2">
        <v>303665.01006130432</v>
      </c>
      <c r="G14" s="2">
        <v>2523240.6756031536</v>
      </c>
      <c r="H14" s="2">
        <v>311349.94811264548</v>
      </c>
      <c r="I14" s="4">
        <v>8460.2275954549405</v>
      </c>
      <c r="J14" s="2">
        <v>3879133.4351934344</v>
      </c>
      <c r="K14" s="2">
        <v>756147.572675023</v>
      </c>
      <c r="L14" s="2">
        <v>3692876.8205185449</v>
      </c>
      <c r="M14" s="2">
        <v>65834.151421399685</v>
      </c>
      <c r="N14" s="2">
        <v>15009.562914482531</v>
      </c>
      <c r="O14" s="2">
        <v>151577.83746591437</v>
      </c>
      <c r="P14" s="2">
        <v>1107012.0771839619</v>
      </c>
      <c r="Q14" s="2">
        <v>663322.64093163784</v>
      </c>
      <c r="R14" s="2">
        <v>12037.838096694924</v>
      </c>
      <c r="S14" s="2">
        <v>61663.649057795912</v>
      </c>
      <c r="T14" s="2">
        <v>249190.6727179919</v>
      </c>
      <c r="U14" s="2">
        <v>760531.99325463327</v>
      </c>
      <c r="V14" s="2">
        <v>39926.480137155093</v>
      </c>
      <c r="W14" s="2">
        <v>908940.6769450407</v>
      </c>
      <c r="X14" s="2">
        <v>19273307.636596676</v>
      </c>
      <c r="Y14" s="2">
        <v>23857022.691026699</v>
      </c>
      <c r="Z14" s="2">
        <v>51866.348219402411</v>
      </c>
      <c r="AA14" s="2">
        <v>450089.2442633211</v>
      </c>
      <c r="AB14" s="2">
        <v>6968391.0404565148</v>
      </c>
      <c r="AC14" s="2">
        <v>1266258.9037351322</v>
      </c>
      <c r="AD14" s="2">
        <v>11711845.454708399</v>
      </c>
      <c r="AE14" s="2">
        <v>5427.9062368256018</v>
      </c>
      <c r="AF14" s="2">
        <v>6421436.5952697555</v>
      </c>
      <c r="AG14" s="2">
        <v>23857022.691026699</v>
      </c>
      <c r="AH14" s="2">
        <v>6421854.0580154033</v>
      </c>
      <c r="AI14" s="2">
        <v>77925.34290341186</v>
      </c>
      <c r="AJ14" s="2">
        <v>8110.4595019038397</v>
      </c>
      <c r="AK14" s="2">
        <v>68484.498541003617</v>
      </c>
      <c r="AL14" s="4">
        <v>82686.958525950919</v>
      </c>
      <c r="AM14" s="2">
        <v>264156.22972243844</v>
      </c>
      <c r="AN14" s="2">
        <v>3356338.5525667015</v>
      </c>
      <c r="AO14" s="4">
        <v>13380.119668336669</v>
      </c>
      <c r="AP14" s="2">
        <v>103460389.61177041</v>
      </c>
      <c r="AQ14" s="2">
        <v>4320629.1472720588</v>
      </c>
      <c r="AR14" s="2">
        <v>235797.83901775189</v>
      </c>
      <c r="AS14" s="2">
        <v>105930.99003845465</v>
      </c>
      <c r="AT14" s="2">
        <v>288230.78135273169</v>
      </c>
      <c r="AU14" s="2">
        <v>59669.908870993837</v>
      </c>
      <c r="AV14" s="2">
        <v>6421733.8532000724</v>
      </c>
      <c r="AW14" s="2">
        <v>435406.67292789114</v>
      </c>
      <c r="AX14" s="2">
        <v>35310.496653105351</v>
      </c>
      <c r="AY14" s="2">
        <v>993516.52102512121</v>
      </c>
      <c r="AZ14" s="2">
        <v>439766.07780996512</v>
      </c>
      <c r="BA14" s="2">
        <v>1353057.7089985292</v>
      </c>
      <c r="BB14" s="2">
        <v>3401718.7241074443</v>
      </c>
      <c r="BC14" s="4">
        <v>0</v>
      </c>
      <c r="BD14" s="2">
        <v>87607.39993954316</v>
      </c>
      <c r="BE14" s="2">
        <v>2023188.782336578</v>
      </c>
      <c r="BF14" s="2">
        <v>1480091.3077362108</v>
      </c>
      <c r="BG14" s="2">
        <v>1609941.5795544419</v>
      </c>
      <c r="BH14" s="2">
        <v>389457.07558043161</v>
      </c>
      <c r="BI14" s="2">
        <v>306030.75719341799</v>
      </c>
      <c r="BJ14" s="2">
        <v>12144608.753177419</v>
      </c>
      <c r="BK14" s="2">
        <v>435061.66267483373</v>
      </c>
      <c r="BL14" s="2">
        <v>25008541.704648916</v>
      </c>
      <c r="BM14" s="2">
        <v>1618010.7398778829</v>
      </c>
    </row>
    <row r="15" spans="1:65" x14ac:dyDescent="0.25">
      <c r="A15" s="9" t="s">
        <v>206</v>
      </c>
      <c r="B15" s="2">
        <v>52651.055828502969</v>
      </c>
      <c r="C15" s="2">
        <v>9173.433411217582</v>
      </c>
      <c r="D15" s="2">
        <v>1767309.6406954629</v>
      </c>
      <c r="E15" s="2">
        <v>0</v>
      </c>
      <c r="F15" s="2">
        <v>123466.75784413489</v>
      </c>
      <c r="G15" s="2">
        <v>10592891.597811764</v>
      </c>
      <c r="H15" s="2">
        <v>110018.178454024</v>
      </c>
      <c r="I15" s="4">
        <v>22749.340050413088</v>
      </c>
      <c r="J15" s="2">
        <v>32776123.883664604</v>
      </c>
      <c r="K15" s="2">
        <v>737488.38238405238</v>
      </c>
      <c r="L15" s="2">
        <v>1380568.1362407273</v>
      </c>
      <c r="M15" s="2">
        <v>282843.61728713237</v>
      </c>
      <c r="N15" s="2">
        <v>48648.966722606332</v>
      </c>
      <c r="O15" s="2">
        <v>181688.03893298793</v>
      </c>
      <c r="P15" s="2">
        <v>967163.07497576089</v>
      </c>
      <c r="Q15" s="2">
        <v>511019.39978729549</v>
      </c>
      <c r="R15" s="2">
        <v>27984.800556500108</v>
      </c>
      <c r="S15" s="2">
        <v>116099.22434729533</v>
      </c>
      <c r="T15" s="2">
        <v>1709064.9962261405</v>
      </c>
      <c r="U15" s="2">
        <v>453964.33358779078</v>
      </c>
      <c r="V15" s="2">
        <v>60429.870679466934</v>
      </c>
      <c r="W15" s="2">
        <v>1708177.5170861874</v>
      </c>
      <c r="X15" s="2">
        <v>9281600.8169216905</v>
      </c>
      <c r="Y15" s="2">
        <v>24611617.327668138</v>
      </c>
      <c r="Z15" s="2">
        <v>16702.142327477737</v>
      </c>
      <c r="AA15" s="2">
        <v>229136.10541124461</v>
      </c>
      <c r="AB15" s="2">
        <v>2708537.0338942409</v>
      </c>
      <c r="AC15" s="2">
        <v>497436.69835254614</v>
      </c>
      <c r="AD15" s="2">
        <v>9217516.4822673574</v>
      </c>
      <c r="AE15" s="2">
        <v>7619.1495126590335</v>
      </c>
      <c r="AF15" s="2">
        <v>1763873.0563466027</v>
      </c>
      <c r="AG15" s="2">
        <v>24611617.327668138</v>
      </c>
      <c r="AH15" s="2">
        <v>1764068.8573054522</v>
      </c>
      <c r="AI15" s="2">
        <v>30503.667841417606</v>
      </c>
      <c r="AJ15" s="2">
        <v>9709.3318746282985</v>
      </c>
      <c r="AK15" s="2">
        <v>23555.942972354591</v>
      </c>
      <c r="AL15" s="4">
        <v>105376.63881721857</v>
      </c>
      <c r="AM15" s="2">
        <v>1078411.1044110919</v>
      </c>
      <c r="AN15" s="2">
        <v>4450657.8000157531</v>
      </c>
      <c r="AO15" s="4">
        <v>10217.907126525228</v>
      </c>
      <c r="AP15" s="2">
        <v>87808636.208873078</v>
      </c>
      <c r="AQ15" s="2">
        <v>4649520.761361395</v>
      </c>
      <c r="AR15" s="2">
        <v>234478.10184895323</v>
      </c>
      <c r="AS15" s="2">
        <v>18636.485354866625</v>
      </c>
      <c r="AT15" s="2">
        <v>151035.02513877608</v>
      </c>
      <c r="AU15" s="2">
        <v>35836.3010271241</v>
      </c>
      <c r="AV15" s="2">
        <v>1764014.7035088853</v>
      </c>
      <c r="AW15" s="2">
        <v>122142.37602876713</v>
      </c>
      <c r="AX15" s="2">
        <v>57137.655231667115</v>
      </c>
      <c r="AY15" s="2">
        <v>714708.47846824175</v>
      </c>
      <c r="AZ15" s="2">
        <v>318086.37972419598</v>
      </c>
      <c r="BA15" s="2">
        <v>569670.74453600019</v>
      </c>
      <c r="BB15" s="2">
        <v>2376324.7308348301</v>
      </c>
      <c r="BC15" s="4">
        <v>0</v>
      </c>
      <c r="BD15" s="2">
        <v>42552.412724453257</v>
      </c>
      <c r="BE15" s="2">
        <v>2200104.7685097274</v>
      </c>
      <c r="BF15" s="2">
        <v>789068.56915366871</v>
      </c>
      <c r="BG15" s="2">
        <v>693590.04805180384</v>
      </c>
      <c r="BH15" s="2">
        <v>177470.89408796292</v>
      </c>
      <c r="BI15" s="2">
        <v>107705.89201716874</v>
      </c>
      <c r="BJ15" s="2">
        <v>14974228.982616799</v>
      </c>
      <c r="BK15" s="2">
        <v>121734.08450015324</v>
      </c>
      <c r="BL15" s="2">
        <v>12660603.640972525</v>
      </c>
      <c r="BM15" s="2">
        <v>586468.02575675526</v>
      </c>
    </row>
    <row r="16" spans="1:65" x14ac:dyDescent="0.25">
      <c r="A16" s="9" t="s">
        <v>215</v>
      </c>
      <c r="B16" s="2">
        <v>64699.663868094271</v>
      </c>
      <c r="C16" s="2">
        <v>8598.1037428259733</v>
      </c>
      <c r="D16" s="2">
        <v>2523053.3023381676</v>
      </c>
      <c r="E16" s="2">
        <v>51044.401303282815</v>
      </c>
      <c r="F16" s="2">
        <v>169147.92320545926</v>
      </c>
      <c r="G16" s="2">
        <v>1778369.8367786359</v>
      </c>
      <c r="H16" s="2">
        <v>108541.95498320462</v>
      </c>
      <c r="I16" s="4">
        <v>8434.6383555878292</v>
      </c>
      <c r="J16" s="2">
        <v>5822695.6661848482</v>
      </c>
      <c r="K16" s="2">
        <v>819108.88256449113</v>
      </c>
      <c r="L16" s="2">
        <v>1507968.4039338264</v>
      </c>
      <c r="M16" s="2">
        <v>16415.471045824233</v>
      </c>
      <c r="N16" s="2">
        <v>14142.095767126928</v>
      </c>
      <c r="O16" s="2">
        <v>173698.26829201193</v>
      </c>
      <c r="P16" s="2">
        <v>956752.245982458</v>
      </c>
      <c r="Q16" s="2">
        <v>301399.24964413792</v>
      </c>
      <c r="R16" s="2">
        <v>12511.507702231675</v>
      </c>
      <c r="S16" s="2">
        <v>83131.443649120629</v>
      </c>
      <c r="T16" s="2">
        <v>1534204.5654605636</v>
      </c>
      <c r="U16" s="2">
        <v>397949.84563413105</v>
      </c>
      <c r="V16" s="2">
        <v>7883.5445126364139</v>
      </c>
      <c r="W16" s="2">
        <v>1505937.4371107835</v>
      </c>
      <c r="X16" s="2">
        <v>11215325.047301011</v>
      </c>
      <c r="Y16" s="2">
        <v>25484156.85798768</v>
      </c>
      <c r="Z16" s="2">
        <v>26829.892786832163</v>
      </c>
      <c r="AA16" s="2">
        <v>306361.51098097191</v>
      </c>
      <c r="AB16" s="2">
        <v>4193590.6823739018</v>
      </c>
      <c r="AC16" s="2">
        <v>731184.4055873527</v>
      </c>
      <c r="AD16" s="2">
        <v>12131118.507135712</v>
      </c>
      <c r="AE16" s="2">
        <v>6670.9414253322548</v>
      </c>
      <c r="AF16" s="2">
        <v>3730417.5045467541</v>
      </c>
      <c r="AG16" s="2">
        <v>25484156.85798768</v>
      </c>
      <c r="AH16" s="2">
        <v>3730807.2771133934</v>
      </c>
      <c r="AI16" s="2">
        <v>54094.887028317993</v>
      </c>
      <c r="AJ16" s="2">
        <v>10602.728764155527</v>
      </c>
      <c r="AK16" s="2">
        <v>31349.15638472615</v>
      </c>
      <c r="AL16" s="4">
        <v>66773.413839911605</v>
      </c>
      <c r="AM16" s="2">
        <v>950969.83947822242</v>
      </c>
      <c r="AN16" s="2">
        <v>4892334.6868523387</v>
      </c>
      <c r="AO16" s="4">
        <v>9580.7528295481825</v>
      </c>
      <c r="AP16" s="2">
        <v>105058317.97422171</v>
      </c>
      <c r="AQ16" s="2">
        <v>7183268.857215439</v>
      </c>
      <c r="AR16" s="2">
        <v>428834.09073340188</v>
      </c>
      <c r="AS16" s="2">
        <v>41756.758723575469</v>
      </c>
      <c r="AT16" s="2">
        <v>160337.97378435559</v>
      </c>
      <c r="AU16" s="2">
        <v>48202.397338414616</v>
      </c>
      <c r="AV16" s="2">
        <v>3730790.3161322461</v>
      </c>
      <c r="AW16" s="2">
        <v>285187.26558871509</v>
      </c>
      <c r="AX16" s="2">
        <v>65136.232765498738</v>
      </c>
      <c r="AY16" s="2">
        <v>430453.90069182124</v>
      </c>
      <c r="AZ16" s="2">
        <v>601450.39552782709</v>
      </c>
      <c r="BA16" s="2">
        <v>1060638.1635636487</v>
      </c>
      <c r="BB16" s="2">
        <v>2857575.4370353525</v>
      </c>
      <c r="BC16" s="4">
        <v>0</v>
      </c>
      <c r="BD16" s="2">
        <v>68347.847764834776</v>
      </c>
      <c r="BE16" s="2">
        <v>2250367.3576530428</v>
      </c>
      <c r="BF16" s="2">
        <v>1915911.6329540729</v>
      </c>
      <c r="BG16" s="2">
        <v>524681.25887789542</v>
      </c>
      <c r="BH16" s="2">
        <v>211360.04395092625</v>
      </c>
      <c r="BI16" s="2">
        <v>302429.66483261919</v>
      </c>
      <c r="BJ16" s="2">
        <v>13863069.083743291</v>
      </c>
      <c r="BK16" s="2">
        <v>285067.25357588142</v>
      </c>
      <c r="BL16" s="2">
        <v>16984110.771046221</v>
      </c>
      <c r="BM16" s="2">
        <v>733770.12791703898</v>
      </c>
    </row>
    <row r="17" spans="1:65" x14ac:dyDescent="0.25">
      <c r="A17" s="9" t="s">
        <v>224</v>
      </c>
      <c r="B17" s="2">
        <v>88029.628869982786</v>
      </c>
      <c r="C17" s="2">
        <v>10090.620299349444</v>
      </c>
      <c r="D17" s="2">
        <v>1459799.7762525189</v>
      </c>
      <c r="E17" s="2">
        <v>101532.94520605901</v>
      </c>
      <c r="F17" s="2">
        <v>258066.37223135147</v>
      </c>
      <c r="G17" s="2">
        <v>3634252.6065389658</v>
      </c>
      <c r="H17" s="2">
        <v>196111.14632023411</v>
      </c>
      <c r="I17" s="4">
        <v>11235.195451429638</v>
      </c>
      <c r="J17" s="2">
        <v>5380032.8934665192</v>
      </c>
      <c r="K17" s="2">
        <v>805632.30246724864</v>
      </c>
      <c r="L17" s="2">
        <v>2258407.0955967088</v>
      </c>
      <c r="M17" s="2">
        <v>56321.541965257391</v>
      </c>
      <c r="N17" s="2">
        <v>200647.09270646455</v>
      </c>
      <c r="O17" s="2">
        <v>183281.30847849124</v>
      </c>
      <c r="P17" s="2">
        <v>1297460.5751990988</v>
      </c>
      <c r="Q17" s="2">
        <v>380360.6275221401</v>
      </c>
      <c r="R17" s="2">
        <v>26198.700228353235</v>
      </c>
      <c r="S17" s="2">
        <v>150419.20947127781</v>
      </c>
      <c r="T17" s="2">
        <v>511618.27886253089</v>
      </c>
      <c r="U17" s="2">
        <v>752177.28683167801</v>
      </c>
      <c r="V17" s="2">
        <v>44835.930910647061</v>
      </c>
      <c r="W17" s="2">
        <v>726876.22121804114</v>
      </c>
      <c r="X17" s="2">
        <v>14887768.60834164</v>
      </c>
      <c r="Y17" s="2">
        <v>27499368.968071107</v>
      </c>
      <c r="Z17" s="2">
        <v>37578.050952309546</v>
      </c>
      <c r="AA17" s="2">
        <v>413302.00440860668</v>
      </c>
      <c r="AB17" s="2">
        <v>4251039.9206529018</v>
      </c>
      <c r="AC17" s="2">
        <v>936358.07587898558</v>
      </c>
      <c r="AD17" s="2">
        <v>14626067.004682938</v>
      </c>
      <c r="AE17" s="2">
        <v>8314.9882451526391</v>
      </c>
      <c r="AF17" s="2">
        <v>4354705.5545201506</v>
      </c>
      <c r="AG17" s="2">
        <v>27499368.968071107</v>
      </c>
      <c r="AH17" s="2">
        <v>4355364.9501610463</v>
      </c>
      <c r="AI17" s="2">
        <v>70261.423011898311</v>
      </c>
      <c r="AJ17" s="2">
        <v>9418.5709372849051</v>
      </c>
      <c r="AK17" s="2">
        <v>48386.358181204116</v>
      </c>
      <c r="AL17" s="4">
        <v>97560.581001723927</v>
      </c>
      <c r="AM17" s="2">
        <v>317096.91321858024</v>
      </c>
      <c r="AN17" s="2">
        <v>5357381.8292317623</v>
      </c>
      <c r="AO17" s="4">
        <v>10974.981911655388</v>
      </c>
      <c r="AP17" s="2">
        <v>100012452.0614512</v>
      </c>
      <c r="AQ17" s="2">
        <v>1730052.2522078229</v>
      </c>
      <c r="AR17" s="2">
        <v>232177.51182784079</v>
      </c>
      <c r="AS17" s="2">
        <v>88629.477700664589</v>
      </c>
      <c r="AT17" s="2">
        <v>151817.15584037121</v>
      </c>
      <c r="AU17" s="2">
        <v>41237.514571553911</v>
      </c>
      <c r="AV17" s="2">
        <v>4355166.8958837288</v>
      </c>
      <c r="AW17" s="2">
        <v>317805.16508590605</v>
      </c>
      <c r="AX17" s="2">
        <v>58596.945161249583</v>
      </c>
      <c r="AY17" s="2">
        <v>1122798.2087980881</v>
      </c>
      <c r="AZ17" s="2">
        <v>215301.5449646957</v>
      </c>
      <c r="BA17" s="2">
        <v>1262162.8532132038</v>
      </c>
      <c r="BB17" s="2">
        <v>3105609.9903050307</v>
      </c>
      <c r="BC17" s="4">
        <v>0</v>
      </c>
      <c r="BD17" s="2">
        <v>76495.442027024867</v>
      </c>
      <c r="BE17" s="2">
        <v>0</v>
      </c>
      <c r="BF17" s="2">
        <v>2026180.9108324579</v>
      </c>
      <c r="BG17" s="2">
        <v>1290310.7405418705</v>
      </c>
      <c r="BH17" s="2">
        <v>439728.79538303165</v>
      </c>
      <c r="BI17" s="2">
        <v>165341.84719262936</v>
      </c>
      <c r="BJ17" s="2">
        <v>16494768.829240026</v>
      </c>
      <c r="BK17" s="2">
        <v>317946.36644383997</v>
      </c>
      <c r="BL17" s="2">
        <v>22591051.806416146</v>
      </c>
      <c r="BM17" s="2">
        <v>971851.25445500214</v>
      </c>
    </row>
    <row r="18" spans="1:65" x14ac:dyDescent="0.25">
      <c r="I18" s="26"/>
      <c r="AL18" s="26"/>
      <c r="AO18" s="26"/>
      <c r="BC18" s="26"/>
    </row>
    <row r="19" spans="1:65" x14ac:dyDescent="0.25">
      <c r="A19" s="9" t="s">
        <v>65</v>
      </c>
      <c r="B19" s="2">
        <f t="shared" ref="B19:AG19" si="0">AVERAGE(B2:B9)</f>
        <v>81335.957273461609</v>
      </c>
      <c r="C19" s="2">
        <f t="shared" si="0"/>
        <v>5231.5947710479068</v>
      </c>
      <c r="D19" s="2">
        <f t="shared" si="0"/>
        <v>2615139.693627655</v>
      </c>
      <c r="E19" s="2">
        <f t="shared" si="0"/>
        <v>40514.735455429676</v>
      </c>
      <c r="F19" s="2">
        <f t="shared" si="0"/>
        <v>439954.40721847449</v>
      </c>
      <c r="G19" s="2">
        <f t="shared" si="0"/>
        <v>6374376.6272433614</v>
      </c>
      <c r="H19" s="2">
        <f t="shared" si="0"/>
        <v>460317.53436633304</v>
      </c>
      <c r="I19" s="4">
        <f t="shared" si="0"/>
        <v>7388.9053868549809</v>
      </c>
      <c r="J19" s="2">
        <f t="shared" si="0"/>
        <v>14458271.256394465</v>
      </c>
      <c r="K19" s="2">
        <f t="shared" si="0"/>
        <v>684485.45924318698</v>
      </c>
      <c r="L19" s="2">
        <f t="shared" si="0"/>
        <v>5342012.0134688579</v>
      </c>
      <c r="M19" s="2">
        <f t="shared" si="0"/>
        <v>225107.17629246722</v>
      </c>
      <c r="N19" s="2">
        <f t="shared" si="0"/>
        <v>24813.313048648888</v>
      </c>
      <c r="O19" s="2">
        <f t="shared" si="0"/>
        <v>80015.248442659562</v>
      </c>
      <c r="P19" s="2">
        <f t="shared" si="0"/>
        <v>713446.93637301028</v>
      </c>
      <c r="Q19" s="2">
        <f t="shared" si="0"/>
        <v>209340.12016853917</v>
      </c>
      <c r="R19" s="2">
        <f t="shared" si="0"/>
        <v>8309.4341172218501</v>
      </c>
      <c r="S19" s="2">
        <f t="shared" si="0"/>
        <v>29773.775763321002</v>
      </c>
      <c r="T19" s="2">
        <f t="shared" si="0"/>
        <v>254321.93502637788</v>
      </c>
      <c r="U19" s="2">
        <f t="shared" si="0"/>
        <v>330882.03769821255</v>
      </c>
      <c r="V19" s="2">
        <f t="shared" si="0"/>
        <v>27747.734583788653</v>
      </c>
      <c r="W19" s="2">
        <f t="shared" si="0"/>
        <v>926659.99495502631</v>
      </c>
      <c r="X19" s="2">
        <f t="shared" si="0"/>
        <v>13059666.288781937</v>
      </c>
      <c r="Y19" s="2">
        <f t="shared" si="0"/>
        <v>20104342.662684429</v>
      </c>
      <c r="Z19" s="2">
        <f t="shared" si="0"/>
        <v>54247.171012715495</v>
      </c>
      <c r="AA19" s="2">
        <f t="shared" si="0"/>
        <v>391166.71357340657</v>
      </c>
      <c r="AB19" s="2">
        <f t="shared" si="0"/>
        <v>3114964.8087066999</v>
      </c>
      <c r="AC19" s="2">
        <f t="shared" si="0"/>
        <v>1680244.1560664277</v>
      </c>
      <c r="AD19" s="2">
        <f t="shared" si="0"/>
        <v>15436942.040030474</v>
      </c>
      <c r="AE19" s="2">
        <f t="shared" si="0"/>
        <v>3010.7595544434162</v>
      </c>
      <c r="AF19" s="2">
        <f t="shared" si="0"/>
        <v>7339313.7554444196</v>
      </c>
      <c r="AG19" s="2">
        <f t="shared" si="0"/>
        <v>20104342.662684429</v>
      </c>
      <c r="AH19" s="2">
        <f t="shared" ref="AH19:BM19" si="1">AVERAGE(AH2:AH9)</f>
        <v>7339417.4663617322</v>
      </c>
      <c r="AI19" s="2">
        <f t="shared" si="1"/>
        <v>83506.464642437219</v>
      </c>
      <c r="AJ19" s="2">
        <f t="shared" si="1"/>
        <v>10700.645407413815</v>
      </c>
      <c r="AK19" s="2">
        <f t="shared" si="1"/>
        <v>81762.809341780929</v>
      </c>
      <c r="AL19" s="4">
        <f t="shared" si="1"/>
        <v>54781.023693832198</v>
      </c>
      <c r="AM19" s="2">
        <f t="shared" si="1"/>
        <v>265800.66751466633</v>
      </c>
      <c r="AN19" s="2">
        <f t="shared" si="1"/>
        <v>3543926.2614482995</v>
      </c>
      <c r="AO19" s="4">
        <f t="shared" si="1"/>
        <v>11450.158852250521</v>
      </c>
      <c r="AP19" s="2">
        <f t="shared" si="1"/>
        <v>81189301.492627591</v>
      </c>
      <c r="AQ19" s="2">
        <f t="shared" si="1"/>
        <v>6745836.3603593521</v>
      </c>
      <c r="AR19" s="2">
        <f t="shared" si="1"/>
        <v>296960.82676115283</v>
      </c>
      <c r="AS19" s="2">
        <f t="shared" si="1"/>
        <v>100449.26470540708</v>
      </c>
      <c r="AT19" s="2">
        <f t="shared" si="1"/>
        <v>324057.7167228196</v>
      </c>
      <c r="AU19" s="2">
        <f t="shared" si="1"/>
        <v>122604.48909223091</v>
      </c>
      <c r="AV19" s="2">
        <f t="shared" si="1"/>
        <v>7339377.7239302248</v>
      </c>
      <c r="AW19" s="2">
        <f t="shared" si="1"/>
        <v>538685.91351445194</v>
      </c>
      <c r="AX19" s="2">
        <f t="shared" si="1"/>
        <v>47114.293912631387</v>
      </c>
      <c r="AY19" s="2">
        <f t="shared" si="1"/>
        <v>1428581.6034330137</v>
      </c>
      <c r="AZ19" s="2">
        <f t="shared" si="1"/>
        <v>598055.05320550047</v>
      </c>
      <c r="BA19" s="2">
        <f t="shared" si="1"/>
        <v>2442485.5025280747</v>
      </c>
      <c r="BB19" s="2">
        <f t="shared" si="1"/>
        <v>2849606.2896946166</v>
      </c>
      <c r="BC19" s="4">
        <f t="shared" si="1"/>
        <v>164406.72504058547</v>
      </c>
      <c r="BD19" s="2">
        <f t="shared" si="1"/>
        <v>114843.48501481183</v>
      </c>
      <c r="BE19" s="2">
        <f t="shared" si="1"/>
        <v>1002670.7409800994</v>
      </c>
      <c r="BF19" s="2">
        <f t="shared" si="1"/>
        <v>1102165.1585677434</v>
      </c>
      <c r="BG19" s="2">
        <f t="shared" si="1"/>
        <v>1009277.2438164242</v>
      </c>
      <c r="BH19" s="2">
        <f t="shared" si="1"/>
        <v>389363.07701172674</v>
      </c>
      <c r="BI19" s="2">
        <f t="shared" si="1"/>
        <v>453929.5012027754</v>
      </c>
      <c r="BJ19" s="2">
        <f t="shared" si="1"/>
        <v>11961667.860126058</v>
      </c>
      <c r="BK19" s="2">
        <f t="shared" si="1"/>
        <v>538412.06205683039</v>
      </c>
      <c r="BL19" s="2">
        <f t="shared" si="1"/>
        <v>21692852.517526962</v>
      </c>
      <c r="BM19" s="2">
        <f t="shared" si="1"/>
        <v>1065238.6257189936</v>
      </c>
    </row>
    <row r="20" spans="1:65" x14ac:dyDescent="0.25">
      <c r="A20" s="9" t="s">
        <v>66</v>
      </c>
      <c r="B20" s="2">
        <f t="shared" ref="B20:AG20" si="2">AVERAGE(B10:B17)</f>
        <v>73003.286942278937</v>
      </c>
      <c r="C20" s="2">
        <f t="shared" si="2"/>
        <v>7309.0229691950017</v>
      </c>
      <c r="D20" s="2">
        <f t="shared" si="2"/>
        <v>2104316.4327344643</v>
      </c>
      <c r="E20" s="2">
        <f t="shared" si="2"/>
        <v>50778.825734036822</v>
      </c>
      <c r="F20" s="2">
        <f t="shared" si="2"/>
        <v>219861.86105071066</v>
      </c>
      <c r="G20" s="2">
        <f t="shared" si="2"/>
        <v>4784906.073323695</v>
      </c>
      <c r="H20" s="2">
        <f t="shared" si="2"/>
        <v>224390.32784695251</v>
      </c>
      <c r="I20" s="4">
        <f t="shared" si="2"/>
        <v>10219.087286378723</v>
      </c>
      <c r="J20" s="2">
        <f t="shared" si="2"/>
        <v>16136367.946750959</v>
      </c>
      <c r="K20" s="2">
        <f t="shared" si="2"/>
        <v>822380.88362660247</v>
      </c>
      <c r="L20" s="2">
        <f t="shared" si="2"/>
        <v>2803793.2072350672</v>
      </c>
      <c r="M20" s="2">
        <f t="shared" si="2"/>
        <v>169289.7414506982</v>
      </c>
      <c r="N20" s="2">
        <f t="shared" si="2"/>
        <v>41754.570430336913</v>
      </c>
      <c r="O20" s="2">
        <f t="shared" si="2"/>
        <v>144553.26690531601</v>
      </c>
      <c r="P20" s="2">
        <f t="shared" si="2"/>
        <v>1057499.4446333614</v>
      </c>
      <c r="Q20" s="2">
        <f t="shared" si="2"/>
        <v>392227.84854702372</v>
      </c>
      <c r="R20" s="2">
        <f t="shared" si="2"/>
        <v>13680.498159048842</v>
      </c>
      <c r="S20" s="2">
        <f t="shared" si="2"/>
        <v>83304.743753434523</v>
      </c>
      <c r="T20" s="2">
        <f t="shared" si="2"/>
        <v>1013557.4234734331</v>
      </c>
      <c r="U20" s="2">
        <f t="shared" si="2"/>
        <v>490153.87895121996</v>
      </c>
      <c r="V20" s="2">
        <f t="shared" si="2"/>
        <v>31455.509577006673</v>
      </c>
      <c r="W20" s="2">
        <f t="shared" si="2"/>
        <v>1360715.2629594728</v>
      </c>
      <c r="X20" s="2">
        <f t="shared" si="2"/>
        <v>13949089.785793057</v>
      </c>
      <c r="Y20" s="2">
        <f t="shared" si="2"/>
        <v>22496826.265279517</v>
      </c>
      <c r="Z20" s="2">
        <f t="shared" si="2"/>
        <v>35712.398010234923</v>
      </c>
      <c r="AA20" s="2">
        <f t="shared" si="2"/>
        <v>350558.49776203965</v>
      </c>
      <c r="AB20" s="2">
        <f t="shared" si="2"/>
        <v>3910887.720099777</v>
      </c>
      <c r="AC20" s="2">
        <f t="shared" si="2"/>
        <v>899649.87496653781</v>
      </c>
      <c r="AD20" s="2">
        <f t="shared" si="2"/>
        <v>11937386.291410802</v>
      </c>
      <c r="AE20" s="2">
        <f t="shared" si="2"/>
        <v>5324.9744271612708</v>
      </c>
      <c r="AF20" s="2">
        <f t="shared" si="2"/>
        <v>4450609.394913055</v>
      </c>
      <c r="AG20" s="2">
        <f t="shared" si="2"/>
        <v>22496826.265279517</v>
      </c>
      <c r="AH20" s="2">
        <f t="shared" ref="AH20:BM20" si="3">AVERAGE(AH10:AH17)</f>
        <v>4450935.6864383463</v>
      </c>
      <c r="AI20" s="2">
        <f t="shared" si="3"/>
        <v>53432.619400063806</v>
      </c>
      <c r="AJ20" s="2">
        <f t="shared" si="3"/>
        <v>10553.851660321343</v>
      </c>
      <c r="AK20" s="2">
        <f t="shared" si="3"/>
        <v>49607.230828232481</v>
      </c>
      <c r="AL20" s="4">
        <f t="shared" si="3"/>
        <v>75049.688612676997</v>
      </c>
      <c r="AM20" s="2">
        <f t="shared" si="3"/>
        <v>920706.05161459744</v>
      </c>
      <c r="AN20" s="2">
        <f t="shared" si="3"/>
        <v>4219113.8798794178</v>
      </c>
      <c r="AO20" s="4">
        <f t="shared" si="3"/>
        <v>10447.934910983857</v>
      </c>
      <c r="AP20" s="2">
        <f t="shared" si="3"/>
        <v>95178143.236304492</v>
      </c>
      <c r="AQ20" s="2">
        <f t="shared" si="3"/>
        <v>5626135.0426443415</v>
      </c>
      <c r="AR20" s="2">
        <f t="shared" si="3"/>
        <v>282249.25048397493</v>
      </c>
      <c r="AS20" s="2">
        <f t="shared" si="3"/>
        <v>66362.384262809734</v>
      </c>
      <c r="AT20" s="2">
        <f t="shared" si="3"/>
        <v>205287.6975972692</v>
      </c>
      <c r="AU20" s="2">
        <f t="shared" si="3"/>
        <v>49125.635756483309</v>
      </c>
      <c r="AV20" s="2">
        <f t="shared" si="3"/>
        <v>4450854.0570741147</v>
      </c>
      <c r="AW20" s="2">
        <f t="shared" si="3"/>
        <v>319095.65134171891</v>
      </c>
      <c r="AX20" s="2">
        <f t="shared" si="3"/>
        <v>42917.088018320144</v>
      </c>
      <c r="AY20" s="2">
        <f t="shared" si="3"/>
        <v>992440.62404755852</v>
      </c>
      <c r="AZ20" s="2">
        <f t="shared" si="3"/>
        <v>693964.67969037709</v>
      </c>
      <c r="BA20" s="2">
        <f t="shared" si="3"/>
        <v>1181602.3134462195</v>
      </c>
      <c r="BB20" s="2">
        <f t="shared" si="3"/>
        <v>2787616.6990280887</v>
      </c>
      <c r="BC20" s="4">
        <f t="shared" si="3"/>
        <v>25383.943970956832</v>
      </c>
      <c r="BD20" s="2">
        <f t="shared" si="3"/>
        <v>76026.657411428168</v>
      </c>
      <c r="BE20" s="2">
        <f t="shared" si="3"/>
        <v>1588091.2618850365</v>
      </c>
      <c r="BF20" s="2">
        <f t="shared" si="3"/>
        <v>1443483.2661406321</v>
      </c>
      <c r="BG20" s="2">
        <f t="shared" si="3"/>
        <v>837517.06866358116</v>
      </c>
      <c r="BH20" s="2">
        <f t="shared" si="3"/>
        <v>269790.66031443916</v>
      </c>
      <c r="BI20" s="2">
        <f t="shared" si="3"/>
        <v>263862.16492870788</v>
      </c>
      <c r="BJ20" s="2">
        <f t="shared" si="3"/>
        <v>12999249.332442855</v>
      </c>
      <c r="BK20" s="2">
        <f t="shared" si="3"/>
        <v>318952.84532413131</v>
      </c>
      <c r="BL20" s="2">
        <f t="shared" si="3"/>
        <v>19394851.346831053</v>
      </c>
      <c r="BM20" s="2">
        <f t="shared" si="3"/>
        <v>895313.89527849155</v>
      </c>
    </row>
    <row r="21" spans="1:65" x14ac:dyDescent="0.25">
      <c r="A21" s="9"/>
      <c r="B21" s="2"/>
      <c r="C21" s="2"/>
      <c r="D21" s="2"/>
      <c r="E21" s="2"/>
      <c r="F21" s="2"/>
      <c r="G21" s="2"/>
      <c r="H21" s="2"/>
      <c r="I21" s="4"/>
      <c r="J21" s="2"/>
      <c r="K21" s="2"/>
      <c r="L21" s="2"/>
      <c r="M21" s="2"/>
      <c r="N21" s="2"/>
      <c r="O21" s="2"/>
      <c r="P21" s="2"/>
      <c r="Q21" s="2"/>
      <c r="R21" s="2"/>
      <c r="S21" s="2"/>
      <c r="T21" s="2"/>
      <c r="U21" s="2"/>
      <c r="V21" s="2"/>
      <c r="W21" s="2"/>
      <c r="X21" s="2"/>
      <c r="Y21" s="2"/>
      <c r="Z21" s="2"/>
      <c r="AA21" s="2"/>
      <c r="AB21" s="2"/>
      <c r="AC21" s="2"/>
      <c r="AD21" s="2"/>
      <c r="AE21" s="2"/>
      <c r="AF21" s="2"/>
      <c r="AG21" s="2"/>
      <c r="AH21" s="2"/>
      <c r="AI21" s="2"/>
      <c r="AJ21" s="2"/>
      <c r="AK21" s="2"/>
      <c r="AL21" s="4"/>
      <c r="AM21" s="2"/>
      <c r="AN21" s="2"/>
      <c r="AO21" s="4"/>
      <c r="AP21" s="2"/>
      <c r="AQ21" s="2"/>
      <c r="AR21" s="2"/>
      <c r="AS21" s="2"/>
      <c r="AT21" s="2"/>
      <c r="AU21" s="2"/>
      <c r="AV21" s="2"/>
      <c r="AW21" s="2"/>
      <c r="AX21" s="2"/>
      <c r="AY21" s="2"/>
      <c r="AZ21" s="2"/>
      <c r="BA21" s="2"/>
      <c r="BB21" s="2"/>
      <c r="BC21" s="4"/>
      <c r="BD21" s="2"/>
      <c r="BE21" s="2"/>
      <c r="BF21" s="2"/>
      <c r="BG21" s="2"/>
      <c r="BH21" s="2"/>
      <c r="BI21" s="2"/>
      <c r="BJ21" s="2"/>
      <c r="BK21" s="2"/>
      <c r="BL21" s="2"/>
      <c r="BM21" s="2"/>
    </row>
    <row r="22" spans="1:65" x14ac:dyDescent="0.25">
      <c r="A22" s="9" t="s">
        <v>67</v>
      </c>
      <c r="B22" s="12">
        <f>B20/B19</f>
        <v>0.89755244039032822</v>
      </c>
      <c r="C22" s="12">
        <f t="shared" ref="C22:BM22" si="4">C20/C19</f>
        <v>1.3970927201096996</v>
      </c>
      <c r="D22" s="12">
        <f t="shared" si="4"/>
        <v>0.80466693150736057</v>
      </c>
      <c r="E22" s="12">
        <f t="shared" si="4"/>
        <v>1.2533421522620749</v>
      </c>
      <c r="F22" s="40">
        <f t="shared" si="4"/>
        <v>0.49973783065555405</v>
      </c>
      <c r="G22" s="12">
        <f t="shared" si="4"/>
        <v>0.75064690292593472</v>
      </c>
      <c r="H22" s="40">
        <f t="shared" si="4"/>
        <v>0.48746856483719492</v>
      </c>
      <c r="I22" s="27">
        <f t="shared" si="4"/>
        <v>1.3830312815425536</v>
      </c>
      <c r="J22" s="12">
        <f t="shared" si="4"/>
        <v>1.1160648227300565</v>
      </c>
      <c r="K22" s="12">
        <f t="shared" si="4"/>
        <v>1.2014585153289916</v>
      </c>
      <c r="L22" s="40">
        <f t="shared" si="4"/>
        <v>0.52485715123175325</v>
      </c>
      <c r="M22" s="12">
        <f t="shared" si="4"/>
        <v>0.75204062455454979</v>
      </c>
      <c r="N22" s="12">
        <f t="shared" si="4"/>
        <v>1.6827487062478541</v>
      </c>
      <c r="O22" s="40">
        <f t="shared" si="4"/>
        <v>1.8065714937935311</v>
      </c>
      <c r="P22" s="40">
        <f t="shared" si="4"/>
        <v>1.4822398004950865</v>
      </c>
      <c r="Q22" s="40">
        <f t="shared" si="4"/>
        <v>1.8736391678348236</v>
      </c>
      <c r="R22" s="12">
        <f t="shared" si="4"/>
        <v>1.6463814462040331</v>
      </c>
      <c r="S22" s="40">
        <f t="shared" si="4"/>
        <v>2.7979233945887221</v>
      </c>
      <c r="T22" s="40">
        <f t="shared" si="4"/>
        <v>3.9853323047746887</v>
      </c>
      <c r="U22" s="12">
        <f t="shared" si="4"/>
        <v>1.4813553566128435</v>
      </c>
      <c r="V22" s="12">
        <f t="shared" si="4"/>
        <v>1.1336244219153031</v>
      </c>
      <c r="W22" s="12">
        <f t="shared" si="4"/>
        <v>1.4684083378666979</v>
      </c>
      <c r="X22" s="12">
        <f t="shared" si="4"/>
        <v>1.0681046113540529</v>
      </c>
      <c r="Y22" s="12">
        <f t="shared" si="4"/>
        <v>1.1190033239453168</v>
      </c>
      <c r="Z22" s="12">
        <f t="shared" si="4"/>
        <v>0.65832738082994158</v>
      </c>
      <c r="AA22" s="12">
        <f t="shared" si="4"/>
        <v>0.89618693410694217</v>
      </c>
      <c r="AB22" s="12">
        <f t="shared" si="4"/>
        <v>1.2555158598159366</v>
      </c>
      <c r="AC22" s="40">
        <f t="shared" si="4"/>
        <v>0.53542806366467766</v>
      </c>
      <c r="AD22" s="12">
        <f t="shared" si="4"/>
        <v>0.77329993598830904</v>
      </c>
      <c r="AE22" s="40">
        <f t="shared" si="4"/>
        <v>1.76864818690102</v>
      </c>
      <c r="AF22" s="40">
        <f t="shared" si="4"/>
        <v>0.60640674907943837</v>
      </c>
      <c r="AG22" s="12">
        <f t="shared" si="4"/>
        <v>1.1190033239453168</v>
      </c>
      <c r="AH22" s="40">
        <f t="shared" si="4"/>
        <v>0.60644263755782069</v>
      </c>
      <c r="AI22" s="12">
        <f t="shared" si="4"/>
        <v>0.63986207090498526</v>
      </c>
      <c r="AJ22" s="12">
        <f t="shared" si="4"/>
        <v>0.98628178567708003</v>
      </c>
      <c r="AK22" s="40">
        <f t="shared" si="4"/>
        <v>0.60672121258537903</v>
      </c>
      <c r="AL22" s="27">
        <f t="shared" si="4"/>
        <v>1.3699942708651289</v>
      </c>
      <c r="AM22" s="40">
        <f t="shared" si="4"/>
        <v>3.4638966870306853</v>
      </c>
      <c r="AN22" s="12">
        <f t="shared" si="4"/>
        <v>1.1905196577524693</v>
      </c>
      <c r="AO22" s="27">
        <f t="shared" si="4"/>
        <v>0.91247073912256882</v>
      </c>
      <c r="AP22" s="12">
        <f t="shared" si="4"/>
        <v>1.1722990774215143</v>
      </c>
      <c r="AQ22" s="12">
        <f t="shared" si="4"/>
        <v>0.8340159384394904</v>
      </c>
      <c r="AR22" s="12">
        <f t="shared" si="4"/>
        <v>0.95045953893100354</v>
      </c>
      <c r="AS22" s="12">
        <f t="shared" si="4"/>
        <v>0.66065574952125572</v>
      </c>
      <c r="AT22" s="40">
        <f t="shared" si="4"/>
        <v>0.63349115606113005</v>
      </c>
      <c r="AU22" s="40">
        <f t="shared" si="4"/>
        <v>0.40068382585508655</v>
      </c>
      <c r="AV22" s="40">
        <f t="shared" si="4"/>
        <v>0.60643479931030031</v>
      </c>
      <c r="AW22" s="40">
        <f t="shared" si="4"/>
        <v>0.59235937554019258</v>
      </c>
      <c r="AX22" s="12">
        <f t="shared" si="4"/>
        <v>0.91091438402760472</v>
      </c>
      <c r="AY22" s="12">
        <f t="shared" si="4"/>
        <v>0.69470348887500155</v>
      </c>
      <c r="AZ22" s="12">
        <f t="shared" si="4"/>
        <v>1.1603692268308963</v>
      </c>
      <c r="BA22" s="40">
        <f t="shared" si="4"/>
        <v>0.48377045113398287</v>
      </c>
      <c r="BB22" s="12">
        <f t="shared" si="4"/>
        <v>0.97824626128503844</v>
      </c>
      <c r="BC22" s="27">
        <f t="shared" si="4"/>
        <v>0.15439723627297208</v>
      </c>
      <c r="BD22" s="40">
        <f t="shared" si="4"/>
        <v>0.66200235391343887</v>
      </c>
      <c r="BE22" s="40">
        <f t="shared" si="4"/>
        <v>1.5838611789276857</v>
      </c>
      <c r="BF22" s="12">
        <f t="shared" si="4"/>
        <v>1.3096796382281122</v>
      </c>
      <c r="BG22" s="12">
        <f t="shared" si="4"/>
        <v>0.82981863882776274</v>
      </c>
      <c r="BH22" s="40">
        <f t="shared" si="4"/>
        <v>0.69290252785400519</v>
      </c>
      <c r="BI22" s="40">
        <f t="shared" si="4"/>
        <v>0.58128445987659583</v>
      </c>
      <c r="BJ22" s="12">
        <f t="shared" si="4"/>
        <v>1.0867422072281034</v>
      </c>
      <c r="BK22" s="40">
        <f t="shared" si="4"/>
        <v>0.59239543056608801</v>
      </c>
      <c r="BL22" s="12">
        <f t="shared" si="4"/>
        <v>0.89406643645231931</v>
      </c>
      <c r="BM22" s="12">
        <f t="shared" si="4"/>
        <v>0.84048200437173437</v>
      </c>
    </row>
    <row r="23" spans="1:65" x14ac:dyDescent="0.25">
      <c r="F23" s="6"/>
      <c r="H23" s="6"/>
      <c r="I23" s="26"/>
      <c r="L23" s="6"/>
      <c r="O23" s="6"/>
      <c r="P23" s="6"/>
      <c r="Q23" s="6"/>
      <c r="S23" s="6"/>
      <c r="T23" s="6"/>
      <c r="AC23" s="6"/>
      <c r="AE23" s="6"/>
      <c r="AF23" s="6"/>
      <c r="AH23" s="6"/>
      <c r="AK23" s="6"/>
      <c r="AL23" s="26"/>
      <c r="AM23" s="6"/>
      <c r="AO23" s="26"/>
      <c r="AT23" s="6"/>
      <c r="AU23" s="6"/>
      <c r="AV23" s="6"/>
      <c r="AW23" s="6"/>
      <c r="BA23" s="6"/>
      <c r="BC23" s="26"/>
      <c r="BD23" s="6"/>
      <c r="BE23" s="6"/>
      <c r="BH23" s="6"/>
      <c r="BI23" s="6"/>
      <c r="BK23" s="6"/>
    </row>
    <row r="24" spans="1:65" x14ac:dyDescent="0.25">
      <c r="A24" s="6" t="s">
        <v>69</v>
      </c>
      <c r="B24" s="13">
        <v>0.72334299999999996</v>
      </c>
      <c r="C24" s="14">
        <v>8.1832000000000002E-2</v>
      </c>
      <c r="D24" s="13">
        <v>0.21357200000000001</v>
      </c>
      <c r="E24" s="14">
        <v>0.120255</v>
      </c>
      <c r="F24" s="16">
        <v>3.9222E-2</v>
      </c>
      <c r="G24" s="13">
        <v>0.27913199999999999</v>
      </c>
      <c r="H24" s="18">
        <v>1.1209999999999999E-2</v>
      </c>
      <c r="I24" s="26" t="s">
        <v>71</v>
      </c>
      <c r="J24" s="13">
        <v>0.78872399999999998</v>
      </c>
      <c r="K24" s="14">
        <v>7.1207999999999994E-2</v>
      </c>
      <c r="L24" s="18">
        <v>1.4262E-2</v>
      </c>
      <c r="M24" s="13">
        <v>0.168186</v>
      </c>
      <c r="N24" s="13">
        <v>0.906142</v>
      </c>
      <c r="O24" s="18">
        <v>5.7479999999999996E-3</v>
      </c>
      <c r="P24" s="18">
        <v>5.4599999999999996E-3</v>
      </c>
      <c r="Q24" s="18">
        <v>1.1873E-2</v>
      </c>
      <c r="R24" s="13">
        <v>0.36143599999999998</v>
      </c>
      <c r="S24" s="17">
        <v>8.8199999999999997E-4</v>
      </c>
      <c r="T24" s="18">
        <v>5.8040000000000001E-3</v>
      </c>
      <c r="U24" s="14">
        <v>7.5576000000000004E-2</v>
      </c>
      <c r="V24" s="13">
        <v>0.79883099999999996</v>
      </c>
      <c r="W24" s="14">
        <v>0.134993</v>
      </c>
      <c r="X24" s="13">
        <v>0.552064</v>
      </c>
      <c r="Y24" s="13">
        <v>0.21049200000000001</v>
      </c>
      <c r="Z24" s="13">
        <v>0.74342799999999998</v>
      </c>
      <c r="AA24" s="13">
        <v>0.72668200000000005</v>
      </c>
      <c r="AB24" s="13">
        <v>0.28717100000000001</v>
      </c>
      <c r="AC24" s="16">
        <v>3.1906999999999998E-2</v>
      </c>
      <c r="AD24" s="13">
        <v>0.16361899999999999</v>
      </c>
      <c r="AE24" s="16">
        <v>2.1544000000000001E-2</v>
      </c>
      <c r="AF24" s="16">
        <v>2.3722E-2</v>
      </c>
      <c r="AG24" s="13">
        <v>0.21049200000000001</v>
      </c>
      <c r="AH24" s="16">
        <v>2.3730999999999999E-2</v>
      </c>
      <c r="AI24" s="14">
        <v>6.3367999999999994E-2</v>
      </c>
      <c r="AJ24" s="13">
        <v>0.757409</v>
      </c>
      <c r="AK24" s="16">
        <v>2.8384E-2</v>
      </c>
      <c r="AL24" s="26" t="s">
        <v>71</v>
      </c>
      <c r="AM24" s="16">
        <v>1.7187999999999998E-2</v>
      </c>
      <c r="AN24" s="14">
        <v>0.134183</v>
      </c>
      <c r="AO24" s="26" t="s">
        <v>71</v>
      </c>
      <c r="AP24" s="14">
        <v>9.1147000000000006E-2</v>
      </c>
      <c r="AQ24" s="13">
        <v>0.52010299999999998</v>
      </c>
      <c r="AR24" s="13">
        <v>0.64992899999999998</v>
      </c>
      <c r="AS24" s="8">
        <v>0.104944</v>
      </c>
      <c r="AT24" s="16">
        <v>2.0355999999999999E-2</v>
      </c>
      <c r="AU24" s="19">
        <v>5.0000000000000002E-5</v>
      </c>
      <c r="AV24" s="16">
        <v>2.3730000000000001E-2</v>
      </c>
      <c r="AW24" s="18">
        <v>1.499E-2</v>
      </c>
      <c r="AX24" s="13">
        <v>0.87916000000000005</v>
      </c>
      <c r="AY24" s="14">
        <v>8.8603000000000001E-2</v>
      </c>
      <c r="AZ24" s="13">
        <v>0.37414599999999998</v>
      </c>
      <c r="BA24" s="18">
        <v>1.9989999999999999E-3</v>
      </c>
      <c r="BB24" s="13">
        <v>0.93029899999999999</v>
      </c>
      <c r="BC24" s="26" t="s">
        <v>71</v>
      </c>
      <c r="BD24" s="19">
        <v>9.9839999999999998E-3</v>
      </c>
      <c r="BE24" s="16">
        <v>2.0206999999999999E-2</v>
      </c>
      <c r="BF24" s="13">
        <v>0.19662099999999999</v>
      </c>
      <c r="BG24" s="13">
        <v>0.33836899999999998</v>
      </c>
      <c r="BH24" s="16">
        <v>4.2050999999999998E-2</v>
      </c>
      <c r="BI24" s="16">
        <v>1.6792999999999999E-2</v>
      </c>
      <c r="BJ24" s="13">
        <v>0.39768700000000001</v>
      </c>
      <c r="BK24" s="16">
        <v>1.5032999999999999E-2</v>
      </c>
      <c r="BL24" s="13">
        <v>0.71544399999999997</v>
      </c>
      <c r="BM24" s="13">
        <v>0.404192</v>
      </c>
    </row>
    <row r="25" spans="1:65" x14ac:dyDescent="0.25">
      <c r="A25" s="6" t="s">
        <v>70</v>
      </c>
      <c r="B25" s="13">
        <v>0.57311900000000005</v>
      </c>
      <c r="C25" s="14">
        <v>0.12216299999999999</v>
      </c>
      <c r="D25" s="13">
        <v>0.22318299999999999</v>
      </c>
      <c r="E25" s="13">
        <v>0.157083</v>
      </c>
      <c r="F25" s="16">
        <v>7.1281999999999998E-2</v>
      </c>
      <c r="G25" s="13">
        <v>0.284578</v>
      </c>
      <c r="H25" s="17">
        <v>4.9597000000000002E-2</v>
      </c>
      <c r="I25" s="26" t="s">
        <v>71</v>
      </c>
      <c r="J25" s="13">
        <v>0.58581000000000005</v>
      </c>
      <c r="K25" s="14">
        <v>0.114481</v>
      </c>
      <c r="L25" s="18">
        <v>4.9597000000000002E-2</v>
      </c>
      <c r="M25" s="13">
        <v>0.19528300000000001</v>
      </c>
      <c r="N25" s="13">
        <v>0.64197800000000005</v>
      </c>
      <c r="O25" s="16">
        <v>4.0437000000000001E-2</v>
      </c>
      <c r="P25" s="16">
        <v>4.0437000000000001E-2</v>
      </c>
      <c r="Q25" s="17">
        <v>4.9597000000000002E-2</v>
      </c>
      <c r="R25" s="13">
        <v>0.343364</v>
      </c>
      <c r="S25" s="16">
        <v>1.8429000000000001E-2</v>
      </c>
      <c r="T25" s="16">
        <v>4.0437000000000001E-2</v>
      </c>
      <c r="U25" s="14">
        <v>0.117003</v>
      </c>
      <c r="V25" s="13">
        <v>0.58581000000000005</v>
      </c>
      <c r="W25" s="13">
        <v>0.165962</v>
      </c>
      <c r="X25" s="13">
        <v>0.47094399999999997</v>
      </c>
      <c r="Y25" s="13">
        <v>0.22318299999999999</v>
      </c>
      <c r="Z25" s="13">
        <v>0.57546900000000001</v>
      </c>
      <c r="AA25" s="13">
        <v>0.57311900000000005</v>
      </c>
      <c r="AB25" s="13">
        <v>0.28580299999999997</v>
      </c>
      <c r="AC25" s="16">
        <v>6.0623000000000003E-2</v>
      </c>
      <c r="AD25" s="13">
        <v>0.19528300000000001</v>
      </c>
      <c r="AE25" s="17">
        <v>4.9597000000000002E-2</v>
      </c>
      <c r="AF25" s="17">
        <v>4.9597000000000002E-2</v>
      </c>
      <c r="AG25" s="13">
        <v>0.22318299999999999</v>
      </c>
      <c r="AH25" s="17">
        <v>4.9597000000000002E-2</v>
      </c>
      <c r="AI25" s="14">
        <v>0.105951</v>
      </c>
      <c r="AJ25" s="13">
        <v>0.575631</v>
      </c>
      <c r="AK25" s="16">
        <v>5.6496999999999999E-2</v>
      </c>
      <c r="AL25" s="26" t="s">
        <v>71</v>
      </c>
      <c r="AM25" s="17">
        <v>4.9597000000000002E-2</v>
      </c>
      <c r="AN25" s="13">
        <v>0.165962</v>
      </c>
      <c r="AO25" s="26" t="s">
        <v>71</v>
      </c>
      <c r="AP25" s="14">
        <v>0.126998</v>
      </c>
      <c r="AQ25" s="13">
        <v>0.45292300000000002</v>
      </c>
      <c r="AR25" s="13">
        <v>0.54334099999999996</v>
      </c>
      <c r="AS25" s="14">
        <v>0.14150499999999999</v>
      </c>
      <c r="AT25" s="17">
        <v>4.9597000000000002E-2</v>
      </c>
      <c r="AU25" s="18">
        <v>2.091E-3</v>
      </c>
      <c r="AV25" s="17">
        <v>4.9597000000000002E-2</v>
      </c>
      <c r="AW25" s="17">
        <v>4.9597000000000002E-2</v>
      </c>
      <c r="AX25" s="13">
        <v>0.63360099999999997</v>
      </c>
      <c r="AY25" s="14">
        <v>0.126998</v>
      </c>
      <c r="AZ25" s="13">
        <v>0.34754000000000002</v>
      </c>
      <c r="BA25" s="16">
        <v>2.785E-2</v>
      </c>
      <c r="BB25" s="13">
        <v>0.64810900000000005</v>
      </c>
      <c r="BC25" s="26" t="s">
        <v>71</v>
      </c>
      <c r="BD25" s="17">
        <v>4.9597000000000002E-2</v>
      </c>
      <c r="BE25" s="17">
        <v>4.9597000000000002E-2</v>
      </c>
      <c r="BF25" s="13">
        <v>0.22212799999999999</v>
      </c>
      <c r="BG25" s="13">
        <v>0.328926</v>
      </c>
      <c r="BH25" s="16">
        <v>7.3238999999999999E-2</v>
      </c>
      <c r="BI25" s="17">
        <v>4.9597000000000002E-2</v>
      </c>
      <c r="BJ25" s="13">
        <v>0.35947299999999999</v>
      </c>
      <c r="BK25" s="17">
        <v>4.9597000000000002E-2</v>
      </c>
      <c r="BL25" s="13">
        <v>0.57311900000000005</v>
      </c>
      <c r="BM25" s="13">
        <v>0.35947299999999999</v>
      </c>
    </row>
    <row r="26" spans="1:65" x14ac:dyDescent="0.25">
      <c r="AH26" s="6"/>
    </row>
    <row r="28" spans="1:65" x14ac:dyDescent="0.25">
      <c r="A28" s="59" t="s">
        <v>72</v>
      </c>
    </row>
    <row r="29" spans="1:65" x14ac:dyDescent="0.25">
      <c r="A29" s="58" t="s">
        <v>73</v>
      </c>
    </row>
  </sheetData>
  <autoFilter ref="A1:A17" xr:uid="{00000000-0009-0000-0000-000002000000}"/>
  <sortState xmlns:xlrd2="http://schemas.microsoft.com/office/spreadsheetml/2017/richdata2" ref="A2:BM17">
    <sortCondition ref="A2:A17"/>
  </sortState>
  <conditionalFormatting sqref="A28">
    <cfRule type="containsText" dxfId="5" priority="1" operator="containsText" text="CG">
      <formula>NOT(ISERROR(SEARCH("CG",A28)))</formula>
    </cfRule>
  </conditionalFormatting>
  <pageMargins left="0.7" right="0.7" top="0.75" bottom="0.75" header="0.3" footer="0.3"/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300-000000000000}">
  <dimension ref="A1:BM31"/>
  <sheetViews>
    <sheetView topLeftCell="BC1" workbookViewId="0">
      <pane ySplit="1" topLeftCell="A2" activePane="bottomLeft" state="frozen"/>
      <selection pane="bottomLeft" activeCell="B1" sqref="B1"/>
    </sheetView>
  </sheetViews>
  <sheetFormatPr defaultRowHeight="15" x14ac:dyDescent="0.25"/>
  <cols>
    <col min="1" max="1" width="16" style="6" bestFit="1" customWidth="1"/>
    <col min="2" max="2" width="24.28515625" style="3" bestFit="1" customWidth="1"/>
    <col min="3" max="3" width="18.140625" style="3" bestFit="1" customWidth="1"/>
    <col min="4" max="4" width="28.7109375" style="3" bestFit="1" customWidth="1"/>
    <col min="5" max="5" width="24.7109375" style="3" bestFit="1" customWidth="1"/>
    <col min="6" max="6" width="16" style="3" bestFit="1" customWidth="1"/>
    <col min="7" max="7" width="10.5703125" style="3" bestFit="1" customWidth="1"/>
    <col min="8" max="8" width="11.28515625" style="3" bestFit="1" customWidth="1"/>
    <col min="9" max="9" width="10.5703125" style="3" bestFit="1" customWidth="1"/>
    <col min="10" max="10" width="23.85546875" style="3" bestFit="1" customWidth="1"/>
    <col min="11" max="11" width="20" style="3" bestFit="1" customWidth="1"/>
    <col min="12" max="13" width="10.5703125" style="3" bestFit="1" customWidth="1"/>
    <col min="14" max="14" width="12" style="3" bestFit="1" customWidth="1"/>
    <col min="15" max="15" width="18" style="3" bestFit="1" customWidth="1"/>
    <col min="16" max="16" width="32.28515625" style="3" bestFit="1" customWidth="1"/>
    <col min="17" max="17" width="22.5703125" style="3" bestFit="1" customWidth="1"/>
    <col min="18" max="18" width="16.42578125" style="3" bestFit="1" customWidth="1"/>
    <col min="19" max="19" width="10.5703125" style="3" bestFit="1" customWidth="1"/>
    <col min="20" max="20" width="23.28515625" style="3" bestFit="1" customWidth="1"/>
    <col min="21" max="21" width="11.85546875" style="3" bestFit="1" customWidth="1"/>
    <col min="22" max="22" width="10.5703125" style="3" bestFit="1" customWidth="1"/>
    <col min="23" max="23" width="22.28515625" style="3" bestFit="1" customWidth="1"/>
    <col min="24" max="24" width="11.85546875" style="3" bestFit="1" customWidth="1"/>
    <col min="25" max="25" width="16.7109375" style="3" bestFit="1" customWidth="1"/>
    <col min="26" max="26" width="10.85546875" style="3" bestFit="1" customWidth="1"/>
    <col min="27" max="27" width="10.5703125" style="3" bestFit="1" customWidth="1"/>
    <col min="28" max="28" width="11.85546875" style="3" bestFit="1" customWidth="1"/>
    <col min="29" max="29" width="10.5703125" style="3" bestFit="1" customWidth="1"/>
    <col min="30" max="30" width="15.28515625" style="3" bestFit="1" customWidth="1"/>
    <col min="31" max="31" width="10.5703125" style="3" bestFit="1" customWidth="1"/>
    <col min="32" max="32" width="11.42578125" style="3" bestFit="1" customWidth="1"/>
    <col min="33" max="34" width="10.5703125" style="3" bestFit="1" customWidth="1"/>
    <col min="35" max="35" width="20.7109375" style="3" bestFit="1" customWidth="1"/>
    <col min="36" max="36" width="13.42578125" style="3" bestFit="1" customWidth="1"/>
    <col min="37" max="38" width="10.5703125" style="3" bestFit="1" customWidth="1"/>
    <col min="39" max="39" width="23.5703125" style="3" bestFit="1" customWidth="1"/>
    <col min="40" max="40" width="14.42578125" style="3" bestFit="1" customWidth="1"/>
    <col min="41" max="41" width="10.85546875" style="3" bestFit="1" customWidth="1"/>
    <col min="42" max="42" width="20" style="3" bestFit="1" customWidth="1"/>
    <col min="43" max="43" width="30.140625" style="3" bestFit="1" customWidth="1"/>
    <col min="44" max="44" width="20.5703125" style="3" bestFit="1" customWidth="1"/>
    <col min="45" max="45" width="21.28515625" style="3" bestFit="1" customWidth="1"/>
    <col min="46" max="46" width="23.140625" style="3" bestFit="1" customWidth="1"/>
    <col min="47" max="47" width="15.85546875" style="3" bestFit="1" customWidth="1"/>
    <col min="48" max="48" width="12.42578125" style="3" bestFit="1" customWidth="1"/>
    <col min="49" max="49" width="11.5703125" style="3" bestFit="1" customWidth="1"/>
    <col min="50" max="50" width="10.5703125" style="3" bestFit="1" customWidth="1"/>
    <col min="51" max="51" width="15.5703125" style="3" bestFit="1" customWidth="1"/>
    <col min="52" max="52" width="24.140625" style="3" bestFit="1" customWidth="1"/>
    <col min="53" max="53" width="10.5703125" style="3" bestFit="1" customWidth="1"/>
    <col min="54" max="54" width="26.7109375" style="3" bestFit="1" customWidth="1"/>
    <col min="55" max="55" width="11.140625" style="3" bestFit="1" customWidth="1"/>
    <col min="56" max="58" width="10.5703125" style="3" bestFit="1" customWidth="1"/>
    <col min="59" max="59" width="13" style="3" bestFit="1" customWidth="1"/>
    <col min="60" max="61" width="10.5703125" style="3" bestFit="1" customWidth="1"/>
    <col min="62" max="62" width="19.7109375" style="3" bestFit="1" customWidth="1"/>
    <col min="63" max="64" width="10.5703125" style="3" bestFit="1" customWidth="1"/>
    <col min="65" max="65" width="12.7109375" style="3" bestFit="1" customWidth="1"/>
    <col min="66" max="16384" width="9.140625" style="3"/>
  </cols>
  <sheetData>
    <row r="1" spans="1:65" s="6" customFormat="1" x14ac:dyDescent="0.25">
      <c r="A1" s="7" t="s">
        <v>0</v>
      </c>
      <c r="B1" s="7" t="s">
        <v>1</v>
      </c>
      <c r="C1" s="7" t="s">
        <v>2</v>
      </c>
      <c r="D1" s="7" t="s">
        <v>3</v>
      </c>
      <c r="E1" s="7" t="s">
        <v>4</v>
      </c>
      <c r="F1" s="7" t="s">
        <v>5</v>
      </c>
      <c r="G1" s="7" t="s">
        <v>6</v>
      </c>
      <c r="H1" s="7" t="s">
        <v>7</v>
      </c>
      <c r="I1" s="7" t="s">
        <v>8</v>
      </c>
      <c r="J1" s="7" t="s">
        <v>9</v>
      </c>
      <c r="K1" s="7" t="s">
        <v>10</v>
      </c>
      <c r="L1" s="7" t="s">
        <v>11</v>
      </c>
      <c r="M1" s="25" t="s">
        <v>12</v>
      </c>
      <c r="N1" s="7" t="s">
        <v>13</v>
      </c>
      <c r="O1" s="7" t="s">
        <v>14</v>
      </c>
      <c r="P1" s="7" t="s">
        <v>15</v>
      </c>
      <c r="Q1" s="7" t="s">
        <v>16</v>
      </c>
      <c r="R1" s="7" t="s">
        <v>17</v>
      </c>
      <c r="S1" s="7" t="s">
        <v>18</v>
      </c>
      <c r="T1" s="7" t="s">
        <v>19</v>
      </c>
      <c r="U1" s="7" t="s">
        <v>20</v>
      </c>
      <c r="V1" s="7" t="s">
        <v>21</v>
      </c>
      <c r="W1" s="7" t="s">
        <v>22</v>
      </c>
      <c r="X1" s="7" t="s">
        <v>23</v>
      </c>
      <c r="Y1" s="7" t="s">
        <v>24</v>
      </c>
      <c r="Z1" s="7" t="s">
        <v>25</v>
      </c>
      <c r="AA1" s="7" t="s">
        <v>26</v>
      </c>
      <c r="AB1" s="7" t="s">
        <v>27</v>
      </c>
      <c r="AC1" s="7" t="s">
        <v>28</v>
      </c>
      <c r="AD1" s="7" t="s">
        <v>29</v>
      </c>
      <c r="AE1" s="7" t="s">
        <v>30</v>
      </c>
      <c r="AF1" s="7" t="s">
        <v>31</v>
      </c>
      <c r="AG1" s="7" t="s">
        <v>32</v>
      </c>
      <c r="AH1" s="7" t="s">
        <v>33</v>
      </c>
      <c r="AI1" s="7" t="s">
        <v>34</v>
      </c>
      <c r="AJ1" s="7" t="s">
        <v>35</v>
      </c>
      <c r="AK1" s="7" t="s">
        <v>36</v>
      </c>
      <c r="AL1" s="25" t="s">
        <v>37</v>
      </c>
      <c r="AM1" s="7" t="s">
        <v>38</v>
      </c>
      <c r="AN1" s="7" t="s">
        <v>39</v>
      </c>
      <c r="AO1" s="7" t="s">
        <v>40</v>
      </c>
      <c r="AP1" s="7" t="s">
        <v>41</v>
      </c>
      <c r="AQ1" s="7" t="s">
        <v>42</v>
      </c>
      <c r="AR1" s="7" t="s">
        <v>43</v>
      </c>
      <c r="AS1" s="7" t="s">
        <v>44</v>
      </c>
      <c r="AT1" s="7" t="s">
        <v>45</v>
      </c>
      <c r="AU1" s="7" t="s">
        <v>46</v>
      </c>
      <c r="AV1" s="7" t="s">
        <v>47</v>
      </c>
      <c r="AW1" s="7" t="s">
        <v>48</v>
      </c>
      <c r="AX1" s="7" t="s">
        <v>49</v>
      </c>
      <c r="AY1" s="7" t="s">
        <v>50</v>
      </c>
      <c r="AZ1" s="7" t="s">
        <v>51</v>
      </c>
      <c r="BA1" s="7" t="s">
        <v>52</v>
      </c>
      <c r="BB1" s="7" t="s">
        <v>53</v>
      </c>
      <c r="BC1" s="25" t="s">
        <v>54</v>
      </c>
      <c r="BD1" s="7" t="s">
        <v>55</v>
      </c>
      <c r="BE1" s="7" t="s">
        <v>56</v>
      </c>
      <c r="BF1" s="7" t="s">
        <v>57</v>
      </c>
      <c r="BG1" s="7" t="s">
        <v>58</v>
      </c>
      <c r="BH1" s="7" t="s">
        <v>59</v>
      </c>
      <c r="BI1" s="7" t="s">
        <v>60</v>
      </c>
      <c r="BJ1" s="7" t="s">
        <v>61</v>
      </c>
      <c r="BK1" s="7" t="s">
        <v>62</v>
      </c>
      <c r="BL1" s="7" t="s">
        <v>63</v>
      </c>
      <c r="BM1" s="7" t="s">
        <v>64</v>
      </c>
    </row>
    <row r="2" spans="1:65" x14ac:dyDescent="0.25">
      <c r="A2" s="9" t="s">
        <v>86</v>
      </c>
      <c r="B2" s="2">
        <v>121490.53212229922</v>
      </c>
      <c r="C2" s="2">
        <v>7138.577199037948</v>
      </c>
      <c r="D2" s="2">
        <v>1427782.8068451344</v>
      </c>
      <c r="E2" s="2">
        <v>2033.4197948741394</v>
      </c>
      <c r="F2" s="2">
        <v>401889.79730364738</v>
      </c>
      <c r="G2" s="2">
        <v>1913407.7807632058</v>
      </c>
      <c r="H2" s="2">
        <v>821975.7009719843</v>
      </c>
      <c r="I2" s="2">
        <v>0</v>
      </c>
      <c r="J2" s="2">
        <v>852050.61596276297</v>
      </c>
      <c r="K2" s="2">
        <v>579368.44757836452</v>
      </c>
      <c r="L2" s="2">
        <v>8361923.1108097481</v>
      </c>
      <c r="M2" s="4">
        <v>54867.812294983909</v>
      </c>
      <c r="N2" s="2">
        <v>17560.670265724024</v>
      </c>
      <c r="O2" s="2">
        <v>106943.61319938881</v>
      </c>
      <c r="P2" s="2">
        <v>453042.55208628112</v>
      </c>
      <c r="Q2" s="2">
        <v>130114.94107986413</v>
      </c>
      <c r="R2" s="2">
        <v>4678.8191014349313</v>
      </c>
      <c r="S2" s="2">
        <v>47383.381274751759</v>
      </c>
      <c r="T2" s="2">
        <v>221789.06944787185</v>
      </c>
      <c r="U2" s="2">
        <v>418478.85013942531</v>
      </c>
      <c r="V2" s="2">
        <v>33055.511246818831</v>
      </c>
      <c r="W2" s="2">
        <v>401983.646666252</v>
      </c>
      <c r="X2" s="2">
        <v>16329730.254418954</v>
      </c>
      <c r="Y2" s="2">
        <v>26256685.144572824</v>
      </c>
      <c r="Z2" s="2">
        <v>86015.031788422333</v>
      </c>
      <c r="AA2" s="2">
        <v>508484.52275231085</v>
      </c>
      <c r="AB2" s="2">
        <v>4649945.1304386882</v>
      </c>
      <c r="AC2" s="2">
        <v>896051.24506790319</v>
      </c>
      <c r="AD2" s="2">
        <v>20522172.009152737</v>
      </c>
      <c r="AE2" s="2">
        <v>3108.0268381680521</v>
      </c>
      <c r="AF2" s="2">
        <v>7953805.1492002169</v>
      </c>
      <c r="AG2" s="2">
        <v>26256685.144572824</v>
      </c>
      <c r="AH2" s="2">
        <v>7955011.9551714491</v>
      </c>
      <c r="AI2" s="2">
        <v>107091.242142467</v>
      </c>
      <c r="AJ2" s="2">
        <v>14947.461389114838</v>
      </c>
      <c r="AK2" s="2">
        <v>150878.50152805686</v>
      </c>
      <c r="AL2" s="4">
        <v>58115.865223472654</v>
      </c>
      <c r="AM2" s="2">
        <v>186183.22334913394</v>
      </c>
      <c r="AN2" s="2">
        <v>4025927.3589526694</v>
      </c>
      <c r="AO2" s="2">
        <v>12186.311682439489</v>
      </c>
      <c r="AP2" s="2">
        <v>92598980.121381313</v>
      </c>
      <c r="AQ2" s="2">
        <v>5577878.7300463757</v>
      </c>
      <c r="AR2" s="2">
        <v>308944.79229022225</v>
      </c>
      <c r="AS2" s="2">
        <v>95663.519763900957</v>
      </c>
      <c r="AT2" s="2">
        <v>283764.47310064064</v>
      </c>
      <c r="AU2" s="2">
        <v>154405.88782793444</v>
      </c>
      <c r="AV2" s="2">
        <v>7954698.3084198609</v>
      </c>
      <c r="AW2" s="2">
        <v>627087.9649793721</v>
      </c>
      <c r="AX2" s="2">
        <v>62582.23235772831</v>
      </c>
      <c r="AY2" s="2">
        <v>1484887.8719982281</v>
      </c>
      <c r="AZ2" s="2">
        <v>229056.26893531583</v>
      </c>
      <c r="BA2" s="2">
        <v>2336348.5481735538</v>
      </c>
      <c r="BB2" s="2">
        <v>2721419.0650546001</v>
      </c>
      <c r="BC2" s="4">
        <v>0</v>
      </c>
      <c r="BD2" s="2">
        <v>134271.92164581257</v>
      </c>
      <c r="BE2" s="2">
        <v>3169417.0852289447</v>
      </c>
      <c r="BF2" s="2">
        <v>1485849.3980513194</v>
      </c>
      <c r="BG2" s="2">
        <v>1000210.6840701859</v>
      </c>
      <c r="BH2" s="2">
        <v>453567.10578176961</v>
      </c>
      <c r="BI2" s="2">
        <v>551110.62638356164</v>
      </c>
      <c r="BJ2" s="2">
        <v>15052319.516096728</v>
      </c>
      <c r="BK2" s="2">
        <v>627302.98294446967</v>
      </c>
      <c r="BL2" s="2">
        <v>28227049.431039315</v>
      </c>
      <c r="BM2" s="2">
        <v>957917.95289003535</v>
      </c>
    </row>
    <row r="3" spans="1:65" x14ac:dyDescent="0.25">
      <c r="A3" s="9" t="s">
        <v>146</v>
      </c>
      <c r="B3" s="2">
        <v>67344.90337558648</v>
      </c>
      <c r="C3" s="2">
        <v>4485.0028007877218</v>
      </c>
      <c r="D3" s="2">
        <v>2521450.8993408559</v>
      </c>
      <c r="E3" s="2">
        <v>44091.137397191822</v>
      </c>
      <c r="F3" s="2">
        <v>464561.82970423973</v>
      </c>
      <c r="G3" s="2">
        <v>10932909.294126738</v>
      </c>
      <c r="H3" s="2">
        <v>803337.08800594951</v>
      </c>
      <c r="I3" s="2">
        <v>7231.3319250873174</v>
      </c>
      <c r="J3" s="2">
        <v>27166841.190844856</v>
      </c>
      <c r="K3" s="2">
        <v>428368.98388687213</v>
      </c>
      <c r="L3" s="2">
        <v>7935557.0700443722</v>
      </c>
      <c r="M3" s="4">
        <v>312381.26005818875</v>
      </c>
      <c r="N3" s="2">
        <v>19230.378875697264</v>
      </c>
      <c r="O3" s="2">
        <v>66977.115798233572</v>
      </c>
      <c r="P3" s="2">
        <v>410505.73637934029</v>
      </c>
      <c r="Q3" s="2">
        <v>312782.01628736203</v>
      </c>
      <c r="R3" s="2">
        <v>6885.4627424939681</v>
      </c>
      <c r="S3" s="2">
        <v>59334.419089635572</v>
      </c>
      <c r="T3" s="2">
        <v>94731.563838022063</v>
      </c>
      <c r="U3" s="2">
        <v>540312.84529133455</v>
      </c>
      <c r="V3" s="2">
        <v>26143.63214384393</v>
      </c>
      <c r="W3" s="2">
        <v>2434919.368457255</v>
      </c>
      <c r="X3" s="2">
        <v>18362437.699307512</v>
      </c>
      <c r="Y3" s="2">
        <v>22376090.74424538</v>
      </c>
      <c r="Z3" s="2">
        <v>108458.34501899214</v>
      </c>
      <c r="AA3" s="2">
        <v>286156.03543908824</v>
      </c>
      <c r="AB3" s="2">
        <v>2361822.2066033557</v>
      </c>
      <c r="AC3" s="2">
        <v>2108426.5589387822</v>
      </c>
      <c r="AD3" s="2">
        <v>13186608.403960388</v>
      </c>
      <c r="AE3" s="2">
        <v>2430.318314212439</v>
      </c>
      <c r="AF3" s="2">
        <v>7450115.0239060409</v>
      </c>
      <c r="AG3" s="2">
        <v>22376090.74424538</v>
      </c>
      <c r="AH3" s="2">
        <v>7450697.3145780312</v>
      </c>
      <c r="AI3" s="2">
        <v>87823.812438540481</v>
      </c>
      <c r="AJ3" s="2">
        <v>8253.427651315531</v>
      </c>
      <c r="AK3" s="2">
        <v>128726.89349429264</v>
      </c>
      <c r="AL3" s="4">
        <v>41507.414475481353</v>
      </c>
      <c r="AM3" s="2">
        <v>1510009.6548565978</v>
      </c>
      <c r="AN3" s="2">
        <v>4433003.8125345446</v>
      </c>
      <c r="AO3" s="2">
        <v>8872.4628296842839</v>
      </c>
      <c r="AP3" s="2">
        <v>64883862.256844565</v>
      </c>
      <c r="AQ3" s="2">
        <v>17553590.169783968</v>
      </c>
      <c r="AR3" s="2">
        <v>278000.35256781208</v>
      </c>
      <c r="AS3" s="2">
        <v>57798.897318431707</v>
      </c>
      <c r="AT3" s="2">
        <v>366874.30155502219</v>
      </c>
      <c r="AU3" s="2">
        <v>157100.62927533436</v>
      </c>
      <c r="AV3" s="2">
        <v>7450525.3543897187</v>
      </c>
      <c r="AW3" s="2">
        <v>767709.93156066688</v>
      </c>
      <c r="AX3" s="2">
        <v>162243.32110570854</v>
      </c>
      <c r="AY3" s="2">
        <v>1570566.0729525574</v>
      </c>
      <c r="AZ3" s="2">
        <v>410199.07145050901</v>
      </c>
      <c r="BA3" s="2">
        <v>3138453.8650520719</v>
      </c>
      <c r="BB3" s="2">
        <v>3052363.5690961778</v>
      </c>
      <c r="BC3" s="4">
        <v>257253.78849288484</v>
      </c>
      <c r="BD3" s="2">
        <v>117303.51984158841</v>
      </c>
      <c r="BE3" s="2">
        <v>656623.76079283084</v>
      </c>
      <c r="BF3" s="2">
        <v>1078127.3929611142</v>
      </c>
      <c r="BG3" s="2">
        <v>828794.07850023615</v>
      </c>
      <c r="BH3" s="2">
        <v>481357.84579468571</v>
      </c>
      <c r="BI3" s="2">
        <v>383952.71420356224</v>
      </c>
      <c r="BJ3" s="2">
        <v>8640598.9846690316</v>
      </c>
      <c r="BK3" s="2">
        <v>766890.02292473277</v>
      </c>
      <c r="BL3" s="2">
        <v>16346877.7007975</v>
      </c>
      <c r="BM3" s="2">
        <v>1131455.8117387143</v>
      </c>
    </row>
    <row r="4" spans="1:65" x14ac:dyDescent="0.25">
      <c r="A4" s="9" t="s">
        <v>103</v>
      </c>
      <c r="B4" s="2">
        <v>61739.873479176415</v>
      </c>
      <c r="C4" s="2">
        <v>4265.9277550093293</v>
      </c>
      <c r="D4" s="2">
        <v>1930350.9540741818</v>
      </c>
      <c r="E4" s="2">
        <v>40003.45374809402</v>
      </c>
      <c r="F4" s="2">
        <v>581299.54239910701</v>
      </c>
      <c r="G4" s="2">
        <v>4412657.5351554183</v>
      </c>
      <c r="H4" s="2">
        <v>1011261.20257449</v>
      </c>
      <c r="I4" s="2">
        <v>4663.4044612358202</v>
      </c>
      <c r="J4" s="2">
        <v>8494128.3193019144</v>
      </c>
      <c r="K4" s="2">
        <v>483379.91704809421</v>
      </c>
      <c r="L4" s="2">
        <v>9957512.3954693805</v>
      </c>
      <c r="M4" s="4">
        <v>231107.55236752439</v>
      </c>
      <c r="N4" s="2">
        <v>455.50468267464038</v>
      </c>
      <c r="O4" s="2">
        <v>53986.463582247437</v>
      </c>
      <c r="P4" s="2">
        <v>554040.52460347954</v>
      </c>
      <c r="Q4" s="2">
        <v>106111.20551398647</v>
      </c>
      <c r="R4" s="2">
        <v>6569.4408243603584</v>
      </c>
      <c r="S4" s="2">
        <v>49694.240261825122</v>
      </c>
      <c r="T4" s="2">
        <v>393407.11905910779</v>
      </c>
      <c r="U4" s="2">
        <v>610318.62285804586</v>
      </c>
      <c r="V4" s="2">
        <v>25048.121975175171</v>
      </c>
      <c r="W4" s="2">
        <v>694602.049838632</v>
      </c>
      <c r="X4" s="2">
        <v>15790934.813190261</v>
      </c>
      <c r="Y4" s="2">
        <v>19186811.383856989</v>
      </c>
      <c r="Z4" s="2">
        <v>98246.004547773729</v>
      </c>
      <c r="AA4" s="2">
        <v>259078.29552951205</v>
      </c>
      <c r="AB4" s="2">
        <v>1640126.5605264676</v>
      </c>
      <c r="AC4" s="2">
        <v>2015328.5043202094</v>
      </c>
      <c r="AD4" s="2">
        <v>12167707.930721816</v>
      </c>
      <c r="AE4" s="2">
        <v>2106.7820689111272</v>
      </c>
      <c r="AF4" s="2">
        <v>7432116.425192791</v>
      </c>
      <c r="AG4" s="2">
        <v>19186811.383856989</v>
      </c>
      <c r="AH4" s="2">
        <v>7433212.3399543827</v>
      </c>
      <c r="AI4" s="2">
        <v>60493.700043108249</v>
      </c>
      <c r="AJ4" s="2">
        <v>5385.7238194276297</v>
      </c>
      <c r="AK4" s="2">
        <v>178271.52297040896</v>
      </c>
      <c r="AL4" s="4">
        <v>37437.973074575253</v>
      </c>
      <c r="AM4" s="2">
        <v>217702.35666879578</v>
      </c>
      <c r="AN4" s="2">
        <v>4420318.5424740082</v>
      </c>
      <c r="AO4" s="2">
        <v>16413.389158529004</v>
      </c>
      <c r="AP4" s="2">
        <v>51548668.323354572</v>
      </c>
      <c r="AQ4" s="2">
        <v>11568802.805666994</v>
      </c>
      <c r="AR4" s="2">
        <v>271429.14747779351</v>
      </c>
      <c r="AS4" s="2">
        <v>39919.818602654967</v>
      </c>
      <c r="AT4" s="2">
        <v>369120.55379331857</v>
      </c>
      <c r="AU4" s="2">
        <v>200844.7571727825</v>
      </c>
      <c r="AV4" s="2">
        <v>7432892.9028445156</v>
      </c>
      <c r="AW4" s="2">
        <v>698968.34172185091</v>
      </c>
      <c r="AX4" s="2">
        <v>77733.938715583208</v>
      </c>
      <c r="AY4" s="2">
        <v>1637239.4505955507</v>
      </c>
      <c r="AZ4" s="2">
        <v>276177.6533251917</v>
      </c>
      <c r="BA4" s="2">
        <v>3005266.733890662</v>
      </c>
      <c r="BB4" s="2">
        <v>2946689.0741214915</v>
      </c>
      <c r="BC4" s="4">
        <v>261074.02422020238</v>
      </c>
      <c r="BD4" s="2">
        <v>129288.79324034379</v>
      </c>
      <c r="BE4" s="2">
        <v>881286.47578309209</v>
      </c>
      <c r="BF4" s="2">
        <v>649183.8467517239</v>
      </c>
      <c r="BG4" s="2">
        <v>833168.60673760425</v>
      </c>
      <c r="BH4" s="2">
        <v>470909.63957237668</v>
      </c>
      <c r="BI4" s="2">
        <v>352921.30725650815</v>
      </c>
      <c r="BJ4" s="2">
        <v>10611551.332743639</v>
      </c>
      <c r="BK4" s="2">
        <v>698092.80476061092</v>
      </c>
      <c r="BL4" s="2">
        <v>14300451.458208103</v>
      </c>
      <c r="BM4" s="2">
        <v>1080787.8284876819</v>
      </c>
    </row>
    <row r="5" spans="1:65" x14ac:dyDescent="0.25">
      <c r="A5" s="9" t="s">
        <v>112</v>
      </c>
      <c r="B5" s="2">
        <v>122407.24912696952</v>
      </c>
      <c r="C5" s="2">
        <v>6949.4399028515318</v>
      </c>
      <c r="D5" s="2">
        <v>1341892.1691279099</v>
      </c>
      <c r="E5" s="2">
        <v>37567.265521111491</v>
      </c>
      <c r="F5" s="2">
        <v>59765.577014355586</v>
      </c>
      <c r="G5" s="2">
        <v>3788272.095486118</v>
      </c>
      <c r="H5" s="2">
        <v>977863.77250267228</v>
      </c>
      <c r="I5" s="2">
        <v>9389.6429827704851</v>
      </c>
      <c r="J5" s="2">
        <v>809024.48466561048</v>
      </c>
      <c r="K5" s="2">
        <v>1158928.3215673957</v>
      </c>
      <c r="L5" s="2">
        <v>11565398.94232863</v>
      </c>
      <c r="M5" s="4">
        <v>109211.70640675887</v>
      </c>
      <c r="N5" s="2">
        <v>15874.058834659567</v>
      </c>
      <c r="O5" s="2">
        <v>99896.676334530988</v>
      </c>
      <c r="P5" s="2">
        <v>520079.42403336929</v>
      </c>
      <c r="Q5" s="2">
        <v>133352.94363825009</v>
      </c>
      <c r="R5" s="2">
        <v>0</v>
      </c>
      <c r="S5" s="2">
        <v>66546.161989036686</v>
      </c>
      <c r="T5" s="2">
        <v>316046.130822509</v>
      </c>
      <c r="U5" s="2">
        <v>271097.66956463363</v>
      </c>
      <c r="V5" s="2">
        <v>24526.935217590675</v>
      </c>
      <c r="W5" s="2">
        <v>544565.11215786089</v>
      </c>
      <c r="X5" s="2">
        <v>15476525.011404304</v>
      </c>
      <c r="Y5" s="2">
        <v>27838713.730843596</v>
      </c>
      <c r="Z5" s="2">
        <v>137761.04801956617</v>
      </c>
      <c r="AA5" s="2">
        <v>507480.44848498452</v>
      </c>
      <c r="AB5" s="2">
        <v>2015602.1453788346</v>
      </c>
      <c r="AC5" s="2">
        <v>1517838.868076422</v>
      </c>
      <c r="AD5" s="2">
        <v>20311713.572539583</v>
      </c>
      <c r="AE5" s="2">
        <v>3265.3050774024819</v>
      </c>
      <c r="AF5" s="2">
        <v>15783273.856182849</v>
      </c>
      <c r="AG5" s="2">
        <v>27838713.730843596</v>
      </c>
      <c r="AH5" s="2">
        <v>15784819.07600992</v>
      </c>
      <c r="AI5" s="2">
        <v>134738.87217892514</v>
      </c>
      <c r="AJ5" s="2">
        <v>15522.437829158851</v>
      </c>
      <c r="AK5" s="2">
        <v>196628.63684928932</v>
      </c>
      <c r="AL5" s="4">
        <v>58250.997436793303</v>
      </c>
      <c r="AM5" s="2">
        <v>364244.31020358152</v>
      </c>
      <c r="AN5" s="2">
        <v>4046231.6954180286</v>
      </c>
      <c r="AO5" s="2">
        <v>10285.7791488147</v>
      </c>
      <c r="AP5" s="2">
        <v>61772151.117354743</v>
      </c>
      <c r="AQ5" s="2">
        <v>5487441.4661315195</v>
      </c>
      <c r="AR5" s="2">
        <v>10896.630346872051</v>
      </c>
      <c r="AS5" s="2">
        <v>90996.818989643492</v>
      </c>
      <c r="AT5" s="2">
        <v>765931.75640804542</v>
      </c>
      <c r="AU5" s="2">
        <v>146942.16875071597</v>
      </c>
      <c r="AV5" s="2">
        <v>15784395.714491626</v>
      </c>
      <c r="AW5" s="2">
        <v>1062648.089530037</v>
      </c>
      <c r="AX5" s="2">
        <v>62195.467362463154</v>
      </c>
      <c r="AY5" s="2">
        <v>1922030.5904817448</v>
      </c>
      <c r="AZ5" s="2">
        <v>6229.9681842587361</v>
      </c>
      <c r="BA5" s="2">
        <v>3866124.7117273821</v>
      </c>
      <c r="BB5" s="2">
        <v>2684966.4800938098</v>
      </c>
      <c r="BC5" s="4">
        <v>428294.00398249528</v>
      </c>
      <c r="BD5" s="2">
        <v>169017.54309876304</v>
      </c>
      <c r="BE5" s="2">
        <v>0</v>
      </c>
      <c r="BF5" s="2">
        <v>1645933.7120946511</v>
      </c>
      <c r="BG5" s="2">
        <v>2705911.6844185847</v>
      </c>
      <c r="BH5" s="2">
        <v>914767.74885095761</v>
      </c>
      <c r="BI5" s="2">
        <v>434830.09796151402</v>
      </c>
      <c r="BJ5" s="2">
        <v>12979370.854124229</v>
      </c>
      <c r="BK5" s="2">
        <v>1060869.5024433862</v>
      </c>
      <c r="BL5" s="2">
        <v>29058455.089852847</v>
      </c>
      <c r="BM5" s="2">
        <v>1175283.107328149</v>
      </c>
    </row>
    <row r="6" spans="1:65" x14ac:dyDescent="0.25">
      <c r="A6" s="9" t="s">
        <v>119</v>
      </c>
      <c r="B6" s="2">
        <v>48354.34343570764</v>
      </c>
      <c r="C6" s="2">
        <v>4397.4185983804819</v>
      </c>
      <c r="D6" s="2">
        <v>1451250.4745485066</v>
      </c>
      <c r="E6" s="2">
        <v>26567.339554052225</v>
      </c>
      <c r="F6" s="2">
        <v>201760.78148597639</v>
      </c>
      <c r="G6" s="2">
        <v>6462737.1478374945</v>
      </c>
      <c r="H6" s="2">
        <v>479188.54394975997</v>
      </c>
      <c r="I6" s="2">
        <v>5037.2196783232203</v>
      </c>
      <c r="J6" s="2">
        <v>4081457.0758129507</v>
      </c>
      <c r="K6" s="2">
        <v>167539.66523463139</v>
      </c>
      <c r="L6" s="2">
        <v>4902233.0849842895</v>
      </c>
      <c r="M6" s="4">
        <v>122462.39248988823</v>
      </c>
      <c r="N6" s="2">
        <v>9724.8388625185653</v>
      </c>
      <c r="O6" s="2">
        <v>79486.894745429876</v>
      </c>
      <c r="P6" s="2">
        <v>436612.34660005185</v>
      </c>
      <c r="Q6" s="2">
        <v>139903.61893430568</v>
      </c>
      <c r="R6" s="2">
        <v>8428.5458844405512</v>
      </c>
      <c r="S6" s="2">
        <v>36654.348325612373</v>
      </c>
      <c r="T6" s="2">
        <v>166986.42041256168</v>
      </c>
      <c r="U6" s="2">
        <v>361095.30932003766</v>
      </c>
      <c r="V6" s="2">
        <v>10793.565934501084</v>
      </c>
      <c r="W6" s="2">
        <v>221090.87983241095</v>
      </c>
      <c r="X6" s="2">
        <v>9800293.5063179862</v>
      </c>
      <c r="Y6" s="2">
        <v>20209275.765584931</v>
      </c>
      <c r="Z6" s="2">
        <v>86693.994085198938</v>
      </c>
      <c r="AA6" s="2">
        <v>215705.33104843789</v>
      </c>
      <c r="AB6" s="2">
        <v>4196945.4171290277</v>
      </c>
      <c r="AC6" s="2">
        <v>567684.01228545909</v>
      </c>
      <c r="AD6" s="2">
        <v>9113571.0361026227</v>
      </c>
      <c r="AE6" s="2">
        <v>2792.3850150927601</v>
      </c>
      <c r="AF6" s="2">
        <v>4496889.4402250806</v>
      </c>
      <c r="AG6" s="2">
        <v>20209275.765584931</v>
      </c>
      <c r="AH6" s="2">
        <v>4497829.6247248072</v>
      </c>
      <c r="AI6" s="2">
        <v>50366.420348174055</v>
      </c>
      <c r="AJ6" s="2">
        <v>8991.9976104132784</v>
      </c>
      <c r="AK6" s="2">
        <v>88854.016524038438</v>
      </c>
      <c r="AL6" s="4">
        <v>37892.693025565284</v>
      </c>
      <c r="AM6" s="2">
        <v>77738.586462119187</v>
      </c>
      <c r="AN6" s="2">
        <v>2619704.9578036773</v>
      </c>
      <c r="AO6" s="2">
        <v>11385.026346938981</v>
      </c>
      <c r="AP6" s="2">
        <v>72689148.533463344</v>
      </c>
      <c r="AQ6" s="2">
        <v>7789046.8784454204</v>
      </c>
      <c r="AR6" s="2">
        <v>245054.66481855509</v>
      </c>
      <c r="AS6" s="2">
        <v>37785.816760267582</v>
      </c>
      <c r="AT6" s="2">
        <v>75314.864586691765</v>
      </c>
      <c r="AU6" s="2">
        <v>135082.84883768175</v>
      </c>
      <c r="AV6" s="2">
        <v>4497603.8265174562</v>
      </c>
      <c r="AW6" s="2">
        <v>448124.56442933541</v>
      </c>
      <c r="AX6" s="2">
        <v>53185.136035172516</v>
      </c>
      <c r="AY6" s="2">
        <v>612774.63915644749</v>
      </c>
      <c r="AZ6" s="2">
        <v>86439.609637920963</v>
      </c>
      <c r="BA6" s="2">
        <v>1367284.5998153754</v>
      </c>
      <c r="BB6" s="2">
        <v>2288966.3479379229</v>
      </c>
      <c r="BC6" s="4">
        <v>163716.45296149413</v>
      </c>
      <c r="BD6" s="2">
        <v>64088.037566765648</v>
      </c>
      <c r="BE6" s="2">
        <v>881505.25542766543</v>
      </c>
      <c r="BF6" s="2">
        <v>1074762.1028098906</v>
      </c>
      <c r="BG6" s="2">
        <v>501767.64513052162</v>
      </c>
      <c r="BH6" s="2">
        <v>263543.1250031371</v>
      </c>
      <c r="BI6" s="2">
        <v>220084.3684320678</v>
      </c>
      <c r="BJ6" s="2">
        <v>8596940.3789126761</v>
      </c>
      <c r="BK6" s="2">
        <v>447481.53720363631</v>
      </c>
      <c r="BL6" s="2">
        <v>11658790.361501746</v>
      </c>
      <c r="BM6" s="2">
        <v>432517.56145006255</v>
      </c>
    </row>
    <row r="7" spans="1:65" x14ac:dyDescent="0.25">
      <c r="A7" s="9" t="s">
        <v>128</v>
      </c>
      <c r="B7" s="2">
        <v>37121.81885335761</v>
      </c>
      <c r="C7" s="2">
        <v>4777.8745568332652</v>
      </c>
      <c r="D7" s="2">
        <v>2145739.4579586806</v>
      </c>
      <c r="E7" s="2">
        <v>48368.811248154576</v>
      </c>
      <c r="F7" s="2">
        <v>249786.03118232152</v>
      </c>
      <c r="G7" s="2">
        <v>6019286.2701681564</v>
      </c>
      <c r="H7" s="2">
        <v>441609.0632658886</v>
      </c>
      <c r="I7" s="2">
        <v>10115.498403324846</v>
      </c>
      <c r="J7" s="2">
        <v>38288959.574829601</v>
      </c>
      <c r="K7" s="2">
        <v>501671.39022013854</v>
      </c>
      <c r="L7" s="2">
        <v>4692956.7866817424</v>
      </c>
      <c r="M7" s="4">
        <v>316868.82234649058</v>
      </c>
      <c r="N7" s="2">
        <v>10650.889082958147</v>
      </c>
      <c r="O7" s="2">
        <v>67764.994463782816</v>
      </c>
      <c r="P7" s="2">
        <v>708157.94890495285</v>
      </c>
      <c r="Q7" s="2">
        <v>479280.36004200869</v>
      </c>
      <c r="R7" s="2">
        <v>5428.9273035532979</v>
      </c>
      <c r="S7" s="2">
        <v>40799.224502381607</v>
      </c>
      <c r="T7" s="2">
        <v>212150.61868233269</v>
      </c>
      <c r="U7" s="2">
        <v>397613.96831765579</v>
      </c>
      <c r="V7" s="2">
        <v>27156.740190837092</v>
      </c>
      <c r="W7" s="2">
        <v>941393.65762951993</v>
      </c>
      <c r="X7" s="2">
        <v>20699094.626315117</v>
      </c>
      <c r="Y7" s="2">
        <v>20395995.339445613</v>
      </c>
      <c r="Z7" s="2">
        <v>36903.940961929846</v>
      </c>
      <c r="AA7" s="2">
        <v>172616.00399368865</v>
      </c>
      <c r="AB7" s="2">
        <v>2852902.6651217616</v>
      </c>
      <c r="AC7" s="2">
        <v>1818591.8923714689</v>
      </c>
      <c r="AD7" s="2">
        <v>8272853.9861795343</v>
      </c>
      <c r="AE7" s="2">
        <v>2311.351984371684</v>
      </c>
      <c r="AF7" s="2">
        <v>3371047.0290998346</v>
      </c>
      <c r="AG7" s="2">
        <v>20395995.339445613</v>
      </c>
      <c r="AH7" s="2">
        <v>3371551.7361189881</v>
      </c>
      <c r="AI7" s="2">
        <v>22092.166792648601</v>
      </c>
      <c r="AJ7" s="2">
        <v>4187.8584088550851</v>
      </c>
      <c r="AK7" s="2">
        <v>66225.216415123388</v>
      </c>
      <c r="AL7" s="4">
        <v>31158.214599155966</v>
      </c>
      <c r="AM7" s="2">
        <v>224127.56521525604</v>
      </c>
      <c r="AN7" s="2">
        <v>5793652.1416441975</v>
      </c>
      <c r="AO7" s="2">
        <v>5411.0836578621966</v>
      </c>
      <c r="AP7" s="2">
        <v>86949742.971507952</v>
      </c>
      <c r="AQ7" s="2">
        <v>27078765.726001449</v>
      </c>
      <c r="AR7" s="2">
        <v>216899.04140359696</v>
      </c>
      <c r="AS7" s="2">
        <v>10709.301009327501</v>
      </c>
      <c r="AT7" s="2">
        <v>236085.27435520117</v>
      </c>
      <c r="AU7" s="2">
        <v>130311.7003263267</v>
      </c>
      <c r="AV7" s="2">
        <v>3371424.7060031649</v>
      </c>
      <c r="AW7" s="2">
        <v>423077.12808276294</v>
      </c>
      <c r="AX7" s="2">
        <v>31802.031612637678</v>
      </c>
      <c r="AY7" s="2">
        <v>2662464.104095967</v>
      </c>
      <c r="AZ7" s="2">
        <v>1333338.2102065759</v>
      </c>
      <c r="BA7" s="2">
        <v>2073160.0481834346</v>
      </c>
      <c r="BB7" s="2">
        <v>2855702.764667497</v>
      </c>
      <c r="BC7" s="4">
        <v>158742.11978882091</v>
      </c>
      <c r="BD7" s="2">
        <v>74972.36393461033</v>
      </c>
      <c r="BE7" s="2">
        <v>991724.24358767236</v>
      </c>
      <c r="BF7" s="2">
        <v>742556.51867277652</v>
      </c>
      <c r="BG7" s="2">
        <v>462493.98010068398</v>
      </c>
      <c r="BH7" s="2">
        <v>232303.86960013097</v>
      </c>
      <c r="BI7" s="2">
        <v>250530.36814438406</v>
      </c>
      <c r="BJ7" s="2">
        <v>8108666.3745133337</v>
      </c>
      <c r="BK7" s="2">
        <v>422491.99438683654</v>
      </c>
      <c r="BL7" s="2">
        <v>8885857.3765469212</v>
      </c>
      <c r="BM7" s="2">
        <v>694882.13907942967</v>
      </c>
    </row>
    <row r="8" spans="1:65" x14ac:dyDescent="0.25">
      <c r="A8" s="9" t="s">
        <v>137</v>
      </c>
      <c r="B8" s="2">
        <v>45725.995124051849</v>
      </c>
      <c r="C8" s="2">
        <v>3598.9824704507237</v>
      </c>
      <c r="D8" s="2">
        <v>2374738.3927859184</v>
      </c>
      <c r="E8" s="2">
        <v>36570.676259658248</v>
      </c>
      <c r="F8" s="2">
        <v>174501.77357910623</v>
      </c>
      <c r="G8" s="2">
        <v>3828711.3757605827</v>
      </c>
      <c r="H8" s="2">
        <v>335061.34200345579</v>
      </c>
      <c r="I8" s="2">
        <v>4133.0176391878877</v>
      </c>
      <c r="J8" s="2">
        <v>22989789.066476971</v>
      </c>
      <c r="K8" s="2">
        <v>459107.26381256775</v>
      </c>
      <c r="L8" s="2">
        <v>3620493.6160779693</v>
      </c>
      <c r="M8" s="4">
        <v>100389.07189114</v>
      </c>
      <c r="N8" s="2">
        <v>551.20571405952182</v>
      </c>
      <c r="O8" s="2">
        <v>70688.592806190689</v>
      </c>
      <c r="P8" s="2">
        <v>377359.4246021508</v>
      </c>
      <c r="Q8" s="2">
        <v>484989.32826385472</v>
      </c>
      <c r="R8" s="2">
        <v>4059.4394663019266</v>
      </c>
      <c r="S8" s="2">
        <v>11811.894255943589</v>
      </c>
      <c r="T8" s="2">
        <v>323042.10785677546</v>
      </c>
      <c r="U8" s="2">
        <v>259130.17112250396</v>
      </c>
      <c r="V8" s="2">
        <v>27371.643475015397</v>
      </c>
      <c r="W8" s="2">
        <v>322723.79065670446</v>
      </c>
      <c r="X8" s="2">
        <v>19554300.16566072</v>
      </c>
      <c r="Y8" s="2">
        <v>19478263.714634765</v>
      </c>
      <c r="Z8" s="2">
        <v>16823.155871666942</v>
      </c>
      <c r="AA8" s="2">
        <v>221180.37712437281</v>
      </c>
      <c r="AB8" s="2">
        <v>2668453.2545508761</v>
      </c>
      <c r="AC8" s="2">
        <v>760466.9202100588</v>
      </c>
      <c r="AD8" s="2">
        <v>11260464.310722277</v>
      </c>
      <c r="AE8" s="2">
        <v>2703.9078799261251</v>
      </c>
      <c r="AF8" s="2">
        <v>1713121.0573286265</v>
      </c>
      <c r="AG8" s="2">
        <v>19478263.714634765</v>
      </c>
      <c r="AH8" s="2">
        <v>1713289.4474425742</v>
      </c>
      <c r="AI8" s="2">
        <v>12254.622538911983</v>
      </c>
      <c r="AJ8" s="2">
        <v>5556.6510358116393</v>
      </c>
      <c r="AK8" s="2">
        <v>63699.251973994062</v>
      </c>
      <c r="AL8" s="4">
        <v>38042.645158925225</v>
      </c>
      <c r="AM8" s="2">
        <v>131676.29359906938</v>
      </c>
      <c r="AN8" s="2">
        <v>3428671.0083257114</v>
      </c>
      <c r="AO8" s="2">
        <v>7586.0629283450571</v>
      </c>
      <c r="AP8" s="2">
        <v>99010406.941312432</v>
      </c>
      <c r="AQ8" s="2">
        <v>32965725.61073558</v>
      </c>
      <c r="AR8" s="2">
        <v>390810.9020794743</v>
      </c>
      <c r="AS8" s="2">
        <v>13378.307409362034</v>
      </c>
      <c r="AT8" s="2">
        <v>259261.76704273061</v>
      </c>
      <c r="AU8" s="2">
        <v>46540.345043611625</v>
      </c>
      <c r="AV8" s="2">
        <v>1713217.4913220354</v>
      </c>
      <c r="AW8" s="2">
        <v>204535.07339361057</v>
      </c>
      <c r="AX8" s="2">
        <v>67797.17952309511</v>
      </c>
      <c r="AY8" s="2">
        <v>1129011.421851896</v>
      </c>
      <c r="AZ8" s="2">
        <v>107724.5249195386</v>
      </c>
      <c r="BA8" s="2">
        <v>997085.67508680886</v>
      </c>
      <c r="BB8" s="2">
        <v>4967986.573047692</v>
      </c>
      <c r="BC8" s="4">
        <v>0</v>
      </c>
      <c r="BD8" s="2">
        <v>63117.593092774965</v>
      </c>
      <c r="BE8" s="2">
        <v>969129.0850591308</v>
      </c>
      <c r="BF8" s="2">
        <v>1279518.6113531261</v>
      </c>
      <c r="BG8" s="2">
        <v>330255.77143164765</v>
      </c>
      <c r="BH8" s="2">
        <v>151706.26944950304</v>
      </c>
      <c r="BI8" s="2">
        <v>335852.73801735468</v>
      </c>
      <c r="BJ8" s="2">
        <v>14714252.937489497</v>
      </c>
      <c r="BK8" s="2">
        <v>204474.55956655383</v>
      </c>
      <c r="BL8" s="2">
        <v>11611804.504839061</v>
      </c>
      <c r="BM8" s="2">
        <v>1066366.4222950467</v>
      </c>
    </row>
    <row r="9" spans="1:65" x14ac:dyDescent="0.25">
      <c r="A9" s="9" t="s">
        <v>77</v>
      </c>
      <c r="B9" s="2">
        <v>119809.20455148643</v>
      </c>
      <c r="C9" s="2">
        <v>7928.1085540939166</v>
      </c>
      <c r="D9" s="2">
        <v>808172.39012228535</v>
      </c>
      <c r="E9" s="2">
        <v>0</v>
      </c>
      <c r="F9" s="2">
        <v>437699.15843782923</v>
      </c>
      <c r="G9" s="2">
        <v>8459193.3441647049</v>
      </c>
      <c r="H9" s="2">
        <v>441715.55152388988</v>
      </c>
      <c r="I9" s="2">
        <v>11806.86886871631</v>
      </c>
      <c r="J9" s="2">
        <v>4329164.1870803507</v>
      </c>
      <c r="K9" s="2">
        <v>374204.87082937633</v>
      </c>
      <c r="L9" s="2">
        <v>4823841.1129575204</v>
      </c>
      <c r="M9" s="4">
        <v>138199.15711497166</v>
      </c>
      <c r="N9" s="2">
        <v>15281.123542230032</v>
      </c>
      <c r="O9" s="2">
        <v>96950.996383092104</v>
      </c>
      <c r="P9" s="2">
        <v>866465.29009323567</v>
      </c>
      <c r="Q9" s="2">
        <v>403417.84588160407</v>
      </c>
      <c r="R9" s="2">
        <v>5192.5357069950996</v>
      </c>
      <c r="S9" s="2">
        <v>28815.215856095881</v>
      </c>
      <c r="T9" s="2">
        <v>449449.20695891092</v>
      </c>
      <c r="U9" s="2">
        <v>310761.45385643421</v>
      </c>
      <c r="V9" s="2">
        <v>25667.363193959573</v>
      </c>
      <c r="W9" s="2">
        <v>1200517.9932568448</v>
      </c>
      <c r="X9" s="2">
        <v>12185801.680366827</v>
      </c>
      <c r="Y9" s="2">
        <v>25783490.378138669</v>
      </c>
      <c r="Z9" s="2">
        <v>138041.16661592791</v>
      </c>
      <c r="AA9" s="2">
        <v>536207.50266933022</v>
      </c>
      <c r="AB9" s="2">
        <v>4737228.2503260439</v>
      </c>
      <c r="AC9" s="2">
        <v>1246723.2007765684</v>
      </c>
      <c r="AD9" s="2">
        <v>20719303.957856696</v>
      </c>
      <c r="AE9" s="2">
        <v>3245.1716899835305</v>
      </c>
      <c r="AF9" s="2">
        <v>10582887.170038961</v>
      </c>
      <c r="AG9" s="2">
        <v>25783490.378138669</v>
      </c>
      <c r="AH9" s="2">
        <v>10583572.25935022</v>
      </c>
      <c r="AI9" s="2">
        <v>161238.1788627824</v>
      </c>
      <c r="AJ9" s="2">
        <v>16631.396371515322</v>
      </c>
      <c r="AK9" s="2">
        <v>84773.41741602961</v>
      </c>
      <c r="AL9" s="4">
        <v>81094.722456192278</v>
      </c>
      <c r="AM9" s="2">
        <v>393362.0273203153</v>
      </c>
      <c r="AN9" s="2">
        <v>3879595.8701517782</v>
      </c>
      <c r="AO9" s="2">
        <v>20722.107186369791</v>
      </c>
      <c r="AP9" s="2">
        <v>71076218.80861111</v>
      </c>
      <c r="AQ9" s="2">
        <v>5999451.8523314027</v>
      </c>
      <c r="AR9" s="2">
        <v>388632.37189947214</v>
      </c>
      <c r="AS9" s="2">
        <v>95329.730890121544</v>
      </c>
      <c r="AT9" s="2">
        <v>247360.28268627528</v>
      </c>
      <c r="AU9" s="2">
        <v>122887.24470135391</v>
      </c>
      <c r="AV9" s="2">
        <v>10583328.305837166</v>
      </c>
      <c r="AW9" s="2">
        <v>791123.53741259174</v>
      </c>
      <c r="AX9" s="2">
        <v>87316.758504374913</v>
      </c>
      <c r="AY9" s="2">
        <v>2203747.5574163366</v>
      </c>
      <c r="AZ9" s="2">
        <v>162126.1869117835</v>
      </c>
      <c r="BA9" s="2">
        <v>3697898.9325107737</v>
      </c>
      <c r="BB9" s="2">
        <v>1581534.566543937</v>
      </c>
      <c r="BC9" s="4">
        <v>0</v>
      </c>
      <c r="BD9" s="2">
        <v>137036.40355510727</v>
      </c>
      <c r="BE9" s="2">
        <v>1562558.2107711898</v>
      </c>
      <c r="BF9" s="2">
        <v>1943635.1806633826</v>
      </c>
      <c r="BG9" s="2">
        <v>1496417.1640453367</v>
      </c>
      <c r="BH9" s="2">
        <v>651528.56295354222</v>
      </c>
      <c r="BI9" s="2">
        <v>686285.6730287855</v>
      </c>
      <c r="BJ9" s="2">
        <v>13218291.058449168</v>
      </c>
      <c r="BK9" s="2">
        <v>790953.99740661716</v>
      </c>
      <c r="BL9" s="2">
        <v>29562949.548594177</v>
      </c>
      <c r="BM9" s="2">
        <v>1100182.4945665339</v>
      </c>
    </row>
    <row r="10" spans="1:65" x14ac:dyDescent="0.25">
      <c r="A10" s="9" t="s">
        <v>94</v>
      </c>
      <c r="B10" s="2">
        <v>100390.12868482474</v>
      </c>
      <c r="C10" s="2">
        <v>11641.319182037745</v>
      </c>
      <c r="D10" s="2">
        <v>974682.87052237405</v>
      </c>
      <c r="E10" s="2">
        <v>37963.898844388401</v>
      </c>
      <c r="F10" s="2">
        <v>25223.612431436326</v>
      </c>
      <c r="G10" s="2">
        <v>9646741.1085481178</v>
      </c>
      <c r="H10" s="2">
        <v>370105.19393576938</v>
      </c>
      <c r="I10" s="2">
        <v>14049.577563422312</v>
      </c>
      <c r="J10" s="2">
        <v>3689186.9806555724</v>
      </c>
      <c r="K10" s="2">
        <v>738620.16882342554</v>
      </c>
      <c r="L10" s="2">
        <v>4619247.2958408669</v>
      </c>
      <c r="M10" s="4">
        <v>349321.14819332759</v>
      </c>
      <c r="N10" s="2">
        <v>13075.845077001388</v>
      </c>
      <c r="O10" s="2">
        <v>97516.978487384127</v>
      </c>
      <c r="P10" s="2">
        <v>320457.93195072928</v>
      </c>
      <c r="Q10" s="2">
        <v>100728.78287079578</v>
      </c>
      <c r="R10" s="2">
        <v>0</v>
      </c>
      <c r="S10" s="2">
        <v>47116.923902428425</v>
      </c>
      <c r="T10" s="2">
        <v>104467.01593817031</v>
      </c>
      <c r="U10" s="2">
        <v>271186.87376736273</v>
      </c>
      <c r="V10" s="2">
        <v>25979.897529370406</v>
      </c>
      <c r="W10" s="2">
        <v>62242.12419172941</v>
      </c>
      <c r="X10" s="2">
        <v>14304304.101095993</v>
      </c>
      <c r="Y10" s="2">
        <v>27640188.168429893</v>
      </c>
      <c r="Z10" s="2">
        <v>23528.880258315381</v>
      </c>
      <c r="AA10" s="2">
        <v>469597.95693001256</v>
      </c>
      <c r="AB10" s="2">
        <v>3672374.3976812903</v>
      </c>
      <c r="AC10" s="2">
        <v>633702.15381253324</v>
      </c>
      <c r="AD10" s="2">
        <v>21115382.291571606</v>
      </c>
      <c r="AE10" s="2">
        <v>3743.2105419331156</v>
      </c>
      <c r="AF10" s="2">
        <v>4647314.748722259</v>
      </c>
      <c r="AG10" s="2">
        <v>27640188.168429893</v>
      </c>
      <c r="AH10" s="2">
        <v>4648038.3939183103</v>
      </c>
      <c r="AI10" s="2">
        <v>31410.538839901019</v>
      </c>
      <c r="AJ10" s="2">
        <v>19212.514043734267</v>
      </c>
      <c r="AK10" s="2">
        <v>72137.428512972721</v>
      </c>
      <c r="AL10" s="4">
        <v>83051.607535061223</v>
      </c>
      <c r="AM10" s="2">
        <v>34779.596566109874</v>
      </c>
      <c r="AN10" s="2">
        <v>3746094.0839183279</v>
      </c>
      <c r="AO10" s="2">
        <v>12899.654045077477</v>
      </c>
      <c r="AP10" s="2">
        <v>116596002.14670943</v>
      </c>
      <c r="AQ10" s="2">
        <v>3806445.6060230755</v>
      </c>
      <c r="AR10" s="2">
        <v>311948.16347356571</v>
      </c>
      <c r="AS10" s="2">
        <v>35146.846378469418</v>
      </c>
      <c r="AT10" s="2">
        <v>284312.51913296763</v>
      </c>
      <c r="AU10" s="2">
        <v>160631.39848698062</v>
      </c>
      <c r="AV10" s="2">
        <v>4647933.0041588228</v>
      </c>
      <c r="AW10" s="2">
        <v>416159.55848650099</v>
      </c>
      <c r="AX10" s="2">
        <v>95814.326616206046</v>
      </c>
      <c r="AY10" s="2">
        <v>1350544.2771837709</v>
      </c>
      <c r="AZ10" s="2">
        <v>67570.309288699587</v>
      </c>
      <c r="BA10" s="2">
        <v>2045482.61032502</v>
      </c>
      <c r="BB10" s="2">
        <v>1797042.9775338776</v>
      </c>
      <c r="BC10" s="4">
        <v>146539.60607517743</v>
      </c>
      <c r="BD10" s="2">
        <v>81737.150556615059</v>
      </c>
      <c r="BE10" s="2">
        <v>1537579.2575441326</v>
      </c>
      <c r="BF10" s="2">
        <v>1299375.5532242781</v>
      </c>
      <c r="BG10" s="2">
        <v>905689.82729329099</v>
      </c>
      <c r="BH10" s="2">
        <v>326193.74453693285</v>
      </c>
      <c r="BI10" s="2">
        <v>541558.01347340911</v>
      </c>
      <c r="BJ10" s="2">
        <v>14792911.047269227</v>
      </c>
      <c r="BK10" s="2">
        <v>415472.17268797697</v>
      </c>
      <c r="BL10" s="2">
        <v>24214156.446733788</v>
      </c>
      <c r="BM10" s="2">
        <v>1477062.5337200419</v>
      </c>
    </row>
    <row r="11" spans="1:65" x14ac:dyDescent="0.25">
      <c r="A11" s="9" t="s">
        <v>155</v>
      </c>
      <c r="B11" s="2">
        <v>83043.866026033269</v>
      </c>
      <c r="C11" s="2">
        <v>6710.3231573524245</v>
      </c>
      <c r="D11" s="2">
        <v>1146918.4347966646</v>
      </c>
      <c r="E11" s="2">
        <v>42910.576287424781</v>
      </c>
      <c r="F11" s="2">
        <v>118418.29534318762</v>
      </c>
      <c r="G11" s="2">
        <v>1696012.3969465392</v>
      </c>
      <c r="H11" s="2">
        <v>244674.83653325815</v>
      </c>
      <c r="I11" s="2">
        <v>7767.7559644316698</v>
      </c>
      <c r="J11" s="2">
        <v>1040331.3836110224</v>
      </c>
      <c r="K11" s="2">
        <v>1298109.3470670013</v>
      </c>
      <c r="L11" s="2">
        <v>3150983.3048051046</v>
      </c>
      <c r="M11" s="4">
        <v>78934.943073998889</v>
      </c>
      <c r="N11" s="2">
        <v>10330.095688212439</v>
      </c>
      <c r="O11" s="2">
        <v>181930.10974939738</v>
      </c>
      <c r="P11" s="2">
        <v>679099.2230049097</v>
      </c>
      <c r="Q11" s="2">
        <v>297013.08777782082</v>
      </c>
      <c r="R11" s="2">
        <v>4858.1851435271528</v>
      </c>
      <c r="S11" s="2">
        <v>108777.42494103462</v>
      </c>
      <c r="T11" s="2">
        <v>1269116.8133840326</v>
      </c>
      <c r="U11" s="2">
        <v>490679.8021658787</v>
      </c>
      <c r="V11" s="2">
        <v>33838.915564551353</v>
      </c>
      <c r="W11" s="2">
        <v>1269873.5294715082</v>
      </c>
      <c r="X11" s="2">
        <v>13715664.050980585</v>
      </c>
      <c r="Y11" s="2">
        <v>26586178.454347696</v>
      </c>
      <c r="Z11" s="2">
        <v>21373.565204502171</v>
      </c>
      <c r="AA11" s="2">
        <v>366556.31403957773</v>
      </c>
      <c r="AB11" s="2">
        <v>5261241.3345807027</v>
      </c>
      <c r="AC11" s="2">
        <v>365272.75594498566</v>
      </c>
      <c r="AD11" s="2">
        <v>14233845.412212018</v>
      </c>
      <c r="AE11" s="2">
        <v>6714.3459709560484</v>
      </c>
      <c r="AF11" s="2">
        <v>2833000.6863173065</v>
      </c>
      <c r="AG11" s="2">
        <v>26586178.454347696</v>
      </c>
      <c r="AH11" s="2">
        <v>2833644.4604063849</v>
      </c>
      <c r="AI11" s="2">
        <v>27205.975704563738</v>
      </c>
      <c r="AJ11" s="2">
        <v>13059.731248120501</v>
      </c>
      <c r="AK11" s="2">
        <v>58008.588845976548</v>
      </c>
      <c r="AL11" s="4">
        <v>76443.021915269128</v>
      </c>
      <c r="AM11" s="2">
        <v>735310.1759553462</v>
      </c>
      <c r="AN11" s="2">
        <v>4619424.4465797255</v>
      </c>
      <c r="AO11" s="2">
        <v>10258.329036011695</v>
      </c>
      <c r="AP11" s="2">
        <v>110555651.06474532</v>
      </c>
      <c r="AQ11" s="2">
        <v>6527074.0884223133</v>
      </c>
      <c r="AR11" s="2">
        <v>287256.23846741591</v>
      </c>
      <c r="AS11" s="2">
        <v>23725.354100650457</v>
      </c>
      <c r="AT11" s="2">
        <v>155757.69939997286</v>
      </c>
      <c r="AU11" s="2">
        <v>42128.357305202277</v>
      </c>
      <c r="AV11" s="2">
        <v>2833468.9381732754</v>
      </c>
      <c r="AW11" s="2">
        <v>247889.1866138741</v>
      </c>
      <c r="AX11" s="2">
        <v>142720.67240933079</v>
      </c>
      <c r="AY11" s="2">
        <v>810477.7918849343</v>
      </c>
      <c r="AZ11" s="2">
        <v>136730.21492731464</v>
      </c>
      <c r="BA11" s="2">
        <v>913726.82183336257</v>
      </c>
      <c r="BB11" s="2">
        <v>2247435.9955129409</v>
      </c>
      <c r="BC11" s="4">
        <v>0</v>
      </c>
      <c r="BD11" s="2">
        <v>51630.258728177556</v>
      </c>
      <c r="BE11" s="2">
        <v>3388860.3574689818</v>
      </c>
      <c r="BF11" s="2">
        <v>1317963.5005635065</v>
      </c>
      <c r="BG11" s="2">
        <v>515900.7016150229</v>
      </c>
      <c r="BH11" s="2">
        <v>173074.17727299614</v>
      </c>
      <c r="BI11" s="2">
        <v>333079.66939028323</v>
      </c>
      <c r="BJ11" s="2">
        <v>13924675.079225205</v>
      </c>
      <c r="BK11" s="2">
        <v>247761.03846840703</v>
      </c>
      <c r="BL11" s="2">
        <v>19855491.004324295</v>
      </c>
      <c r="BM11" s="2">
        <v>939731.25875900104</v>
      </c>
    </row>
    <row r="12" spans="1:65" x14ac:dyDescent="0.25">
      <c r="A12" s="9" t="s">
        <v>164</v>
      </c>
      <c r="B12" s="2">
        <v>63396.577785126137</v>
      </c>
      <c r="C12" s="2">
        <v>8867.9818306283978</v>
      </c>
      <c r="D12" s="2">
        <v>1504305.6575192001</v>
      </c>
      <c r="E12" s="2">
        <v>82656.448273332615</v>
      </c>
      <c r="F12" s="2">
        <v>85646.958064325736</v>
      </c>
      <c r="G12" s="2">
        <v>1825257.792445445</v>
      </c>
      <c r="H12" s="2">
        <v>361371.49238016433</v>
      </c>
      <c r="I12" s="2">
        <v>9490.7451636714122</v>
      </c>
      <c r="J12" s="2">
        <v>784183.01412014745</v>
      </c>
      <c r="K12" s="2">
        <v>530407.95824828267</v>
      </c>
      <c r="L12" s="2">
        <v>4356621.981045723</v>
      </c>
      <c r="M12" s="4">
        <v>61849.096830822469</v>
      </c>
      <c r="N12" s="2">
        <v>17177.579585623895</v>
      </c>
      <c r="O12" s="2">
        <v>199665.7472819775</v>
      </c>
      <c r="P12" s="2">
        <v>1156234.2506924428</v>
      </c>
      <c r="Q12" s="2">
        <v>439964.34869165748</v>
      </c>
      <c r="R12" s="2">
        <v>9864.1389559320251</v>
      </c>
      <c r="S12" s="2">
        <v>169510.26562109921</v>
      </c>
      <c r="T12" s="2">
        <v>905633.78240793105</v>
      </c>
      <c r="U12" s="2">
        <v>712219.68964210048</v>
      </c>
      <c r="V12" s="2">
        <v>42864.752272997634</v>
      </c>
      <c r="W12" s="2">
        <v>429144.72901527677</v>
      </c>
      <c r="X12" s="2">
        <v>20398726.847563539</v>
      </c>
      <c r="Y12" s="2">
        <v>26228800.470890705</v>
      </c>
      <c r="Z12" s="2">
        <v>29384.546485698433</v>
      </c>
      <c r="AA12" s="2">
        <v>269334.35160004633</v>
      </c>
      <c r="AB12" s="2">
        <v>9650586.7879965138</v>
      </c>
      <c r="AC12" s="2">
        <v>480463.32656438422</v>
      </c>
      <c r="AD12" s="2">
        <v>8558013.1059971582</v>
      </c>
      <c r="AE12" s="2">
        <v>8049.2010832701608</v>
      </c>
      <c r="AF12" s="2">
        <v>1771039.9077150479</v>
      </c>
      <c r="AG12" s="2">
        <v>26228800.470890705</v>
      </c>
      <c r="AH12" s="2">
        <v>1771558.3899615353</v>
      </c>
      <c r="AI12" s="2">
        <v>25077.865752458165</v>
      </c>
      <c r="AJ12" s="2">
        <v>11314.602322854069</v>
      </c>
      <c r="AK12" s="2">
        <v>73803.497834696289</v>
      </c>
      <c r="AL12" s="4">
        <v>86730.61194894067</v>
      </c>
      <c r="AM12" s="2">
        <v>997525.03416379169</v>
      </c>
      <c r="AN12" s="2">
        <v>4389439.5555490954</v>
      </c>
      <c r="AO12" s="2">
        <v>7603.7389090492616</v>
      </c>
      <c r="AP12" s="2">
        <v>119579998.76351604</v>
      </c>
      <c r="AQ12" s="2">
        <v>5482383.3812575061</v>
      </c>
      <c r="AR12" s="2">
        <v>51396.627554411811</v>
      </c>
      <c r="AS12" s="2">
        <v>15429.221125702536</v>
      </c>
      <c r="AT12" s="2">
        <v>175478.37678911493</v>
      </c>
      <c r="AU12" s="2">
        <v>36614.907675184899</v>
      </c>
      <c r="AV12" s="2">
        <v>1771433.7730699845</v>
      </c>
      <c r="AW12" s="2">
        <v>164705.56435793254</v>
      </c>
      <c r="AX12" s="2">
        <v>72626.530709141254</v>
      </c>
      <c r="AY12" s="2">
        <v>472550.20146801078</v>
      </c>
      <c r="AZ12" s="2">
        <v>107625.67005313947</v>
      </c>
      <c r="BA12" s="2">
        <v>374036.2360430304</v>
      </c>
      <c r="BB12" s="2">
        <v>2486501.1628853097</v>
      </c>
      <c r="BC12" s="4">
        <v>0</v>
      </c>
      <c r="BD12" s="2">
        <v>41042.107935398264</v>
      </c>
      <c r="BE12" s="2">
        <v>0</v>
      </c>
      <c r="BF12" s="2">
        <v>1500298.1307468337</v>
      </c>
      <c r="BG12" s="2">
        <v>597046.32857331925</v>
      </c>
      <c r="BH12" s="2">
        <v>149470.1905135471</v>
      </c>
      <c r="BI12" s="2">
        <v>65958.832061298323</v>
      </c>
      <c r="BJ12" s="2">
        <v>14307993.885030514</v>
      </c>
      <c r="BK12" s="2">
        <v>164243.0691256079</v>
      </c>
      <c r="BL12" s="2">
        <v>13932004.911696203</v>
      </c>
      <c r="BM12" s="2">
        <v>397965.95876740612</v>
      </c>
    </row>
    <row r="13" spans="1:65" x14ac:dyDescent="0.25">
      <c r="A13" s="9" t="s">
        <v>172</v>
      </c>
      <c r="B13" s="2">
        <v>85952.77565534132</v>
      </c>
      <c r="C13" s="2">
        <v>8790.5355523198086</v>
      </c>
      <c r="D13" s="2">
        <v>654984.12195503386</v>
      </c>
      <c r="E13" s="2">
        <v>73182.752427814135</v>
      </c>
      <c r="F13" s="2">
        <v>312740.74108346709</v>
      </c>
      <c r="G13" s="2">
        <v>3260533.3917007227</v>
      </c>
      <c r="H13" s="2">
        <v>588280.24714552809</v>
      </c>
      <c r="I13" s="2">
        <v>13254.757070943033</v>
      </c>
      <c r="J13" s="2">
        <v>524040.41293120687</v>
      </c>
      <c r="K13" s="2">
        <v>1192031.917290336</v>
      </c>
      <c r="L13" s="2">
        <v>6760035.4839284811</v>
      </c>
      <c r="M13" s="4">
        <v>128474.1532456399</v>
      </c>
      <c r="N13" s="2">
        <v>34759.821465285611</v>
      </c>
      <c r="O13" s="2">
        <v>134547.59235166741</v>
      </c>
      <c r="P13" s="2">
        <v>945817.02566278842</v>
      </c>
      <c r="Q13" s="2">
        <v>273195.18936626986</v>
      </c>
      <c r="R13" s="2">
        <v>31028.081256860904</v>
      </c>
      <c r="S13" s="2">
        <v>137789.54934147772</v>
      </c>
      <c r="T13" s="2">
        <v>365228.38332597655</v>
      </c>
      <c r="U13" s="2">
        <v>628881.01207444048</v>
      </c>
      <c r="V13" s="2">
        <v>53141.528469174948</v>
      </c>
      <c r="W13" s="2">
        <v>574359.91024847759</v>
      </c>
      <c r="X13" s="2">
        <v>17916208.009192981</v>
      </c>
      <c r="Y13" s="2">
        <v>25439243.193359815</v>
      </c>
      <c r="Z13" s="2">
        <v>79700.86137426403</v>
      </c>
      <c r="AA13" s="2">
        <v>403334.12038203503</v>
      </c>
      <c r="AB13" s="2">
        <v>4061950.3629686004</v>
      </c>
      <c r="AC13" s="2">
        <v>897307.94302516407</v>
      </c>
      <c r="AD13" s="2">
        <v>12942332.566089949</v>
      </c>
      <c r="AE13" s="2">
        <v>4631.1813628117443</v>
      </c>
      <c r="AF13" s="2">
        <v>5209246.6328683076</v>
      </c>
      <c r="AG13" s="2">
        <v>25439243.193359815</v>
      </c>
      <c r="AH13" s="2">
        <v>5210156.7664896902</v>
      </c>
      <c r="AI13" s="2">
        <v>36681.440253087894</v>
      </c>
      <c r="AJ13" s="2">
        <v>12193.878079618889</v>
      </c>
      <c r="AK13" s="2">
        <v>112633.12114388814</v>
      </c>
      <c r="AL13" s="4">
        <v>87016.409639045261</v>
      </c>
      <c r="AM13" s="2">
        <v>432814.70208352566</v>
      </c>
      <c r="AN13" s="2">
        <v>4194937.239489275</v>
      </c>
      <c r="AO13" s="2">
        <v>11319.688099330924</v>
      </c>
      <c r="AP13" s="2">
        <v>100947471.79609483</v>
      </c>
      <c r="AQ13" s="2">
        <v>4382350.7508162269</v>
      </c>
      <c r="AR13" s="2">
        <v>183297.16981902995</v>
      </c>
      <c r="AS13" s="2">
        <v>54081.401556032841</v>
      </c>
      <c r="AT13" s="2">
        <v>331651.72354201978</v>
      </c>
      <c r="AU13" s="2">
        <v>163621.75478834214</v>
      </c>
      <c r="AV13" s="2">
        <v>5209833.5103052072</v>
      </c>
      <c r="AW13" s="2">
        <v>405905.01467481599</v>
      </c>
      <c r="AX13" s="2">
        <v>77152.367429691745</v>
      </c>
      <c r="AY13" s="2">
        <v>565071.89055397897</v>
      </c>
      <c r="AZ13" s="2">
        <v>184301.49685346804</v>
      </c>
      <c r="BA13" s="2">
        <v>1506037.0590381785</v>
      </c>
      <c r="BB13" s="2">
        <v>2414489.5413310057</v>
      </c>
      <c r="BC13" s="4">
        <v>186490.62825065604</v>
      </c>
      <c r="BD13" s="2">
        <v>93168.939535789541</v>
      </c>
      <c r="BE13" s="2">
        <v>1900395.0040682619</v>
      </c>
      <c r="BF13" s="2">
        <v>1206210.6188201569</v>
      </c>
      <c r="BG13" s="2">
        <v>917766.39946564683</v>
      </c>
      <c r="BH13" s="2">
        <v>354326.63780104998</v>
      </c>
      <c r="BI13" s="2">
        <v>130779.67744268263</v>
      </c>
      <c r="BJ13" s="2">
        <v>12443168.603715701</v>
      </c>
      <c r="BK13" s="2">
        <v>405006.01534874563</v>
      </c>
      <c r="BL13" s="2">
        <v>21554540.980577148</v>
      </c>
      <c r="BM13" s="2">
        <v>369356.02336747345</v>
      </c>
    </row>
    <row r="14" spans="1:65" x14ac:dyDescent="0.25">
      <c r="A14" s="9" t="s">
        <v>180</v>
      </c>
      <c r="B14" s="2">
        <v>41884.729544574897</v>
      </c>
      <c r="C14" s="2">
        <v>4678.1879606505463</v>
      </c>
      <c r="D14" s="2">
        <v>3288976.0711575286</v>
      </c>
      <c r="E14" s="2">
        <v>38115.784186056953</v>
      </c>
      <c r="F14" s="2">
        <v>257838.65160233743</v>
      </c>
      <c r="G14" s="2">
        <v>9176795.2659552898</v>
      </c>
      <c r="H14" s="2">
        <v>738220.94653632538</v>
      </c>
      <c r="I14" s="2">
        <v>2593.5531667628757</v>
      </c>
      <c r="J14" s="2">
        <v>34503589.557226174</v>
      </c>
      <c r="K14" s="2">
        <v>563769.76204914995</v>
      </c>
      <c r="L14" s="2">
        <v>7444636.2200344736</v>
      </c>
      <c r="M14" s="4">
        <v>237361.82224994089</v>
      </c>
      <c r="N14" s="2">
        <v>6742.5770307309904</v>
      </c>
      <c r="O14" s="2">
        <v>84358.031031038015</v>
      </c>
      <c r="P14" s="2">
        <v>923753.1391511712</v>
      </c>
      <c r="Q14" s="2">
        <v>455395.75202204287</v>
      </c>
      <c r="R14" s="2">
        <v>4303.8722375748748</v>
      </c>
      <c r="S14" s="2">
        <v>76908.371413554138</v>
      </c>
      <c r="T14" s="2">
        <v>1554498.1044046918</v>
      </c>
      <c r="U14" s="2">
        <v>731488.16174266755</v>
      </c>
      <c r="V14" s="2">
        <v>10343.628003786089</v>
      </c>
      <c r="W14" s="2">
        <v>1917772.5846504909</v>
      </c>
      <c r="X14" s="2">
        <v>21422107.118040428</v>
      </c>
      <c r="Y14" s="2">
        <v>19254840.848185103</v>
      </c>
      <c r="Z14" s="2">
        <v>102488.58497900856</v>
      </c>
      <c r="AA14" s="2">
        <v>170282.84057092012</v>
      </c>
      <c r="AB14" s="2">
        <v>4141688.0784362932</v>
      </c>
      <c r="AC14" s="2">
        <v>1325472.0729156064</v>
      </c>
      <c r="AD14" s="2">
        <v>6541636.8968989113</v>
      </c>
      <c r="AE14" s="2">
        <v>1958.3765712319337</v>
      </c>
      <c r="AF14" s="2">
        <v>3865008.3382084202</v>
      </c>
      <c r="AG14" s="2">
        <v>19254840.848185103</v>
      </c>
      <c r="AH14" s="2">
        <v>3865627.6507839393</v>
      </c>
      <c r="AI14" s="2">
        <v>20838.391476284953</v>
      </c>
      <c r="AJ14" s="2">
        <v>4822.1821472585461</v>
      </c>
      <c r="AK14" s="2">
        <v>133532.43721471945</v>
      </c>
      <c r="AL14" s="4">
        <v>32107.789467240065</v>
      </c>
      <c r="AM14" s="2">
        <v>641415.39523841301</v>
      </c>
      <c r="AN14" s="2">
        <v>5926511.2156223739</v>
      </c>
      <c r="AO14" s="2">
        <v>4262.3962895120212</v>
      </c>
      <c r="AP14" s="2">
        <v>76422932.804001287</v>
      </c>
      <c r="AQ14" s="2">
        <v>35896871.646069609</v>
      </c>
      <c r="AR14" s="2">
        <v>252177.51006395783</v>
      </c>
      <c r="AS14" s="2">
        <v>40668.216336010722</v>
      </c>
      <c r="AT14" s="2">
        <v>292862.5274646958</v>
      </c>
      <c r="AU14" s="2">
        <v>105735.41630487409</v>
      </c>
      <c r="AV14" s="2">
        <v>3865452.1942253751</v>
      </c>
      <c r="AW14" s="2">
        <v>393327.19950350095</v>
      </c>
      <c r="AX14" s="2">
        <v>45476.405583071195</v>
      </c>
      <c r="AY14" s="2">
        <v>1452577.1716901746</v>
      </c>
      <c r="AZ14" s="2">
        <v>685253.15888769575</v>
      </c>
      <c r="BA14" s="2">
        <v>949730.30259397067</v>
      </c>
      <c r="BB14" s="2">
        <v>3376599.018256756</v>
      </c>
      <c r="BC14" s="4">
        <v>0</v>
      </c>
      <c r="BD14" s="2">
        <v>76879.920642513593</v>
      </c>
      <c r="BE14" s="2">
        <v>857389.12143046805</v>
      </c>
      <c r="BF14" s="2">
        <v>723125.86132058979</v>
      </c>
      <c r="BG14" s="2">
        <v>427674.41778293916</v>
      </c>
      <c r="BH14" s="2">
        <v>223874.40760179597</v>
      </c>
      <c r="BI14" s="2">
        <v>196954.38373836261</v>
      </c>
      <c r="BJ14" s="2">
        <v>9371498.1091123912</v>
      </c>
      <c r="BK14" s="2">
        <v>392954.08190944052</v>
      </c>
      <c r="BL14" s="2">
        <v>9502097.6358272247</v>
      </c>
      <c r="BM14" s="2">
        <v>744894.50573559804</v>
      </c>
    </row>
    <row r="15" spans="1:65" x14ac:dyDescent="0.25">
      <c r="A15" s="9" t="s">
        <v>189</v>
      </c>
      <c r="B15" s="2">
        <v>98764.922186477488</v>
      </c>
      <c r="C15" s="2">
        <v>9280.6460091024837</v>
      </c>
      <c r="D15" s="2">
        <v>844120.74781830562</v>
      </c>
      <c r="E15" s="2">
        <v>58659.847738924167</v>
      </c>
      <c r="F15" s="2">
        <v>34285.388949757973</v>
      </c>
      <c r="G15" s="2">
        <v>2593521.8221873315</v>
      </c>
      <c r="H15" s="2">
        <v>659755.74034644628</v>
      </c>
      <c r="I15" s="2">
        <v>1046.9293377076881</v>
      </c>
      <c r="J15" s="2">
        <v>382264.56508009398</v>
      </c>
      <c r="K15" s="2">
        <v>423810.96732264356</v>
      </c>
      <c r="L15" s="2">
        <v>6804300.9051089995</v>
      </c>
      <c r="M15" s="4">
        <v>113224.15763881817</v>
      </c>
      <c r="N15" s="2">
        <v>16794.133585659722</v>
      </c>
      <c r="O15" s="2">
        <v>100600.78886828586</v>
      </c>
      <c r="P15" s="2">
        <v>706956.00217110594</v>
      </c>
      <c r="Q15" s="2">
        <v>140910.52045241871</v>
      </c>
      <c r="R15" s="2">
        <v>4968.0987254884067</v>
      </c>
      <c r="S15" s="2">
        <v>49583.707198650547</v>
      </c>
      <c r="T15" s="2">
        <v>28000.340072140312</v>
      </c>
      <c r="U15" s="2">
        <v>367252.65554731264</v>
      </c>
      <c r="V15" s="2">
        <v>38161.279927694537</v>
      </c>
      <c r="W15" s="2">
        <v>103523.58371273585</v>
      </c>
      <c r="X15" s="2">
        <v>17315023.953355741</v>
      </c>
      <c r="Y15" s="2">
        <v>22975112.567438528</v>
      </c>
      <c r="Z15" s="2">
        <v>81884.456228805371</v>
      </c>
      <c r="AA15" s="2">
        <v>468414.72874416038</v>
      </c>
      <c r="AB15" s="2">
        <v>5878390.3196336292</v>
      </c>
      <c r="AC15" s="2">
        <v>823989.2103110624</v>
      </c>
      <c r="AD15" s="2">
        <v>20272232.943230622</v>
      </c>
      <c r="AE15" s="2">
        <v>4181.7478624656123</v>
      </c>
      <c r="AF15" s="2">
        <v>7345766.0829631817</v>
      </c>
      <c r="AG15" s="2">
        <v>22975112.567438528</v>
      </c>
      <c r="AH15" s="2">
        <v>7347732.3865980227</v>
      </c>
      <c r="AI15" s="2">
        <v>74711.254767134713</v>
      </c>
      <c r="AJ15" s="2">
        <v>13934.105430884856</v>
      </c>
      <c r="AK15" s="2">
        <v>118232.18878279535</v>
      </c>
      <c r="AL15" s="4">
        <v>62104.777363806053</v>
      </c>
      <c r="AM15" s="2">
        <v>179893.44737106439</v>
      </c>
      <c r="AN15" s="2">
        <v>3632156.1576680755</v>
      </c>
      <c r="AO15" s="2">
        <v>16160.001226724407</v>
      </c>
      <c r="AP15" s="2">
        <v>105391145.67844972</v>
      </c>
      <c r="AQ15" s="2">
        <v>4978442.516345052</v>
      </c>
      <c r="AR15" s="2">
        <v>307507.78584738664</v>
      </c>
      <c r="AS15" s="2">
        <v>97726.428373643503</v>
      </c>
      <c r="AT15" s="2">
        <v>245301.42182591042</v>
      </c>
      <c r="AU15" s="2">
        <v>114688.98880166518</v>
      </c>
      <c r="AV15" s="2">
        <v>7347101.0333013795</v>
      </c>
      <c r="AW15" s="2">
        <v>608623.15621379856</v>
      </c>
      <c r="AX15" s="2">
        <v>103664.65890390149</v>
      </c>
      <c r="AY15" s="2">
        <v>2628789.6141894762</v>
      </c>
      <c r="AZ15" s="2">
        <v>279135.02054423117</v>
      </c>
      <c r="BA15" s="2">
        <v>1852297.0134758125</v>
      </c>
      <c r="BB15" s="2">
        <v>1931785.7230578</v>
      </c>
      <c r="BC15" s="4">
        <v>0</v>
      </c>
      <c r="BD15" s="2">
        <v>117370.63690815496</v>
      </c>
      <c r="BE15" s="2">
        <v>0</v>
      </c>
      <c r="BF15" s="2">
        <v>1327941.5368858753</v>
      </c>
      <c r="BG15" s="2">
        <v>948339.15362999158</v>
      </c>
      <c r="BH15" s="2">
        <v>396150.43879649701</v>
      </c>
      <c r="BI15" s="2">
        <v>557124.59145481733</v>
      </c>
      <c r="BJ15" s="2">
        <v>15324293.357798848</v>
      </c>
      <c r="BK15" s="2">
        <v>608306.35731663369</v>
      </c>
      <c r="BL15" s="2">
        <v>24816270.703386802</v>
      </c>
      <c r="BM15" s="2">
        <v>897875.86976059724</v>
      </c>
    </row>
    <row r="16" spans="1:65" x14ac:dyDescent="0.25">
      <c r="A16" s="9" t="s">
        <v>198</v>
      </c>
      <c r="B16" s="2">
        <v>104829.47389939043</v>
      </c>
      <c r="C16" s="2">
        <v>9180.1656123615285</v>
      </c>
      <c r="D16" s="2">
        <v>520321.57190053863</v>
      </c>
      <c r="E16" s="2">
        <v>35297.205877251996</v>
      </c>
      <c r="F16" s="2">
        <v>199351.36137338376</v>
      </c>
      <c r="G16" s="2">
        <v>12786781.568527542</v>
      </c>
      <c r="H16" s="2">
        <v>247078.86882001994</v>
      </c>
      <c r="I16" s="2">
        <v>20168.063554156794</v>
      </c>
      <c r="J16" s="2">
        <v>24232819.843649231</v>
      </c>
      <c r="K16" s="2">
        <v>338491.7209009155</v>
      </c>
      <c r="L16" s="2">
        <v>3222483.1611924088</v>
      </c>
      <c r="M16" s="4">
        <v>469920.30791886803</v>
      </c>
      <c r="N16" s="2">
        <v>11689.145399176006</v>
      </c>
      <c r="O16" s="2">
        <v>163568.47455363453</v>
      </c>
      <c r="P16" s="2">
        <v>693210.13211496756</v>
      </c>
      <c r="Q16" s="2">
        <v>473953.35129287792</v>
      </c>
      <c r="R16" s="2">
        <v>14252.666546154012</v>
      </c>
      <c r="S16" s="2">
        <v>195438.44038899671</v>
      </c>
      <c r="T16" s="2">
        <v>522440.06601794914</v>
      </c>
      <c r="U16" s="2">
        <v>1048021.6676435212</v>
      </c>
      <c r="V16" s="2">
        <v>58925.594323077938</v>
      </c>
      <c r="W16" s="2">
        <v>367701.27868031524</v>
      </c>
      <c r="X16" s="2">
        <v>11039170.98365169</v>
      </c>
      <c r="Y16" s="2">
        <v>27385869.977458954</v>
      </c>
      <c r="Z16" s="2">
        <v>90567.940076454048</v>
      </c>
      <c r="AA16" s="2">
        <v>419020.83360159915</v>
      </c>
      <c r="AB16" s="2">
        <v>4745722.5261877766</v>
      </c>
      <c r="AC16" s="2">
        <v>523607.55330728745</v>
      </c>
      <c r="AD16" s="2">
        <v>10928089.041390412</v>
      </c>
      <c r="AE16" s="2">
        <v>5009.0481463422648</v>
      </c>
      <c r="AF16" s="2">
        <v>8833695.8612186145</v>
      </c>
      <c r="AG16" s="2">
        <v>27385869.977458954</v>
      </c>
      <c r="AH16" s="2">
        <v>8834616.6111064572</v>
      </c>
      <c r="AI16" s="2">
        <v>76508.400008528391</v>
      </c>
      <c r="AJ16" s="2">
        <v>14810.013319589394</v>
      </c>
      <c r="AK16" s="2">
        <v>56662.469322511271</v>
      </c>
      <c r="AL16" s="4">
        <v>85397.1827654558</v>
      </c>
      <c r="AM16" s="2">
        <v>276273.04842687573</v>
      </c>
      <c r="AN16" s="2">
        <v>2347962.8837520387</v>
      </c>
      <c r="AO16" s="2">
        <v>4756.9107519699628</v>
      </c>
      <c r="AP16" s="2">
        <v>55647072.489585198</v>
      </c>
      <c r="AQ16" s="2">
        <v>9978274.7733395379</v>
      </c>
      <c r="AR16" s="2">
        <v>25227.834063680613</v>
      </c>
      <c r="AS16" s="2">
        <v>56791.641789882844</v>
      </c>
      <c r="AT16" s="2">
        <v>255082.97864736072</v>
      </c>
      <c r="AU16" s="2">
        <v>141583.05148464988</v>
      </c>
      <c r="AV16" s="2">
        <v>8834348.6670672446</v>
      </c>
      <c r="AW16" s="2">
        <v>665053.44497248146</v>
      </c>
      <c r="AX16" s="2">
        <v>75846.200034668291</v>
      </c>
      <c r="AY16" s="2">
        <v>852588.11536699638</v>
      </c>
      <c r="AZ16" s="2">
        <v>478605.06230770011</v>
      </c>
      <c r="BA16" s="2">
        <v>1875103.8492558978</v>
      </c>
      <c r="BB16" s="2">
        <v>1534367.2583323321</v>
      </c>
      <c r="BC16" s="4">
        <v>0</v>
      </c>
      <c r="BD16" s="2">
        <v>61991.107538927274</v>
      </c>
      <c r="BE16" s="2">
        <v>2225331.3541232906</v>
      </c>
      <c r="BF16" s="2">
        <v>873966.45801416843</v>
      </c>
      <c r="BG16" s="2">
        <v>1841571.8744824361</v>
      </c>
      <c r="BH16" s="2">
        <v>545103.43807727552</v>
      </c>
      <c r="BI16" s="2">
        <v>334029.65478132607</v>
      </c>
      <c r="BJ16" s="2">
        <v>8994181.7650165614</v>
      </c>
      <c r="BK16" s="2">
        <v>663806.30338262883</v>
      </c>
      <c r="BL16" s="2">
        <v>24202708.800086275</v>
      </c>
      <c r="BM16" s="2">
        <v>1863425.4726688059</v>
      </c>
    </row>
    <row r="17" spans="1:65" x14ac:dyDescent="0.25">
      <c r="A17" s="9" t="s">
        <v>207</v>
      </c>
      <c r="B17" s="2">
        <v>59403.717100800524</v>
      </c>
      <c r="C17" s="2">
        <v>14138.398649109016</v>
      </c>
      <c r="D17" s="2">
        <v>1405813.3393065215</v>
      </c>
      <c r="E17" s="2">
        <v>82125.432051866257</v>
      </c>
      <c r="F17" s="2">
        <v>84205.511015046432</v>
      </c>
      <c r="G17" s="2">
        <v>12382848.437762914</v>
      </c>
      <c r="H17" s="2">
        <v>137268.44355742415</v>
      </c>
      <c r="I17" s="2">
        <v>27735.540492355452</v>
      </c>
      <c r="J17" s="2">
        <v>4262628.7343529472</v>
      </c>
      <c r="K17" s="2">
        <v>316568.55945446924</v>
      </c>
      <c r="L17" s="2">
        <v>1903371.5537806368</v>
      </c>
      <c r="M17" s="4">
        <v>238225.49676804358</v>
      </c>
      <c r="N17" s="2">
        <v>0</v>
      </c>
      <c r="O17" s="2">
        <v>195491.58306822009</v>
      </c>
      <c r="P17" s="2">
        <v>1086957.2704359577</v>
      </c>
      <c r="Q17" s="2">
        <v>226472.91088742737</v>
      </c>
      <c r="R17" s="2">
        <v>18578.421783456481</v>
      </c>
      <c r="S17" s="2">
        <v>106961.60846495253</v>
      </c>
      <c r="T17" s="2">
        <v>555651.48364394577</v>
      </c>
      <c r="U17" s="2">
        <v>542516.32459263678</v>
      </c>
      <c r="V17" s="2">
        <v>43632.427274109854</v>
      </c>
      <c r="W17" s="2">
        <v>295424.82297950704</v>
      </c>
      <c r="X17" s="2">
        <v>9949350.9366762415</v>
      </c>
      <c r="Y17" s="2">
        <v>37341929.926367387</v>
      </c>
      <c r="Z17" s="2">
        <v>15313.207728849582</v>
      </c>
      <c r="AA17" s="2">
        <v>279528.48835257959</v>
      </c>
      <c r="AB17" s="2">
        <v>6013096.1375795333</v>
      </c>
      <c r="AC17" s="2">
        <v>350909.47094783757</v>
      </c>
      <c r="AD17" s="2">
        <v>11581031.395686395</v>
      </c>
      <c r="AE17" s="2">
        <v>8447.4983036590747</v>
      </c>
      <c r="AF17" s="2">
        <v>2290979.7133634323</v>
      </c>
      <c r="AG17" s="2">
        <v>37341929.926367387</v>
      </c>
      <c r="AH17" s="2">
        <v>2291172.6993080694</v>
      </c>
      <c r="AI17" s="2">
        <v>48361.805446948638</v>
      </c>
      <c r="AJ17" s="2">
        <v>11273.37703529554</v>
      </c>
      <c r="AK17" s="2">
        <v>26360.63892545455</v>
      </c>
      <c r="AL17" s="4">
        <v>116402.40456973203</v>
      </c>
      <c r="AM17" s="2">
        <v>379824.93124156678</v>
      </c>
      <c r="AN17" s="2">
        <v>4139220.5766148837</v>
      </c>
      <c r="AO17" s="2">
        <v>11076.768278278714</v>
      </c>
      <c r="AP17" s="2">
        <v>105505241.30231613</v>
      </c>
      <c r="AQ17" s="2">
        <v>4241855.3528317763</v>
      </c>
      <c r="AR17" s="2">
        <v>39256.841400853598</v>
      </c>
      <c r="AS17" s="2">
        <v>19460.047092959252</v>
      </c>
      <c r="AT17" s="2">
        <v>204675.75512336785</v>
      </c>
      <c r="AU17" s="2">
        <v>56557.325948597289</v>
      </c>
      <c r="AV17" s="2">
        <v>2290979.2128440337</v>
      </c>
      <c r="AW17" s="2">
        <v>215734.32831261921</v>
      </c>
      <c r="AX17" s="2">
        <v>98571.855251303467</v>
      </c>
      <c r="AY17" s="2">
        <v>765606.71884053084</v>
      </c>
      <c r="AZ17" s="2">
        <v>16506.040369569684</v>
      </c>
      <c r="BA17" s="2">
        <v>794693.26141954539</v>
      </c>
      <c r="BB17" s="2">
        <v>2644716.7203501123</v>
      </c>
      <c r="BC17" s="4">
        <v>0</v>
      </c>
      <c r="BD17" s="2">
        <v>26109.555099448251</v>
      </c>
      <c r="BE17" s="2">
        <v>0</v>
      </c>
      <c r="BF17" s="2">
        <v>1575884.1437495812</v>
      </c>
      <c r="BG17" s="2">
        <v>956895.60023137857</v>
      </c>
      <c r="BH17" s="2">
        <v>259151.52158204818</v>
      </c>
      <c r="BI17" s="2">
        <v>105791.11437816529</v>
      </c>
      <c r="BJ17" s="2">
        <v>18830461.738408659</v>
      </c>
      <c r="BK17" s="2">
        <v>215660.67036091085</v>
      </c>
      <c r="BL17" s="2">
        <v>14836458.369907737</v>
      </c>
      <c r="BM17" s="2">
        <v>533837.80002633692</v>
      </c>
    </row>
    <row r="18" spans="1:65" x14ac:dyDescent="0.25">
      <c r="A18" s="9" t="s">
        <v>216</v>
      </c>
      <c r="B18" s="2">
        <v>58528.147995660176</v>
      </c>
      <c r="C18" s="2">
        <v>9122.639805496221</v>
      </c>
      <c r="D18" s="2">
        <v>1580481.4179240991</v>
      </c>
      <c r="E18" s="2">
        <v>61378.764389687742</v>
      </c>
      <c r="F18" s="2">
        <v>21221.878488208145</v>
      </c>
      <c r="G18" s="2">
        <v>8428308.4824364688</v>
      </c>
      <c r="H18" s="2">
        <v>142651.4944651206</v>
      </c>
      <c r="I18" s="2">
        <v>12642.60977073317</v>
      </c>
      <c r="J18" s="2">
        <v>1368155.77812545</v>
      </c>
      <c r="K18" s="2">
        <v>317661.41266615415</v>
      </c>
      <c r="L18" s="2">
        <v>2003826.2023297637</v>
      </c>
      <c r="M18" s="4">
        <v>92910.630104459968</v>
      </c>
      <c r="N18" s="2">
        <v>14489.714041024034</v>
      </c>
      <c r="O18" s="2">
        <v>148881.91114260012</v>
      </c>
      <c r="P18" s="2">
        <v>899146.73950309702</v>
      </c>
      <c r="Q18" s="2">
        <v>204575.02545974372</v>
      </c>
      <c r="R18" s="2">
        <v>8092.8660292608511</v>
      </c>
      <c r="S18" s="2">
        <v>99487.915475819464</v>
      </c>
      <c r="T18" s="2">
        <v>620298.13087718864</v>
      </c>
      <c r="U18" s="2">
        <v>431963.97973263863</v>
      </c>
      <c r="V18" s="2">
        <v>20896.69873658504</v>
      </c>
      <c r="W18" s="2">
        <v>409274.20445945417</v>
      </c>
      <c r="X18" s="2">
        <v>13035248.328591114</v>
      </c>
      <c r="Y18" s="2">
        <v>30506691.324133936</v>
      </c>
      <c r="Z18" s="2">
        <v>36147.797321555365</v>
      </c>
      <c r="AA18" s="2">
        <v>258752.28858917716</v>
      </c>
      <c r="AB18" s="2">
        <v>6734665.9395420291</v>
      </c>
      <c r="AC18" s="2">
        <v>469513.86187759432</v>
      </c>
      <c r="AD18" s="2">
        <v>11484031.623570876</v>
      </c>
      <c r="AE18" s="2">
        <v>6273.6055537499833</v>
      </c>
      <c r="AF18" s="2">
        <v>3552620.0467874818</v>
      </c>
      <c r="AG18" s="2">
        <v>30506691.324133936</v>
      </c>
      <c r="AH18" s="2">
        <v>3552717.8494393406</v>
      </c>
      <c r="AI18" s="2">
        <v>27758.613002124668</v>
      </c>
      <c r="AJ18" s="2">
        <v>15220.44521777475</v>
      </c>
      <c r="AK18" s="2">
        <v>0</v>
      </c>
      <c r="AL18" s="4">
        <v>76841.788605271984</v>
      </c>
      <c r="AM18" s="2">
        <v>302118.11241422099</v>
      </c>
      <c r="AN18" s="2">
        <v>4534265.3052058881</v>
      </c>
      <c r="AO18" s="2">
        <v>14317.596639507869</v>
      </c>
      <c r="AP18" s="2">
        <v>119445669.75347529</v>
      </c>
      <c r="AQ18" s="2">
        <v>4334103.7084065275</v>
      </c>
      <c r="AR18" s="2">
        <v>468643.73336775391</v>
      </c>
      <c r="AS18" s="2">
        <v>15818.875134362035</v>
      </c>
      <c r="AT18" s="2">
        <v>210937.79729853853</v>
      </c>
      <c r="AU18" s="2">
        <v>53035.45322231215</v>
      </c>
      <c r="AV18" s="2">
        <v>3552675.2995239301</v>
      </c>
      <c r="AW18" s="2">
        <v>292580.44214369764</v>
      </c>
      <c r="AX18" s="2">
        <v>131689.80377158566</v>
      </c>
      <c r="AY18" s="2">
        <v>363256.24199889967</v>
      </c>
      <c r="AZ18" s="2">
        <v>48366.992916575466</v>
      </c>
      <c r="BA18" s="2">
        <v>898105.00617838476</v>
      </c>
      <c r="BB18" s="2">
        <v>2619323.5734337699</v>
      </c>
      <c r="BC18" s="4">
        <v>0</v>
      </c>
      <c r="BD18" s="2">
        <v>47939.245905876618</v>
      </c>
      <c r="BE18" s="2">
        <v>2095469.8996171954</v>
      </c>
      <c r="BF18" s="2">
        <v>1484890.5525859213</v>
      </c>
      <c r="BG18" s="2">
        <v>557746.5616591539</v>
      </c>
      <c r="BH18" s="2">
        <v>226473.63082139764</v>
      </c>
      <c r="BI18" s="2">
        <v>286481.05921375769</v>
      </c>
      <c r="BJ18" s="2">
        <v>15515161.344503824</v>
      </c>
      <c r="BK18" s="2">
        <v>292343.55403682281</v>
      </c>
      <c r="BL18" s="2">
        <v>13807170.046904575</v>
      </c>
      <c r="BM18" s="2">
        <v>671279.46845943911</v>
      </c>
    </row>
    <row r="19" spans="1:65" x14ac:dyDescent="0.25">
      <c r="A19" s="9" t="s">
        <v>225</v>
      </c>
      <c r="B19" s="2">
        <v>33041.407877248188</v>
      </c>
      <c r="C19" s="2">
        <v>4391.7102613474153</v>
      </c>
      <c r="D19" s="2">
        <v>2809947.9779534717</v>
      </c>
      <c r="E19" s="2">
        <v>143985.68332757143</v>
      </c>
      <c r="F19" s="2">
        <v>267625.4973528838</v>
      </c>
      <c r="G19" s="2">
        <v>4018989.7739714049</v>
      </c>
      <c r="H19" s="2">
        <v>468542.15057130123</v>
      </c>
      <c r="I19" s="2">
        <v>5501.39679624359</v>
      </c>
      <c r="J19" s="2">
        <v>16294277.273049517</v>
      </c>
      <c r="K19" s="2">
        <v>581800.95119756064</v>
      </c>
      <c r="L19" s="2">
        <v>4966706.3030411964</v>
      </c>
      <c r="M19" s="4">
        <v>105149.6753761174</v>
      </c>
      <c r="N19" s="2">
        <v>18528.803425507802</v>
      </c>
      <c r="O19" s="2">
        <v>102244.88305048866</v>
      </c>
      <c r="P19" s="2">
        <v>1502837.8872864123</v>
      </c>
      <c r="Q19" s="2">
        <v>964433.40712395729</v>
      </c>
      <c r="R19" s="2">
        <v>6066.8207507739062</v>
      </c>
      <c r="S19" s="2">
        <v>114579.03429797119</v>
      </c>
      <c r="T19" s="2">
        <v>1544286.5860342856</v>
      </c>
      <c r="U19" s="2">
        <v>858764.68204466079</v>
      </c>
      <c r="V19" s="2">
        <v>20995.498866674854</v>
      </c>
      <c r="W19" s="2">
        <v>2519738.9131866843</v>
      </c>
      <c r="X19" s="2">
        <v>25110264.480984859</v>
      </c>
      <c r="Y19" s="2">
        <v>24601789.79284713</v>
      </c>
      <c r="Z19" s="2">
        <v>81113.068394526126</v>
      </c>
      <c r="AA19" s="2">
        <v>153787.83042380668</v>
      </c>
      <c r="AB19" s="2">
        <v>3551288.6031054137</v>
      </c>
      <c r="AC19" s="2">
        <v>1571201.980223842</v>
      </c>
      <c r="AD19" s="2">
        <v>5376290.7078038529</v>
      </c>
      <c r="AE19" s="2">
        <v>5450.9101353560527</v>
      </c>
      <c r="AF19" s="2">
        <v>2427931.0889147925</v>
      </c>
      <c r="AG19" s="2">
        <v>24601789.79284713</v>
      </c>
      <c r="AH19" s="2">
        <v>2428354.461093029</v>
      </c>
      <c r="AI19" s="2">
        <v>32130.941022413346</v>
      </c>
      <c r="AJ19" s="2">
        <v>5236.621295746434</v>
      </c>
      <c r="AK19" s="2">
        <v>86999.062900694611</v>
      </c>
      <c r="AL19" s="4">
        <v>40957.951531116509</v>
      </c>
      <c r="AM19" s="2">
        <v>1145068.9305644808</v>
      </c>
      <c r="AN19" s="2">
        <v>7722468.3873782838</v>
      </c>
      <c r="AO19" s="2">
        <v>3539.9758456720365</v>
      </c>
      <c r="AP19" s="2">
        <v>90712056.802291587</v>
      </c>
      <c r="AQ19" s="2">
        <v>17348429.533350058</v>
      </c>
      <c r="AR19" s="2">
        <v>153433.54197820753</v>
      </c>
      <c r="AS19" s="2">
        <v>18183.366364851725</v>
      </c>
      <c r="AT19" s="2">
        <v>532421.33045903873</v>
      </c>
      <c r="AU19" s="2">
        <v>49295.907427298618</v>
      </c>
      <c r="AV19" s="2">
        <v>2428231.162468872</v>
      </c>
      <c r="AW19" s="2">
        <v>271287.95486315613</v>
      </c>
      <c r="AX19" s="2">
        <v>64118.365372063665</v>
      </c>
      <c r="AY19" s="2">
        <v>658347.97744304326</v>
      </c>
      <c r="AZ19" s="2">
        <v>614701.90274888987</v>
      </c>
      <c r="BA19" s="2">
        <v>1038677.218622698</v>
      </c>
      <c r="BB19" s="2">
        <v>3918877.4483326259</v>
      </c>
      <c r="BC19" s="4">
        <v>0</v>
      </c>
      <c r="BD19" s="2">
        <v>36523.997255608796</v>
      </c>
      <c r="BE19" s="2">
        <v>2492332.5669531901</v>
      </c>
      <c r="BF19" s="2">
        <v>554008.90453873202</v>
      </c>
      <c r="BG19" s="2">
        <v>498489.70882603771</v>
      </c>
      <c r="BH19" s="2">
        <v>317695.31563359784</v>
      </c>
      <c r="BI19" s="2">
        <v>178332.16486566066</v>
      </c>
      <c r="BJ19" s="2">
        <v>11035083.086232629</v>
      </c>
      <c r="BK19" s="2">
        <v>271342.86956375389</v>
      </c>
      <c r="BL19" s="2">
        <v>8231259.3553265911</v>
      </c>
      <c r="BM19" s="2">
        <v>691708.6708485462</v>
      </c>
    </row>
    <row r="20" spans="1:65" x14ac:dyDescent="0.25">
      <c r="M20" s="26"/>
      <c r="AL20" s="26"/>
      <c r="BC20" s="26"/>
    </row>
    <row r="21" spans="1:65" x14ac:dyDescent="0.25">
      <c r="A21" s="9" t="s">
        <v>65</v>
      </c>
      <c r="B21" s="2">
        <f t="shared" ref="B21:AG21" si="0">AVERAGE(B2:B10)</f>
        <v>80487.116528162209</v>
      </c>
      <c r="C21" s="2">
        <f t="shared" si="0"/>
        <v>6131.4056688314076</v>
      </c>
      <c r="D21" s="2">
        <f t="shared" si="0"/>
        <v>1664006.712813983</v>
      </c>
      <c r="E21" s="2">
        <f t="shared" si="0"/>
        <v>30351.7780408361</v>
      </c>
      <c r="F21" s="2">
        <f t="shared" si="0"/>
        <v>288498.67817089113</v>
      </c>
      <c r="G21" s="2">
        <f t="shared" si="0"/>
        <v>6162657.3280011714</v>
      </c>
      <c r="H21" s="2">
        <f t="shared" si="0"/>
        <v>631346.38430376211</v>
      </c>
      <c r="I21" s="2">
        <f t="shared" si="0"/>
        <v>7380.7290580075769</v>
      </c>
      <c r="J21" s="2">
        <f t="shared" si="0"/>
        <v>12300066.832847841</v>
      </c>
      <c r="K21" s="2">
        <f t="shared" si="0"/>
        <v>543465.44766676286</v>
      </c>
      <c r="L21" s="2">
        <f t="shared" si="0"/>
        <v>6719907.0461327247</v>
      </c>
      <c r="M21" s="4">
        <f t="shared" si="0"/>
        <v>192756.54701814154</v>
      </c>
      <c r="N21" s="2">
        <f t="shared" si="0"/>
        <v>11378.279437502575</v>
      </c>
      <c r="O21" s="2">
        <f t="shared" si="0"/>
        <v>82245.813977808939</v>
      </c>
      <c r="P21" s="2">
        <f t="shared" si="0"/>
        <v>516302.353250399</v>
      </c>
      <c r="Q21" s="2">
        <f t="shared" si="0"/>
        <v>254520.11583467014</v>
      </c>
      <c r="R21" s="2">
        <f t="shared" si="0"/>
        <v>4582.5745588422369</v>
      </c>
      <c r="S21" s="2">
        <f t="shared" si="0"/>
        <v>43128.423273079003</v>
      </c>
      <c r="T21" s="2">
        <f t="shared" si="0"/>
        <v>253563.25033514015</v>
      </c>
      <c r="U21" s="2">
        <f t="shared" si="0"/>
        <v>382221.75158193707</v>
      </c>
      <c r="V21" s="2">
        <f t="shared" si="0"/>
        <v>25082.60121190135</v>
      </c>
      <c r="W21" s="2">
        <f t="shared" si="0"/>
        <v>758226.51363191206</v>
      </c>
      <c r="X21" s="2">
        <f t="shared" si="0"/>
        <v>15833713.539786408</v>
      </c>
      <c r="Y21" s="2">
        <f t="shared" si="0"/>
        <v>23240612.707750294</v>
      </c>
      <c r="Z21" s="2">
        <f t="shared" si="0"/>
        <v>81385.729685310376</v>
      </c>
      <c r="AA21" s="2">
        <f t="shared" si="0"/>
        <v>352945.16377463751</v>
      </c>
      <c r="AB21" s="2">
        <f t="shared" si="0"/>
        <v>3199488.8919729269</v>
      </c>
      <c r="AC21" s="2">
        <f t="shared" si="0"/>
        <v>1284979.2617621559</v>
      </c>
      <c r="AD21" s="2">
        <f t="shared" si="0"/>
        <v>15185530.833200805</v>
      </c>
      <c r="AE21" s="2">
        <f t="shared" si="0"/>
        <v>2856.2732677779236</v>
      </c>
      <c r="AF21" s="2">
        <f t="shared" si="0"/>
        <v>7047841.0999885183</v>
      </c>
      <c r="AG21" s="2">
        <f t="shared" si="0"/>
        <v>23240612.707750294</v>
      </c>
      <c r="AH21" s="2">
        <f t="shared" ref="AH21:BM21" si="1">AVERAGE(AH2:AH10)</f>
        <v>7048669.1274742978</v>
      </c>
      <c r="AI21" s="2">
        <f t="shared" si="1"/>
        <v>74167.728242828773</v>
      </c>
      <c r="AJ21" s="2">
        <f t="shared" si="1"/>
        <v>10965.496462149604</v>
      </c>
      <c r="AK21" s="2">
        <f t="shared" si="1"/>
        <v>114466.09840935621</v>
      </c>
      <c r="AL21" s="4">
        <f t="shared" si="1"/>
        <v>51839.125887246948</v>
      </c>
      <c r="AM21" s="2">
        <f t="shared" si="1"/>
        <v>348869.29047121987</v>
      </c>
      <c r="AN21" s="2">
        <f t="shared" si="1"/>
        <v>4043688.8301358828</v>
      </c>
      <c r="AO21" s="2">
        <f t="shared" si="1"/>
        <v>11751.319664895664</v>
      </c>
      <c r="AP21" s="2">
        <f t="shared" si="1"/>
        <v>79680575.69117105</v>
      </c>
      <c r="AQ21" s="2">
        <f t="shared" si="1"/>
        <v>13091905.427240642</v>
      </c>
      <c r="AR21" s="2">
        <f t="shared" si="1"/>
        <v>269179.56292859599</v>
      </c>
      <c r="AS21" s="2">
        <f t="shared" si="1"/>
        <v>52969.895235797696</v>
      </c>
      <c r="AT21" s="2">
        <f t="shared" si="1"/>
        <v>320891.75474009925</v>
      </c>
      <c r="AU21" s="2">
        <f t="shared" si="1"/>
        <v>139416.3311580802</v>
      </c>
      <c r="AV21" s="2">
        <f t="shared" si="1"/>
        <v>7048446.62377604</v>
      </c>
      <c r="AW21" s="2">
        <f t="shared" si="1"/>
        <v>604381.57662185864</v>
      </c>
      <c r="AX21" s="2">
        <f t="shared" si="1"/>
        <v>77852.265759218833</v>
      </c>
      <c r="AY21" s="2">
        <f t="shared" si="1"/>
        <v>1619251.7761925</v>
      </c>
      <c r="AZ21" s="2">
        <f t="shared" si="1"/>
        <v>297651.31142886606</v>
      </c>
      <c r="BA21" s="2">
        <f t="shared" si="1"/>
        <v>2503011.7471961207</v>
      </c>
      <c r="BB21" s="2">
        <f t="shared" si="1"/>
        <v>2766296.8242330006</v>
      </c>
      <c r="BC21" s="4">
        <f t="shared" si="1"/>
        <v>157291.11061345277</v>
      </c>
      <c r="BD21" s="2">
        <f t="shared" si="1"/>
        <v>107870.36961470901</v>
      </c>
      <c r="BE21" s="2">
        <f t="shared" si="1"/>
        <v>1183313.7082438509</v>
      </c>
      <c r="BF21" s="2">
        <f t="shared" si="1"/>
        <v>1244326.9240646958</v>
      </c>
      <c r="BG21" s="2">
        <f t="shared" si="1"/>
        <v>1007189.9379697881</v>
      </c>
      <c r="BH21" s="2">
        <f t="shared" si="1"/>
        <v>438430.87906033738</v>
      </c>
      <c r="BI21" s="2">
        <f t="shared" si="1"/>
        <v>417458.43410012749</v>
      </c>
      <c r="BJ21" s="2">
        <f t="shared" si="1"/>
        <v>11857211.387140837</v>
      </c>
      <c r="BK21" s="2">
        <f t="shared" si="1"/>
        <v>603781.06381386879</v>
      </c>
      <c r="BL21" s="2">
        <f t="shared" si="1"/>
        <v>19318487.990901496</v>
      </c>
      <c r="BM21" s="2">
        <f t="shared" si="1"/>
        <v>1012939.539061744</v>
      </c>
    </row>
    <row r="22" spans="1:65" x14ac:dyDescent="0.25">
      <c r="A22" s="9" t="s">
        <v>66</v>
      </c>
      <c r="B22" s="2">
        <f t="shared" ref="B22:AG22" si="2">AVERAGE(B11:B19)</f>
        <v>69871.735341183608</v>
      </c>
      <c r="C22" s="2">
        <f t="shared" si="2"/>
        <v>8351.176537596426</v>
      </c>
      <c r="D22" s="2">
        <f t="shared" si="2"/>
        <v>1528429.926703485</v>
      </c>
      <c r="E22" s="2">
        <f t="shared" si="2"/>
        <v>68701.388284436674</v>
      </c>
      <c r="F22" s="2">
        <f t="shared" si="2"/>
        <v>153481.58703028865</v>
      </c>
      <c r="G22" s="2">
        <f t="shared" si="2"/>
        <v>6241005.4368815171</v>
      </c>
      <c r="H22" s="2">
        <f t="shared" si="2"/>
        <v>398649.35781728756</v>
      </c>
      <c r="I22" s="2">
        <f t="shared" si="2"/>
        <v>11133.483479667297</v>
      </c>
      <c r="J22" s="2">
        <f t="shared" si="2"/>
        <v>9265810.0624606423</v>
      </c>
      <c r="K22" s="2">
        <f t="shared" si="2"/>
        <v>618072.51068850141</v>
      </c>
      <c r="L22" s="2">
        <f t="shared" si="2"/>
        <v>4512551.6794740874</v>
      </c>
      <c r="M22" s="4">
        <f t="shared" si="2"/>
        <v>169561.14257852326</v>
      </c>
      <c r="N22" s="2">
        <f t="shared" si="2"/>
        <v>14501.318913468946</v>
      </c>
      <c r="O22" s="2">
        <f t="shared" si="2"/>
        <v>145698.7912330344</v>
      </c>
      <c r="P22" s="2">
        <f t="shared" si="2"/>
        <v>954890.18555809453</v>
      </c>
      <c r="Q22" s="2">
        <f t="shared" si="2"/>
        <v>386212.62145269063</v>
      </c>
      <c r="R22" s="2">
        <f t="shared" si="2"/>
        <v>11334.794603225404</v>
      </c>
      <c r="S22" s="2">
        <f t="shared" si="2"/>
        <v>117670.70190483957</v>
      </c>
      <c r="T22" s="2">
        <f t="shared" si="2"/>
        <v>818350.41001868225</v>
      </c>
      <c r="U22" s="2">
        <f t="shared" si="2"/>
        <v>645754.21946509508</v>
      </c>
      <c r="V22" s="2">
        <f t="shared" si="2"/>
        <v>35866.702604294689</v>
      </c>
      <c r="W22" s="2">
        <f t="shared" si="2"/>
        <v>876312.61737827223</v>
      </c>
      <c r="X22" s="2">
        <f t="shared" si="2"/>
        <v>16655751.634337464</v>
      </c>
      <c r="Y22" s="2">
        <f t="shared" si="2"/>
        <v>26702272.950558804</v>
      </c>
      <c r="Z22" s="2">
        <f t="shared" si="2"/>
        <v>59774.891977073741</v>
      </c>
      <c r="AA22" s="2">
        <f t="shared" si="2"/>
        <v>309890.1995893225</v>
      </c>
      <c r="AB22" s="2">
        <f t="shared" si="2"/>
        <v>5559847.7877811659</v>
      </c>
      <c r="AC22" s="2">
        <f t="shared" si="2"/>
        <v>756415.35279086267</v>
      </c>
      <c r="AD22" s="2">
        <f t="shared" si="2"/>
        <v>11324167.076986687</v>
      </c>
      <c r="AE22" s="2">
        <f t="shared" si="2"/>
        <v>5635.1016655380981</v>
      </c>
      <c r="AF22" s="2">
        <f t="shared" si="2"/>
        <v>4236587.5953729544</v>
      </c>
      <c r="AG22" s="2">
        <f t="shared" si="2"/>
        <v>26702272.950558804</v>
      </c>
      <c r="AH22" s="2">
        <f t="shared" ref="AH22:BM22" si="3">AVERAGE(AH11:AH19)</f>
        <v>4237286.8083540518</v>
      </c>
      <c r="AI22" s="2">
        <f t="shared" si="3"/>
        <v>41030.520825949381</v>
      </c>
      <c r="AJ22" s="2">
        <f t="shared" si="3"/>
        <v>11318.328455238106</v>
      </c>
      <c r="AK22" s="2">
        <f t="shared" si="3"/>
        <v>74025.778330081783</v>
      </c>
      <c r="AL22" s="4">
        <f t="shared" si="3"/>
        <v>73777.993089541938</v>
      </c>
      <c r="AM22" s="2">
        <f t="shared" si="3"/>
        <v>565582.64193992061</v>
      </c>
      <c r="AN22" s="2">
        <f t="shared" si="3"/>
        <v>4611820.6408732934</v>
      </c>
      <c r="AO22" s="2">
        <f t="shared" si="3"/>
        <v>9255.0450084507665</v>
      </c>
      <c r="AP22" s="2">
        <f t="shared" si="3"/>
        <v>98245248.939386174</v>
      </c>
      <c r="AQ22" s="2">
        <f t="shared" si="3"/>
        <v>10352198.416759845</v>
      </c>
      <c r="AR22" s="2">
        <f t="shared" si="3"/>
        <v>196466.36472918864</v>
      </c>
      <c r="AS22" s="2">
        <f t="shared" si="3"/>
        <v>37987.172430455095</v>
      </c>
      <c r="AT22" s="2">
        <f t="shared" si="3"/>
        <v>267129.95672777999</v>
      </c>
      <c r="AU22" s="2">
        <f t="shared" si="3"/>
        <v>84806.795884236286</v>
      </c>
      <c r="AV22" s="2">
        <f t="shared" si="3"/>
        <v>4237058.1989977006</v>
      </c>
      <c r="AW22" s="2">
        <f t="shared" si="3"/>
        <v>362789.58796176407</v>
      </c>
      <c r="AX22" s="2">
        <f t="shared" si="3"/>
        <v>90207.42882941752</v>
      </c>
      <c r="AY22" s="2">
        <f t="shared" si="3"/>
        <v>952140.63593733823</v>
      </c>
      <c r="AZ22" s="2">
        <f t="shared" si="3"/>
        <v>283469.50662317604</v>
      </c>
      <c r="BA22" s="2">
        <f t="shared" si="3"/>
        <v>1133600.7520512089</v>
      </c>
      <c r="BB22" s="2">
        <f t="shared" si="3"/>
        <v>2574899.604610295</v>
      </c>
      <c r="BC22" s="4">
        <f t="shared" si="3"/>
        <v>20721.180916739559</v>
      </c>
      <c r="BD22" s="2">
        <f t="shared" si="3"/>
        <v>61406.196616654983</v>
      </c>
      <c r="BE22" s="2">
        <f t="shared" si="3"/>
        <v>1439975.3670734875</v>
      </c>
      <c r="BF22" s="2">
        <f t="shared" si="3"/>
        <v>1173809.9674694848</v>
      </c>
      <c r="BG22" s="2">
        <f t="shared" si="3"/>
        <v>806825.63847399177</v>
      </c>
      <c r="BH22" s="2">
        <f t="shared" si="3"/>
        <v>293924.41756668949</v>
      </c>
      <c r="BI22" s="2">
        <f t="shared" si="3"/>
        <v>243170.12748070594</v>
      </c>
      <c r="BJ22" s="2">
        <f t="shared" si="3"/>
        <v>13305168.552116036</v>
      </c>
      <c r="BK22" s="2">
        <f t="shared" si="3"/>
        <v>362380.43994588335</v>
      </c>
      <c r="BL22" s="2">
        <f t="shared" si="3"/>
        <v>16748666.867559649</v>
      </c>
      <c r="BM22" s="2">
        <f t="shared" si="3"/>
        <v>790008.33648813376</v>
      </c>
    </row>
    <row r="23" spans="1:65" x14ac:dyDescent="0.25">
      <c r="A23" s="9"/>
      <c r="B23" s="2"/>
      <c r="C23" s="2"/>
      <c r="D23" s="2"/>
      <c r="E23" s="2"/>
      <c r="F23" s="2"/>
      <c r="G23" s="2"/>
      <c r="H23" s="2"/>
      <c r="I23" s="2"/>
      <c r="J23" s="2"/>
      <c r="K23" s="2"/>
      <c r="L23" s="2"/>
      <c r="M23" s="4"/>
      <c r="N23" s="2"/>
      <c r="O23" s="2"/>
      <c r="P23" s="2"/>
      <c r="Q23" s="2"/>
      <c r="R23" s="2"/>
      <c r="S23" s="2"/>
      <c r="T23" s="2"/>
      <c r="U23" s="2"/>
      <c r="V23" s="2"/>
      <c r="W23" s="2"/>
      <c r="X23" s="2"/>
      <c r="Y23" s="2"/>
      <c r="Z23" s="2"/>
      <c r="AA23" s="2"/>
      <c r="AB23" s="2"/>
      <c r="AC23" s="2"/>
      <c r="AD23" s="2"/>
      <c r="AE23" s="2"/>
      <c r="AF23" s="2"/>
      <c r="AG23" s="2"/>
      <c r="AH23" s="2"/>
      <c r="AI23" s="2"/>
      <c r="AJ23" s="2"/>
      <c r="AK23" s="2"/>
      <c r="AL23" s="4"/>
      <c r="AM23" s="2"/>
      <c r="AN23" s="2"/>
      <c r="AO23" s="2"/>
      <c r="AP23" s="2"/>
      <c r="AQ23" s="2"/>
      <c r="AR23" s="2"/>
      <c r="AS23" s="2"/>
      <c r="AT23" s="2"/>
      <c r="AU23" s="2"/>
      <c r="AV23" s="2"/>
      <c r="AW23" s="2"/>
      <c r="AX23" s="2"/>
      <c r="AY23" s="2"/>
      <c r="AZ23" s="2"/>
      <c r="BA23" s="2"/>
      <c r="BB23" s="2"/>
      <c r="BC23" s="4"/>
      <c r="BD23" s="2"/>
      <c r="BE23" s="2"/>
      <c r="BF23" s="2"/>
      <c r="BG23" s="2"/>
      <c r="BH23" s="2"/>
      <c r="BI23" s="2"/>
      <c r="BJ23" s="2"/>
      <c r="BK23" s="2"/>
      <c r="BL23" s="2"/>
      <c r="BM23" s="2"/>
    </row>
    <row r="24" spans="1:65" x14ac:dyDescent="0.25">
      <c r="A24" s="9" t="s">
        <v>67</v>
      </c>
      <c r="B24" s="12">
        <f>B22/B21</f>
        <v>0.86811080276103181</v>
      </c>
      <c r="C24" s="12">
        <f t="shared" ref="C24:BM24" si="4">C22/C21</f>
        <v>1.3620329478522479</v>
      </c>
      <c r="D24" s="12">
        <f t="shared" si="4"/>
        <v>0.91852389472562546</v>
      </c>
      <c r="E24" s="12">
        <f t="shared" si="4"/>
        <v>2.2635045693864781</v>
      </c>
      <c r="F24" s="12">
        <f t="shared" si="4"/>
        <v>0.53200100604750222</v>
      </c>
      <c r="G24" s="12">
        <f t="shared" si="4"/>
        <v>1.012713364496896</v>
      </c>
      <c r="H24" s="12">
        <f t="shared" si="4"/>
        <v>0.63142732377712307</v>
      </c>
      <c r="I24" s="12">
        <f t="shared" si="4"/>
        <v>1.5084530799282279</v>
      </c>
      <c r="J24" s="12">
        <f t="shared" si="4"/>
        <v>0.75331379807757715</v>
      </c>
      <c r="K24" s="12">
        <f t="shared" si="4"/>
        <v>1.1372802325190055</v>
      </c>
      <c r="L24" s="12">
        <f t="shared" si="4"/>
        <v>0.67151995533495357</v>
      </c>
      <c r="M24" s="27">
        <f t="shared" si="4"/>
        <v>0.8796647647073943</v>
      </c>
      <c r="N24" s="12">
        <f t="shared" si="4"/>
        <v>1.2744737895672431</v>
      </c>
      <c r="O24" s="40">
        <f t="shared" si="4"/>
        <v>1.7715040338994754</v>
      </c>
      <c r="P24" s="40">
        <f t="shared" si="4"/>
        <v>1.8494786621570694</v>
      </c>
      <c r="Q24" s="12">
        <f t="shared" si="4"/>
        <v>1.517414920962729</v>
      </c>
      <c r="R24" s="12">
        <f t="shared" si="4"/>
        <v>2.4734555777940423</v>
      </c>
      <c r="S24" s="40">
        <f t="shared" si="4"/>
        <v>2.7283794067725697</v>
      </c>
      <c r="T24" s="12">
        <f t="shared" si="4"/>
        <v>3.2274014824192796</v>
      </c>
      <c r="U24" s="40">
        <f t="shared" si="4"/>
        <v>1.6894753288959914</v>
      </c>
      <c r="V24" s="12">
        <f t="shared" si="4"/>
        <v>1.4299435015247315</v>
      </c>
      <c r="W24" s="12">
        <f t="shared" si="4"/>
        <v>1.1557398767035021</v>
      </c>
      <c r="X24" s="12">
        <f t="shared" si="4"/>
        <v>1.0519169487616071</v>
      </c>
      <c r="Y24" s="12">
        <f t="shared" si="4"/>
        <v>1.1489487513233294</v>
      </c>
      <c r="Z24" s="12">
        <f t="shared" si="4"/>
        <v>0.73446404189287184</v>
      </c>
      <c r="AA24" s="12">
        <f t="shared" si="4"/>
        <v>0.87801231294727</v>
      </c>
      <c r="AB24" s="40">
        <f t="shared" si="4"/>
        <v>1.7377299861018589</v>
      </c>
      <c r="AC24" s="12">
        <f t="shared" si="4"/>
        <v>0.58865958019707865</v>
      </c>
      <c r="AD24" s="12">
        <f t="shared" si="4"/>
        <v>0.74572085766196294</v>
      </c>
      <c r="AE24" s="40">
        <f t="shared" si="4"/>
        <v>1.9728860431908188</v>
      </c>
      <c r="AF24" s="12">
        <f t="shared" si="4"/>
        <v>0.60111848937398094</v>
      </c>
      <c r="AG24" s="12">
        <f t="shared" si="4"/>
        <v>1.1489487513233294</v>
      </c>
      <c r="AH24" s="12">
        <f t="shared" si="4"/>
        <v>0.60114707212429053</v>
      </c>
      <c r="AI24" s="12">
        <f t="shared" si="4"/>
        <v>0.55321258717286648</v>
      </c>
      <c r="AJ24" s="12">
        <f t="shared" si="4"/>
        <v>1.0321765634876996</v>
      </c>
      <c r="AK24" s="12">
        <f t="shared" si="4"/>
        <v>0.6467048266583626</v>
      </c>
      <c r="AL24" s="27">
        <f t="shared" si="4"/>
        <v>1.4232105929026133</v>
      </c>
      <c r="AM24" s="12">
        <f t="shared" si="4"/>
        <v>1.6211878127076897</v>
      </c>
      <c r="AN24" s="12">
        <f t="shared" si="4"/>
        <v>1.1404984000013472</v>
      </c>
      <c r="AO24" s="12">
        <f t="shared" si="4"/>
        <v>0.78757495093066543</v>
      </c>
      <c r="AP24" s="12">
        <f t="shared" si="4"/>
        <v>1.2329886937585488</v>
      </c>
      <c r="AQ24" s="12">
        <f t="shared" si="4"/>
        <v>0.79073275271449617</v>
      </c>
      <c r="AR24" s="12">
        <f t="shared" si="4"/>
        <v>0.7298710295525086</v>
      </c>
      <c r="AS24" s="12">
        <f t="shared" si="4"/>
        <v>0.71714645198661642</v>
      </c>
      <c r="AT24" s="12">
        <f t="shared" si="4"/>
        <v>0.83246126702176348</v>
      </c>
      <c r="AU24" s="12">
        <f t="shared" si="4"/>
        <v>0.60829886412716083</v>
      </c>
      <c r="AV24" s="12">
        <f t="shared" si="4"/>
        <v>0.60113361498760931</v>
      </c>
      <c r="AW24" s="12">
        <f t="shared" si="4"/>
        <v>0.6002657956411358</v>
      </c>
      <c r="AX24" s="12">
        <f t="shared" si="4"/>
        <v>1.1587001091067881</v>
      </c>
      <c r="AY24" s="12">
        <f t="shared" si="4"/>
        <v>0.58801271669820032</v>
      </c>
      <c r="AZ24" s="12">
        <f t="shared" si="4"/>
        <v>0.95235430095163798</v>
      </c>
      <c r="BA24" s="40">
        <f t="shared" si="4"/>
        <v>0.45289469908444135</v>
      </c>
      <c r="BB24" s="12">
        <f t="shared" si="4"/>
        <v>0.93081103302217993</v>
      </c>
      <c r="BC24" s="27">
        <f t="shared" si="4"/>
        <v>0.13173777485532817</v>
      </c>
      <c r="BD24" s="40">
        <f t="shared" si="4"/>
        <v>0.5692591657559477</v>
      </c>
      <c r="BE24" s="12">
        <f t="shared" si="4"/>
        <v>1.2169007736845598</v>
      </c>
      <c r="BF24" s="12">
        <f t="shared" si="4"/>
        <v>0.94332923668897106</v>
      </c>
      <c r="BG24" s="12">
        <f t="shared" si="4"/>
        <v>0.80106602345564093</v>
      </c>
      <c r="BH24" s="12">
        <f t="shared" si="4"/>
        <v>0.67040081254459105</v>
      </c>
      <c r="BI24" s="12">
        <f t="shared" si="4"/>
        <v>0.58250141239781861</v>
      </c>
      <c r="BJ24" s="12">
        <f t="shared" si="4"/>
        <v>1.1221161635479917</v>
      </c>
      <c r="BK24" s="12">
        <f t="shared" si="4"/>
        <v>0.6001851692016571</v>
      </c>
      <c r="BL24" s="12">
        <f t="shared" si="4"/>
        <v>0.86697607366828267</v>
      </c>
      <c r="BM24" s="12">
        <f t="shared" si="4"/>
        <v>0.77991657549461957</v>
      </c>
    </row>
    <row r="25" spans="1:65" x14ac:dyDescent="0.25">
      <c r="M25" s="26"/>
      <c r="O25" s="6"/>
      <c r="P25" s="6"/>
      <c r="AB25" s="6"/>
      <c r="AE25" s="6"/>
      <c r="AL25" s="26"/>
      <c r="BA25" s="6"/>
      <c r="BC25" s="26"/>
      <c r="BD25" s="6"/>
    </row>
    <row r="26" spans="1:65" x14ac:dyDescent="0.25">
      <c r="A26" s="9" t="s">
        <v>69</v>
      </c>
      <c r="B26" s="13">
        <v>0.59300699999999995</v>
      </c>
      <c r="C26" s="14">
        <v>8.8238999999999998E-2</v>
      </c>
      <c r="D26" s="13">
        <v>0.456569</v>
      </c>
      <c r="E26" s="14">
        <v>3.9952000000000001E-2</v>
      </c>
      <c r="F26" s="13">
        <v>0.21521799999999999</v>
      </c>
      <c r="G26" s="13">
        <v>0.68878499999999998</v>
      </c>
      <c r="H26" s="39">
        <v>5.0411999999999998E-2</v>
      </c>
      <c r="I26" s="13">
        <v>0.954434</v>
      </c>
      <c r="J26" s="13">
        <v>0.34349000000000002</v>
      </c>
      <c r="K26" s="13">
        <v>0.67207600000000001</v>
      </c>
      <c r="L26" s="14">
        <v>6.5705E-2</v>
      </c>
      <c r="M26" s="28" t="s">
        <v>71</v>
      </c>
      <c r="N26" s="13">
        <v>0.17602799999999999</v>
      </c>
      <c r="O26" s="17">
        <v>6.5600000000000001E-4</v>
      </c>
      <c r="P26" s="17">
        <v>2.9599999999999998E-4</v>
      </c>
      <c r="Q26" s="14">
        <v>0.13466800000000001</v>
      </c>
      <c r="R26" s="14">
        <v>0.115185</v>
      </c>
      <c r="S26" s="17">
        <v>2.4800000000000001E-4</v>
      </c>
      <c r="T26" s="14">
        <v>6.0324000000000003E-2</v>
      </c>
      <c r="U26" s="18">
        <v>3.6280000000000001E-3</v>
      </c>
      <c r="V26" s="13">
        <v>0.21255099999999999</v>
      </c>
      <c r="W26" s="13">
        <v>0.76707499999999995</v>
      </c>
      <c r="X26" s="13">
        <v>0.81748500000000002</v>
      </c>
      <c r="Y26" s="14">
        <v>0.112237</v>
      </c>
      <c r="Z26" s="13">
        <v>0.43249100000000001</v>
      </c>
      <c r="AA26" s="13">
        <v>0.58654600000000001</v>
      </c>
      <c r="AB26" s="18">
        <v>2.8760000000000001E-3</v>
      </c>
      <c r="AC26" s="14">
        <v>3.9105000000000001E-2</v>
      </c>
      <c r="AD26" s="14">
        <v>0.11973499999999999</v>
      </c>
      <c r="AE26" s="17">
        <v>1.2570000000000001E-3</v>
      </c>
      <c r="AF26" s="14">
        <v>0.11885999999999999</v>
      </c>
      <c r="AG26" s="14">
        <v>0.112237</v>
      </c>
      <c r="AH26" s="14">
        <v>0.118882</v>
      </c>
      <c r="AI26" s="13">
        <v>0.22772300000000001</v>
      </c>
      <c r="AJ26" s="13">
        <v>0.69672500000000004</v>
      </c>
      <c r="AK26" s="13">
        <v>0.169042</v>
      </c>
      <c r="AL26" s="28" t="s">
        <v>71</v>
      </c>
      <c r="AM26" s="14">
        <v>5.7993000000000003E-2</v>
      </c>
      <c r="AN26" s="13">
        <v>0.42850500000000002</v>
      </c>
      <c r="AO26" s="13">
        <v>0.21618999999999999</v>
      </c>
      <c r="AP26" s="14">
        <v>9.0592000000000006E-2</v>
      </c>
      <c r="AQ26" s="13">
        <v>0.46442099999999997</v>
      </c>
      <c r="AR26" s="13">
        <v>0.42304599999999998</v>
      </c>
      <c r="AS26" s="13">
        <v>0.40843800000000002</v>
      </c>
      <c r="AT26" s="13">
        <v>0.67286699999999999</v>
      </c>
      <c r="AU26" s="14">
        <v>2.4657999999999999E-2</v>
      </c>
      <c r="AV26" s="14">
        <v>0.118869</v>
      </c>
      <c r="AW26" s="14">
        <v>3.6965999999999999E-2</v>
      </c>
      <c r="AX26" s="13">
        <v>0.360012</v>
      </c>
      <c r="AY26" s="14">
        <v>1.8658000000000001E-2</v>
      </c>
      <c r="AZ26" s="13">
        <v>0.77077200000000001</v>
      </c>
      <c r="BA26" s="18">
        <v>2.4130000000000002E-3</v>
      </c>
      <c r="BB26" s="13">
        <v>0.70208800000000005</v>
      </c>
      <c r="BC26" s="28" t="s">
        <v>71</v>
      </c>
      <c r="BD26" s="18">
        <v>8.1630000000000001E-3</v>
      </c>
      <c r="BE26" s="14">
        <v>6.4077999999999996E-2</v>
      </c>
      <c r="BF26" s="13">
        <v>0.73457300000000003</v>
      </c>
      <c r="BG26" s="13">
        <v>0.60629599999999995</v>
      </c>
      <c r="BH26" s="13">
        <v>0.151363</v>
      </c>
      <c r="BI26" s="14">
        <v>1.8835000000000001E-2</v>
      </c>
      <c r="BJ26" s="13">
        <v>0.33601700000000001</v>
      </c>
      <c r="BK26" s="14">
        <v>3.6907000000000002E-2</v>
      </c>
      <c r="BL26" s="13">
        <v>0.57044799999999996</v>
      </c>
      <c r="BM26" s="14">
        <v>0.14104700000000001</v>
      </c>
    </row>
    <row r="27" spans="1:65" x14ac:dyDescent="0.25">
      <c r="A27" s="6" t="s">
        <v>70</v>
      </c>
      <c r="B27" s="13">
        <v>0.69144600000000001</v>
      </c>
      <c r="C27" s="13">
        <v>0.24007000000000001</v>
      </c>
      <c r="D27" s="13">
        <v>0.57607900000000001</v>
      </c>
      <c r="E27" s="13">
        <v>0.15528</v>
      </c>
      <c r="F27" s="13">
        <v>0.340646</v>
      </c>
      <c r="G27" s="13">
        <v>0.73092299999999999</v>
      </c>
      <c r="H27" s="13">
        <v>0.18368999999999999</v>
      </c>
      <c r="I27" s="13">
        <v>0.91218900000000003</v>
      </c>
      <c r="J27" s="13">
        <v>0.500637</v>
      </c>
      <c r="K27" s="13">
        <v>0.73092299999999999</v>
      </c>
      <c r="L27" s="13">
        <v>0.19153100000000001</v>
      </c>
      <c r="M27" s="28" t="s">
        <v>71</v>
      </c>
      <c r="N27" s="13">
        <v>0.30183700000000002</v>
      </c>
      <c r="O27" s="18">
        <v>1.274E-2</v>
      </c>
      <c r="P27" s="18">
        <v>8.6350000000000003E-3</v>
      </c>
      <c r="Q27" s="13">
        <v>0.26170599999999999</v>
      </c>
      <c r="R27" s="13">
        <v>0.24070900000000001</v>
      </c>
      <c r="S27" s="18">
        <v>8.6350000000000003E-3</v>
      </c>
      <c r="T27" s="13">
        <v>0.19153100000000001</v>
      </c>
      <c r="U27" s="16">
        <v>3.0217000000000001E-2</v>
      </c>
      <c r="V27" s="13">
        <v>0.340646</v>
      </c>
      <c r="W27" s="13">
        <v>0.76162700000000005</v>
      </c>
      <c r="X27" s="13">
        <v>0.794323</v>
      </c>
      <c r="Y27" s="13">
        <v>0.24070900000000001</v>
      </c>
      <c r="Z27" s="13">
        <v>0.56031600000000004</v>
      </c>
      <c r="AA27" s="13">
        <v>0.69144600000000001</v>
      </c>
      <c r="AB27" s="16">
        <v>2.7948000000000001E-2</v>
      </c>
      <c r="AC27" s="13">
        <v>0.15528</v>
      </c>
      <c r="AD27" s="13">
        <v>0.24070900000000001</v>
      </c>
      <c r="AE27" s="16">
        <v>1.8322999999999999E-2</v>
      </c>
      <c r="AF27" s="13">
        <v>0.24070900000000001</v>
      </c>
      <c r="AG27" s="13">
        <v>0.24070900000000001</v>
      </c>
      <c r="AH27" s="13">
        <v>0.24070900000000001</v>
      </c>
      <c r="AI27" s="13">
        <v>0.34937400000000002</v>
      </c>
      <c r="AJ27" s="13">
        <v>0.73092299999999999</v>
      </c>
      <c r="AK27" s="13">
        <v>0.29864099999999999</v>
      </c>
      <c r="AL27" s="28" t="s">
        <v>71</v>
      </c>
      <c r="AM27" s="13">
        <v>0.19153100000000001</v>
      </c>
      <c r="AN27" s="13">
        <v>0.56031600000000004</v>
      </c>
      <c r="AO27" s="13">
        <v>0.340646</v>
      </c>
      <c r="AP27" s="13">
        <v>0.24007000000000001</v>
      </c>
      <c r="AQ27" s="13">
        <v>0.57607900000000001</v>
      </c>
      <c r="AR27" s="13">
        <v>0.56031600000000004</v>
      </c>
      <c r="AS27" s="13">
        <v>0.56031600000000004</v>
      </c>
      <c r="AT27" s="13">
        <v>0.73092299999999999</v>
      </c>
      <c r="AU27" s="14">
        <v>0.130688</v>
      </c>
      <c r="AV27" s="13">
        <v>0.24070900000000001</v>
      </c>
      <c r="AW27" s="13">
        <v>0.15528</v>
      </c>
      <c r="AX27" s="13">
        <v>0.51192000000000004</v>
      </c>
      <c r="AY27" s="14">
        <v>0.109809</v>
      </c>
      <c r="AZ27" s="13">
        <v>0.76162700000000005</v>
      </c>
      <c r="BA27" s="16">
        <v>2.7948000000000001E-2</v>
      </c>
      <c r="BB27" s="13">
        <v>0.73092299999999999</v>
      </c>
      <c r="BC27" s="28" t="s">
        <v>71</v>
      </c>
      <c r="BD27" s="16">
        <v>5.9484000000000002E-2</v>
      </c>
      <c r="BE27" s="13">
        <v>0.19153100000000001</v>
      </c>
      <c r="BF27" s="13">
        <v>0.75132600000000005</v>
      </c>
      <c r="BG27" s="13">
        <v>0.693079</v>
      </c>
      <c r="BH27" s="13">
        <v>0.27576400000000001</v>
      </c>
      <c r="BI27" s="14">
        <v>0.109809</v>
      </c>
      <c r="BJ27" s="13">
        <v>0.500637</v>
      </c>
      <c r="BK27" s="13">
        <v>0.15528</v>
      </c>
      <c r="BL27" s="13">
        <v>0.69144600000000001</v>
      </c>
      <c r="BM27" s="13">
        <v>0.26525900000000002</v>
      </c>
    </row>
    <row r="30" spans="1:65" x14ac:dyDescent="0.25">
      <c r="A30" s="59" t="s">
        <v>72</v>
      </c>
    </row>
    <row r="31" spans="1:65" x14ac:dyDescent="0.25">
      <c r="A31" s="58" t="s">
        <v>73</v>
      </c>
    </row>
  </sheetData>
  <autoFilter ref="A1:A19" xr:uid="{00000000-0009-0000-0000-000003000000}"/>
  <sortState xmlns:xlrd2="http://schemas.microsoft.com/office/spreadsheetml/2017/richdata2" ref="A2:BM19">
    <sortCondition ref="A2:A19"/>
  </sortState>
  <conditionalFormatting sqref="A30">
    <cfRule type="containsText" dxfId="4" priority="1" operator="containsText" text="CG">
      <formula>NOT(ISERROR(SEARCH("CG",A30)))</formula>
    </cfRule>
  </conditionalFormatting>
  <pageMargins left="0.7" right="0.7" top="0.75" bottom="0.75" header="0.3" footer="0.3"/>
  <pageSetup paperSize="9" orientation="portrait" r:id="rId1"/>
</worksheet>
</file>

<file path=xl/worksheets/sheet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400-000000000000}">
  <dimension ref="A1:BM31"/>
  <sheetViews>
    <sheetView topLeftCell="BE1" workbookViewId="0">
      <pane ySplit="1" topLeftCell="A2" activePane="bottomLeft" state="frozen"/>
      <selection pane="bottomLeft" activeCell="Q1" sqref="Q1"/>
    </sheetView>
  </sheetViews>
  <sheetFormatPr defaultRowHeight="15" x14ac:dyDescent="0.25"/>
  <cols>
    <col min="1" max="1" width="16" style="6" bestFit="1" customWidth="1"/>
    <col min="2" max="2" width="24.28515625" style="3" bestFit="1" customWidth="1"/>
    <col min="3" max="3" width="18.140625" style="3" bestFit="1" customWidth="1"/>
    <col min="4" max="4" width="28.7109375" style="3" bestFit="1" customWidth="1"/>
    <col min="5" max="5" width="24.7109375" style="3" bestFit="1" customWidth="1"/>
    <col min="6" max="6" width="16" style="3" bestFit="1" customWidth="1"/>
    <col min="7" max="7" width="10.5703125" style="3" bestFit="1" customWidth="1"/>
    <col min="8" max="8" width="11.28515625" style="3" bestFit="1" customWidth="1"/>
    <col min="9" max="9" width="10.5703125" style="3" bestFit="1" customWidth="1"/>
    <col min="10" max="10" width="23.85546875" style="3" bestFit="1" customWidth="1"/>
    <col min="11" max="11" width="20" style="3" bestFit="1" customWidth="1"/>
    <col min="12" max="13" width="10.5703125" style="3" bestFit="1" customWidth="1"/>
    <col min="14" max="14" width="12" style="3" bestFit="1" customWidth="1"/>
    <col min="15" max="15" width="18" style="3" bestFit="1" customWidth="1"/>
    <col min="16" max="16" width="32.28515625" style="3" bestFit="1" customWidth="1"/>
    <col min="17" max="17" width="22.5703125" style="3" bestFit="1" customWidth="1"/>
    <col min="18" max="18" width="16.42578125" style="3" bestFit="1" customWidth="1"/>
    <col min="19" max="19" width="10.5703125" style="3" bestFit="1" customWidth="1"/>
    <col min="20" max="20" width="23.28515625" style="3" bestFit="1" customWidth="1"/>
    <col min="21" max="21" width="11.85546875" style="3" bestFit="1" customWidth="1"/>
    <col min="22" max="22" width="10.5703125" style="3" bestFit="1" customWidth="1"/>
    <col min="23" max="23" width="22.28515625" style="3" bestFit="1" customWidth="1"/>
    <col min="24" max="24" width="11.85546875" style="3" bestFit="1" customWidth="1"/>
    <col min="25" max="25" width="16.7109375" style="3" bestFit="1" customWidth="1"/>
    <col min="26" max="26" width="10.85546875" style="3" bestFit="1" customWidth="1"/>
    <col min="27" max="27" width="10.5703125" style="3" bestFit="1" customWidth="1"/>
    <col min="28" max="28" width="11.85546875" style="3" bestFit="1" customWidth="1"/>
    <col min="29" max="29" width="10.5703125" style="3" bestFit="1" customWidth="1"/>
    <col min="30" max="30" width="15.28515625" style="3" bestFit="1" customWidth="1"/>
    <col min="31" max="31" width="10.5703125" style="3" bestFit="1" customWidth="1"/>
    <col min="32" max="32" width="11.42578125" style="3" bestFit="1" customWidth="1"/>
    <col min="33" max="34" width="10.5703125" style="3" bestFit="1" customWidth="1"/>
    <col min="35" max="35" width="20.7109375" style="3" bestFit="1" customWidth="1"/>
    <col min="36" max="36" width="13.42578125" style="3" bestFit="1" customWidth="1"/>
    <col min="37" max="38" width="10.5703125" style="3" bestFit="1" customWidth="1"/>
    <col min="39" max="39" width="23.5703125" style="3" bestFit="1" customWidth="1"/>
    <col min="40" max="40" width="14.42578125" style="3" bestFit="1" customWidth="1"/>
    <col min="41" max="41" width="10.85546875" style="3" bestFit="1" customWidth="1"/>
    <col min="42" max="42" width="20" style="3" bestFit="1" customWidth="1"/>
    <col min="43" max="43" width="30.140625" style="3" bestFit="1" customWidth="1"/>
    <col min="44" max="44" width="20.5703125" style="3" bestFit="1" customWidth="1"/>
    <col min="45" max="45" width="21.28515625" style="3" bestFit="1" customWidth="1"/>
    <col min="46" max="46" width="23.140625" style="3" bestFit="1" customWidth="1"/>
    <col min="47" max="47" width="15.85546875" style="3" bestFit="1" customWidth="1"/>
    <col min="48" max="48" width="12.42578125" style="3" bestFit="1" customWidth="1"/>
    <col min="49" max="49" width="11.5703125" style="3" bestFit="1" customWidth="1"/>
    <col min="50" max="50" width="10.5703125" style="3" bestFit="1" customWidth="1"/>
    <col min="51" max="51" width="15.5703125" style="3" bestFit="1" customWidth="1"/>
    <col min="52" max="52" width="24.140625" style="3" bestFit="1" customWidth="1"/>
    <col min="53" max="53" width="10.5703125" style="3" bestFit="1" customWidth="1"/>
    <col min="54" max="54" width="26.7109375" style="3" bestFit="1" customWidth="1"/>
    <col min="55" max="55" width="11.140625" style="3" bestFit="1" customWidth="1"/>
    <col min="56" max="58" width="10.5703125" style="3" bestFit="1" customWidth="1"/>
    <col min="59" max="59" width="13" style="3" bestFit="1" customWidth="1"/>
    <col min="60" max="61" width="10.5703125" style="3" bestFit="1" customWidth="1"/>
    <col min="62" max="62" width="19.7109375" style="3" bestFit="1" customWidth="1"/>
    <col min="63" max="64" width="10.5703125" style="3" bestFit="1" customWidth="1"/>
    <col min="65" max="65" width="12.7109375" style="3" bestFit="1" customWidth="1"/>
    <col min="66" max="16384" width="9.140625" style="3"/>
  </cols>
  <sheetData>
    <row r="1" spans="1:65" s="6" customFormat="1" x14ac:dyDescent="0.25">
      <c r="A1" s="7" t="s">
        <v>0</v>
      </c>
      <c r="B1" s="7" t="s">
        <v>1</v>
      </c>
      <c r="C1" s="7" t="s">
        <v>2</v>
      </c>
      <c r="D1" s="7" t="s">
        <v>3</v>
      </c>
      <c r="E1" s="7" t="s">
        <v>4</v>
      </c>
      <c r="F1" s="7" t="s">
        <v>5</v>
      </c>
      <c r="G1" s="25" t="s">
        <v>6</v>
      </c>
      <c r="H1" s="7" t="s">
        <v>7</v>
      </c>
      <c r="I1" s="7" t="s">
        <v>8</v>
      </c>
      <c r="J1" s="7" t="s">
        <v>9</v>
      </c>
      <c r="K1" s="25" t="s">
        <v>10</v>
      </c>
      <c r="L1" s="7" t="s">
        <v>11</v>
      </c>
      <c r="M1" s="25" t="s">
        <v>12</v>
      </c>
      <c r="N1" s="7" t="s">
        <v>13</v>
      </c>
      <c r="O1" s="7" t="s">
        <v>14</v>
      </c>
      <c r="P1" s="7" t="s">
        <v>15</v>
      </c>
      <c r="Q1" s="7" t="s">
        <v>16</v>
      </c>
      <c r="R1" s="7" t="s">
        <v>17</v>
      </c>
      <c r="S1" s="7" t="s">
        <v>18</v>
      </c>
      <c r="T1" s="7" t="s">
        <v>19</v>
      </c>
      <c r="U1" s="7" t="s">
        <v>20</v>
      </c>
      <c r="V1" s="7" t="s">
        <v>21</v>
      </c>
      <c r="W1" s="25" t="s">
        <v>22</v>
      </c>
      <c r="X1" s="7" t="s">
        <v>23</v>
      </c>
      <c r="Y1" s="7" t="s">
        <v>24</v>
      </c>
      <c r="Z1" s="7" t="s">
        <v>25</v>
      </c>
      <c r="AA1" s="7" t="s">
        <v>26</v>
      </c>
      <c r="AB1" s="7" t="s">
        <v>27</v>
      </c>
      <c r="AC1" s="7" t="s">
        <v>28</v>
      </c>
      <c r="AD1" s="7" t="s">
        <v>29</v>
      </c>
      <c r="AE1" s="7" t="s">
        <v>30</v>
      </c>
      <c r="AF1" s="7" t="s">
        <v>31</v>
      </c>
      <c r="AG1" s="7" t="s">
        <v>32</v>
      </c>
      <c r="AH1" s="7" t="s">
        <v>33</v>
      </c>
      <c r="AI1" s="7" t="s">
        <v>34</v>
      </c>
      <c r="AJ1" s="7" t="s">
        <v>35</v>
      </c>
      <c r="AK1" s="7" t="s">
        <v>36</v>
      </c>
      <c r="AL1" s="25" t="s">
        <v>37</v>
      </c>
      <c r="AM1" s="25" t="s">
        <v>38</v>
      </c>
      <c r="AN1" s="7" t="s">
        <v>39</v>
      </c>
      <c r="AO1" s="25" t="s">
        <v>40</v>
      </c>
      <c r="AP1" s="7" t="s">
        <v>41</v>
      </c>
      <c r="AQ1" s="7" t="s">
        <v>42</v>
      </c>
      <c r="AR1" s="7" t="s">
        <v>43</v>
      </c>
      <c r="AS1" s="7" t="s">
        <v>44</v>
      </c>
      <c r="AT1" s="7" t="s">
        <v>45</v>
      </c>
      <c r="AU1" s="7" t="s">
        <v>46</v>
      </c>
      <c r="AV1" s="7" t="s">
        <v>47</v>
      </c>
      <c r="AW1" s="7" t="s">
        <v>48</v>
      </c>
      <c r="AX1" s="7" t="s">
        <v>49</v>
      </c>
      <c r="AY1" s="7" t="s">
        <v>50</v>
      </c>
      <c r="AZ1" s="7" t="s">
        <v>51</v>
      </c>
      <c r="BA1" s="7" t="s">
        <v>52</v>
      </c>
      <c r="BB1" s="7" t="s">
        <v>53</v>
      </c>
      <c r="BC1" s="7" t="s">
        <v>54</v>
      </c>
      <c r="BD1" s="7" t="s">
        <v>55</v>
      </c>
      <c r="BE1" s="7" t="s">
        <v>56</v>
      </c>
      <c r="BF1" s="7" t="s">
        <v>57</v>
      </c>
      <c r="BG1" s="7" t="s">
        <v>58</v>
      </c>
      <c r="BH1" s="7" t="s">
        <v>59</v>
      </c>
      <c r="BI1" s="7" t="s">
        <v>60</v>
      </c>
      <c r="BJ1" s="7" t="s">
        <v>61</v>
      </c>
      <c r="BK1" s="7" t="s">
        <v>62</v>
      </c>
      <c r="BL1" s="7" t="s">
        <v>63</v>
      </c>
      <c r="BM1" s="7" t="s">
        <v>64</v>
      </c>
    </row>
    <row r="2" spans="1:65" x14ac:dyDescent="0.25">
      <c r="A2" s="9" t="s">
        <v>87</v>
      </c>
      <c r="B2" s="2">
        <v>55008.601212508343</v>
      </c>
      <c r="C2" s="2">
        <v>4796.9618378070882</v>
      </c>
      <c r="D2" s="2">
        <v>2759929.0849150838</v>
      </c>
      <c r="E2" s="2">
        <v>33970.296511325658</v>
      </c>
      <c r="F2" s="2">
        <v>660523.16968940292</v>
      </c>
      <c r="G2" s="4">
        <v>4164976.5452994546</v>
      </c>
      <c r="H2" s="2">
        <v>525543.27713182021</v>
      </c>
      <c r="I2" s="2">
        <v>6558.101544532622</v>
      </c>
      <c r="J2" s="2">
        <v>28169453.581095722</v>
      </c>
      <c r="K2" s="4">
        <v>500860.92089454993</v>
      </c>
      <c r="L2" s="2">
        <v>5058096.3686839901</v>
      </c>
      <c r="M2" s="4">
        <v>225696.40633018073</v>
      </c>
      <c r="N2" s="2">
        <v>9718.7919765027618</v>
      </c>
      <c r="O2" s="2">
        <v>48140.398251413717</v>
      </c>
      <c r="P2" s="2">
        <v>729560.35113390523</v>
      </c>
      <c r="Q2" s="2">
        <v>416512.19394450838</v>
      </c>
      <c r="R2" s="2">
        <v>3175.4511287531473</v>
      </c>
      <c r="S2" s="2">
        <v>19629.936970263738</v>
      </c>
      <c r="T2" s="2">
        <v>847696.81335859734</v>
      </c>
      <c r="U2" s="2">
        <v>337753.9487594713</v>
      </c>
      <c r="V2" s="2">
        <v>20549.041853696854</v>
      </c>
      <c r="W2" s="4">
        <v>924063.40240474662</v>
      </c>
      <c r="X2" s="2">
        <v>13201345.201253938</v>
      </c>
      <c r="Y2" s="2">
        <v>20178760.341911752</v>
      </c>
      <c r="Z2" s="2">
        <v>97321.227828732211</v>
      </c>
      <c r="AA2" s="2">
        <v>234433.31735279027</v>
      </c>
      <c r="AB2" s="2">
        <v>826111.43005514774</v>
      </c>
      <c r="AC2" s="2">
        <v>2043203.1430813349</v>
      </c>
      <c r="AD2" s="2">
        <v>10803132.48775954</v>
      </c>
      <c r="AE2" s="2">
        <v>1861.7008987847807</v>
      </c>
      <c r="AF2" s="2">
        <v>7850785.0452193795</v>
      </c>
      <c r="AG2" s="2">
        <v>20178760.341911752</v>
      </c>
      <c r="AH2" s="2">
        <v>7851112.9027128825</v>
      </c>
      <c r="AI2" s="2">
        <v>87627.214123926155</v>
      </c>
      <c r="AJ2" s="2">
        <v>4418.5287842763519</v>
      </c>
      <c r="AK2" s="2">
        <v>99625.326674378812</v>
      </c>
      <c r="AL2" s="4">
        <v>28250.237185294849</v>
      </c>
      <c r="AM2" s="4">
        <v>452270.99970518751</v>
      </c>
      <c r="AN2" s="2">
        <v>5893124.8433000026</v>
      </c>
      <c r="AO2" s="4">
        <v>4140.5580168661736</v>
      </c>
      <c r="AP2" s="2">
        <v>84246188.922903463</v>
      </c>
      <c r="AQ2" s="2">
        <v>32094313.441957787</v>
      </c>
      <c r="AR2" s="2">
        <v>114801.8313708093</v>
      </c>
      <c r="AS2" s="2">
        <v>103998.57470665728</v>
      </c>
      <c r="AT2" s="2">
        <v>202910.54091098096</v>
      </c>
      <c r="AU2" s="2">
        <v>107032.93358372927</v>
      </c>
      <c r="AV2" s="2">
        <v>7850995.0628152536</v>
      </c>
      <c r="AW2" s="2">
        <v>881671.4452461378</v>
      </c>
      <c r="AX2" s="2">
        <v>27803.419262398293</v>
      </c>
      <c r="AY2" s="2">
        <v>1062271.1716574694</v>
      </c>
      <c r="AZ2" s="2">
        <v>587007.71195836493</v>
      </c>
      <c r="BA2" s="2">
        <v>2353135.0265831272</v>
      </c>
      <c r="BB2" s="2">
        <v>4444482.1746124979</v>
      </c>
      <c r="BC2" s="2">
        <v>286694.21825152438</v>
      </c>
      <c r="BD2" s="2">
        <v>157161.28272998967</v>
      </c>
      <c r="BE2" s="2">
        <v>687492.97131043219</v>
      </c>
      <c r="BF2" s="2">
        <v>1184384.2944504542</v>
      </c>
      <c r="BG2" s="2">
        <v>716254.06942317251</v>
      </c>
      <c r="BH2" s="2">
        <v>453427.38277726737</v>
      </c>
      <c r="BI2" s="2">
        <v>371331.9990331952</v>
      </c>
      <c r="BJ2" s="2">
        <v>11114403.527127005</v>
      </c>
      <c r="BK2" s="2">
        <v>881138.98223428056</v>
      </c>
      <c r="BL2" s="2">
        <v>12175796.195450069</v>
      </c>
      <c r="BM2" s="2">
        <v>824736.64945183112</v>
      </c>
    </row>
    <row r="3" spans="1:65" x14ac:dyDescent="0.25">
      <c r="A3" s="9" t="s">
        <v>147</v>
      </c>
      <c r="B3" s="2">
        <v>56883.68088964848</v>
      </c>
      <c r="C3" s="2">
        <v>6690.4519292571804</v>
      </c>
      <c r="D3" s="2">
        <v>2623449.4287890797</v>
      </c>
      <c r="E3" s="2">
        <v>32795.360716840209</v>
      </c>
      <c r="F3" s="2">
        <v>930837.31463410845</v>
      </c>
      <c r="G3" s="4">
        <v>8504321.8063862734</v>
      </c>
      <c r="H3" s="2">
        <v>530147.99295160477</v>
      </c>
      <c r="I3" s="2">
        <v>7614.7158367170405</v>
      </c>
      <c r="J3" s="2">
        <v>34098303.122140452</v>
      </c>
      <c r="K3" s="4">
        <v>535929.87067747605</v>
      </c>
      <c r="L3" s="2">
        <v>5248453.9352564579</v>
      </c>
      <c r="M3" s="4">
        <v>371189.73980052321</v>
      </c>
      <c r="N3" s="2">
        <v>24196.137383751277</v>
      </c>
      <c r="O3" s="2">
        <v>34477.817387810777</v>
      </c>
      <c r="P3" s="2">
        <v>473768.01891900494</v>
      </c>
      <c r="Q3" s="2">
        <v>155421.05232621968</v>
      </c>
      <c r="R3" s="2">
        <v>6452.1081255420377</v>
      </c>
      <c r="S3" s="2">
        <v>22899.905027066699</v>
      </c>
      <c r="T3" s="2">
        <v>512076.97969072295</v>
      </c>
      <c r="U3" s="2">
        <v>323197.47605544882</v>
      </c>
      <c r="V3" s="2">
        <v>8197.9148450026951</v>
      </c>
      <c r="W3" s="4">
        <v>1639693.5146384111</v>
      </c>
      <c r="X3" s="2">
        <v>12690775.564958369</v>
      </c>
      <c r="Y3" s="2">
        <v>20538919.956868414</v>
      </c>
      <c r="Z3" s="2">
        <v>101636.00157638641</v>
      </c>
      <c r="AA3" s="2">
        <v>230560.29817345142</v>
      </c>
      <c r="AB3" s="2">
        <v>504656.26430877531</v>
      </c>
      <c r="AC3" s="2">
        <v>2880445.5150616574</v>
      </c>
      <c r="AD3" s="2">
        <v>11677000.68629328</v>
      </c>
      <c r="AE3" s="2">
        <v>1399.7493541137756</v>
      </c>
      <c r="AF3" s="2">
        <v>12197912.719672298</v>
      </c>
      <c r="AG3" s="2">
        <v>20538919.956868414</v>
      </c>
      <c r="AH3" s="2">
        <v>12198560.472343562</v>
      </c>
      <c r="AI3" s="2">
        <v>127457.18497545012</v>
      </c>
      <c r="AJ3" s="2">
        <v>5928.0404572711705</v>
      </c>
      <c r="AK3" s="2">
        <v>85798.577258636884</v>
      </c>
      <c r="AL3" s="4">
        <v>39722.612482736018</v>
      </c>
      <c r="AM3" s="4">
        <v>368996.41150723479</v>
      </c>
      <c r="AN3" s="2">
        <v>6186985.020673003</v>
      </c>
      <c r="AO3" s="4">
        <v>7540.7585192861088</v>
      </c>
      <c r="AP3" s="2">
        <v>51583882.702622794</v>
      </c>
      <c r="AQ3" s="2">
        <v>25072877.626295708</v>
      </c>
      <c r="AR3" s="2">
        <v>109933.14486589453</v>
      </c>
      <c r="AS3" s="2">
        <v>104521.89211207302</v>
      </c>
      <c r="AT3" s="2">
        <v>267669.57801779947</v>
      </c>
      <c r="AU3" s="2">
        <v>187812.13311928217</v>
      </c>
      <c r="AV3" s="2">
        <v>12198387.227311373</v>
      </c>
      <c r="AW3" s="2">
        <v>1254110.6336065594</v>
      </c>
      <c r="AX3" s="2">
        <v>170393.46832106553</v>
      </c>
      <c r="AY3" s="2">
        <v>1469769.8325240596</v>
      </c>
      <c r="AZ3" s="2">
        <v>223786.79174689224</v>
      </c>
      <c r="BA3" s="2">
        <v>3815855.7545484002</v>
      </c>
      <c r="BB3" s="2">
        <v>3526934.5316982404</v>
      </c>
      <c r="BC3" s="2">
        <v>519991.48018484155</v>
      </c>
      <c r="BD3" s="2">
        <v>204724.07565198356</v>
      </c>
      <c r="BE3" s="2">
        <v>302017.87258642365</v>
      </c>
      <c r="BF3" s="2">
        <v>1092172.1220653236</v>
      </c>
      <c r="BG3" s="2">
        <v>1230442.7957406533</v>
      </c>
      <c r="BH3" s="2">
        <v>703268.62945426954</v>
      </c>
      <c r="BI3" s="2">
        <v>404014.09246744227</v>
      </c>
      <c r="BJ3" s="2">
        <v>8356949.1238346668</v>
      </c>
      <c r="BK3" s="2">
        <v>1253397.8114075151</v>
      </c>
      <c r="BL3" s="2">
        <v>12954845.980574036</v>
      </c>
      <c r="BM3" s="2">
        <v>972100.10230165313</v>
      </c>
    </row>
    <row r="4" spans="1:65" x14ac:dyDescent="0.25">
      <c r="A4" s="9" t="s">
        <v>104</v>
      </c>
      <c r="B4" s="2">
        <v>70875.829334937793</v>
      </c>
      <c r="C4" s="2">
        <v>7469.6749613030415</v>
      </c>
      <c r="D4" s="2">
        <v>1703266.1481255244</v>
      </c>
      <c r="E4" s="2">
        <v>34462.898675719392</v>
      </c>
      <c r="F4" s="2">
        <v>848956.27760573616</v>
      </c>
      <c r="G4" s="4">
        <v>12389499.898480814</v>
      </c>
      <c r="H4" s="2">
        <v>449521.08343007276</v>
      </c>
      <c r="I4" s="2">
        <v>7098.5485186810693</v>
      </c>
      <c r="J4" s="2">
        <v>25065848.03006218</v>
      </c>
      <c r="K4" s="4">
        <v>488991.27172193205</v>
      </c>
      <c r="L4" s="2">
        <v>4224407.3449037578</v>
      </c>
      <c r="M4" s="4">
        <v>509510.07506131288</v>
      </c>
      <c r="N4" s="2">
        <v>11942.049720085388</v>
      </c>
      <c r="O4" s="2">
        <v>37621.596416336681</v>
      </c>
      <c r="P4" s="2">
        <v>431134.72805688274</v>
      </c>
      <c r="Q4" s="2">
        <v>190483.89439535519</v>
      </c>
      <c r="R4" s="2">
        <v>8047.9252160905789</v>
      </c>
      <c r="S4" s="2">
        <v>28273.11070651027</v>
      </c>
      <c r="T4" s="2">
        <v>25893.945370352794</v>
      </c>
      <c r="U4" s="2">
        <v>408238.56562113564</v>
      </c>
      <c r="V4" s="2">
        <v>25503.098225108617</v>
      </c>
      <c r="W4" s="4">
        <v>491832.34955741023</v>
      </c>
      <c r="X4" s="2">
        <v>9061733.614460852</v>
      </c>
      <c r="Y4" s="2">
        <v>20562487.186919451</v>
      </c>
      <c r="Z4" s="2">
        <v>73533.4301805336</v>
      </c>
      <c r="AA4" s="2">
        <v>285069.01331033016</v>
      </c>
      <c r="AB4" s="2">
        <v>252318.02584769807</v>
      </c>
      <c r="AC4" s="2">
        <v>1925722.6540046686</v>
      </c>
      <c r="AD4" s="2">
        <v>13145471.811920041</v>
      </c>
      <c r="AE4" s="2">
        <v>0</v>
      </c>
      <c r="AF4" s="2">
        <v>13386431.451764211</v>
      </c>
      <c r="AG4" s="2">
        <v>20562487.186919451</v>
      </c>
      <c r="AH4" s="2">
        <v>13387008.644170934</v>
      </c>
      <c r="AI4" s="2">
        <v>126850.76009536766</v>
      </c>
      <c r="AJ4" s="2">
        <v>6847.2630953674725</v>
      </c>
      <c r="AK4" s="2">
        <v>94336.470138286968</v>
      </c>
      <c r="AL4" s="4">
        <v>51778.361539511337</v>
      </c>
      <c r="AM4" s="4">
        <v>216950.93365741661</v>
      </c>
      <c r="AN4" s="2">
        <v>4688789.3454052163</v>
      </c>
      <c r="AO4" s="4">
        <v>6286.8447110242914</v>
      </c>
      <c r="AP4" s="2">
        <v>60215095.902576387</v>
      </c>
      <c r="AQ4" s="2">
        <v>10751690.147021024</v>
      </c>
      <c r="AR4" s="2">
        <v>118890.98885531127</v>
      </c>
      <c r="AS4" s="2">
        <v>77691.753513414733</v>
      </c>
      <c r="AT4" s="2">
        <v>522281.78188599786</v>
      </c>
      <c r="AU4" s="2">
        <v>195323.01979864351</v>
      </c>
      <c r="AV4" s="2">
        <v>13386900.794653628</v>
      </c>
      <c r="AW4" s="2">
        <v>1282489.0291318591</v>
      </c>
      <c r="AX4" s="2">
        <v>75950.222301518865</v>
      </c>
      <c r="AY4" s="2">
        <v>1366755.4982850552</v>
      </c>
      <c r="AZ4" s="2">
        <v>414564.99148807552</v>
      </c>
      <c r="BA4" s="2">
        <v>4016092.8118146863</v>
      </c>
      <c r="BB4" s="2">
        <v>3384785.7667926205</v>
      </c>
      <c r="BC4" s="2">
        <v>486542.31385896011</v>
      </c>
      <c r="BD4" s="2">
        <v>186169.16308975694</v>
      </c>
      <c r="BE4" s="2">
        <v>735936.40359223681</v>
      </c>
      <c r="BF4" s="2">
        <v>945065.30284141144</v>
      </c>
      <c r="BG4" s="2">
        <v>1647215.9530054322</v>
      </c>
      <c r="BH4" s="2">
        <v>747888.37875064823</v>
      </c>
      <c r="BI4" s="2">
        <v>474935.86742217856</v>
      </c>
      <c r="BJ4" s="2">
        <v>9330074.6451089438</v>
      </c>
      <c r="BK4" s="2">
        <v>1281606.5704526147</v>
      </c>
      <c r="BL4" s="2">
        <v>16173982.48661733</v>
      </c>
      <c r="BM4" s="2">
        <v>887289.74344338535</v>
      </c>
    </row>
    <row r="5" spans="1:65" x14ac:dyDescent="0.25">
      <c r="A5" s="9" t="s">
        <v>113</v>
      </c>
      <c r="B5" s="2">
        <v>49587.245067023752</v>
      </c>
      <c r="C5" s="2">
        <v>5222.7709564619572</v>
      </c>
      <c r="D5" s="2">
        <v>3549721.5918389801</v>
      </c>
      <c r="E5" s="2">
        <v>18008.762992044278</v>
      </c>
      <c r="F5" s="2">
        <v>823886.1401838226</v>
      </c>
      <c r="G5" s="4">
        <v>4957012.2800835604</v>
      </c>
      <c r="H5" s="2">
        <v>631809.72820173216</v>
      </c>
      <c r="I5" s="2">
        <v>6048.8442868135471</v>
      </c>
      <c r="J5" s="2">
        <v>29124093.295019191</v>
      </c>
      <c r="K5" s="4">
        <v>505133.34650409891</v>
      </c>
      <c r="L5" s="2">
        <v>6000600.8105822457</v>
      </c>
      <c r="M5" s="4">
        <v>403753.90499582764</v>
      </c>
      <c r="N5" s="2">
        <v>12593.440286312141</v>
      </c>
      <c r="O5" s="2">
        <v>35587.999471703566</v>
      </c>
      <c r="P5" s="2">
        <v>777688.56524143601</v>
      </c>
      <c r="Q5" s="2">
        <v>169080.10558239199</v>
      </c>
      <c r="R5" s="2">
        <v>5317.8156587132571</v>
      </c>
      <c r="S5" s="2">
        <v>15899.53729054094</v>
      </c>
      <c r="T5" s="2">
        <v>703470.24865755322</v>
      </c>
      <c r="U5" s="2">
        <v>262852.6638822339</v>
      </c>
      <c r="V5" s="2">
        <v>19622.644051121653</v>
      </c>
      <c r="W5" s="4">
        <v>871551.0133382075</v>
      </c>
      <c r="X5" s="2">
        <v>12601447.543946089</v>
      </c>
      <c r="Y5" s="2">
        <v>18685894.270154376</v>
      </c>
      <c r="Z5" s="2">
        <v>82742.739224955454</v>
      </c>
      <c r="AA5" s="2">
        <v>205874.05005394926</v>
      </c>
      <c r="AB5" s="2">
        <v>783119.41445240937</v>
      </c>
      <c r="AC5" s="2">
        <v>2590536.2671204237</v>
      </c>
      <c r="AD5" s="2">
        <v>11211270.179409111</v>
      </c>
      <c r="AE5" s="2">
        <v>1648.1732396572311</v>
      </c>
      <c r="AF5" s="2">
        <v>9949182.1887073088</v>
      </c>
      <c r="AG5" s="2">
        <v>18685894.270154376</v>
      </c>
      <c r="AH5" s="2">
        <v>9949234.3345860858</v>
      </c>
      <c r="AI5" s="2">
        <v>94414.267811655533</v>
      </c>
      <c r="AJ5" s="2">
        <v>4196.074609059373</v>
      </c>
      <c r="AK5" s="2">
        <v>110552.20934792694</v>
      </c>
      <c r="AL5" s="4">
        <v>28680.919208082083</v>
      </c>
      <c r="AM5" s="4">
        <v>547743.76187252766</v>
      </c>
      <c r="AN5" s="2">
        <v>5607527.6696517356</v>
      </c>
      <c r="AO5" s="4">
        <v>4911.8113828522164</v>
      </c>
      <c r="AP5" s="2">
        <v>68263075.119942591</v>
      </c>
      <c r="AQ5" s="2">
        <v>33753289.113073789</v>
      </c>
      <c r="AR5" s="2">
        <v>144417.32161025429</v>
      </c>
      <c r="AS5" s="2">
        <v>103155.95662911353</v>
      </c>
      <c r="AT5" s="2">
        <v>241764.40872428319</v>
      </c>
      <c r="AU5" s="2">
        <v>109972.88008633647</v>
      </c>
      <c r="AV5" s="2">
        <v>9949230.4553520102</v>
      </c>
      <c r="AW5" s="2">
        <v>1049146.2662364612</v>
      </c>
      <c r="AX5" s="2">
        <v>35309.530146489349</v>
      </c>
      <c r="AY5" s="2">
        <v>1308150.4536331783</v>
      </c>
      <c r="AZ5" s="2">
        <v>207788.57464593576</v>
      </c>
      <c r="BA5" s="2">
        <v>3139429.6944234199</v>
      </c>
      <c r="BB5" s="2">
        <v>3531490.6511125057</v>
      </c>
      <c r="BC5" s="2">
        <v>423238.60519182624</v>
      </c>
      <c r="BD5" s="2">
        <v>186664.43871572302</v>
      </c>
      <c r="BE5" s="2">
        <v>429617.54507084162</v>
      </c>
      <c r="BF5" s="2">
        <v>1084732.3969447785</v>
      </c>
      <c r="BG5" s="2">
        <v>937501.1201480265</v>
      </c>
      <c r="BH5" s="2">
        <v>554388.0430752954</v>
      </c>
      <c r="BI5" s="2">
        <v>374302.60941611289</v>
      </c>
      <c r="BJ5" s="2">
        <v>9952933.7868860811</v>
      </c>
      <c r="BK5" s="2">
        <v>1048967.0962221993</v>
      </c>
      <c r="BL5" s="2">
        <v>11101462.058279993</v>
      </c>
      <c r="BM5" s="2">
        <v>593343.07505233912</v>
      </c>
    </row>
    <row r="6" spans="1:65" x14ac:dyDescent="0.25">
      <c r="A6" s="9" t="s">
        <v>120</v>
      </c>
      <c r="B6" s="2">
        <v>35018.326985668937</v>
      </c>
      <c r="C6" s="2">
        <v>3195.209370584229</v>
      </c>
      <c r="D6" s="2">
        <v>1873754.5556341549</v>
      </c>
      <c r="E6" s="2">
        <v>23349.401746645959</v>
      </c>
      <c r="F6" s="2">
        <v>552464.53430696856</v>
      </c>
      <c r="G6" s="4">
        <v>7143577.6943028541</v>
      </c>
      <c r="H6" s="2">
        <v>417117.4415091158</v>
      </c>
      <c r="I6" s="2">
        <v>5142.1266133422969</v>
      </c>
      <c r="J6" s="2">
        <v>24219249.116467718</v>
      </c>
      <c r="K6" s="4">
        <v>359469.0384043188</v>
      </c>
      <c r="L6" s="2">
        <v>4044185.8740728619</v>
      </c>
      <c r="M6" s="4">
        <v>423731.51191570435</v>
      </c>
      <c r="N6" s="2">
        <v>5917.9744838855313</v>
      </c>
      <c r="O6" s="2">
        <v>29325.059003338796</v>
      </c>
      <c r="P6" s="2">
        <v>688192.61764952634</v>
      </c>
      <c r="Q6" s="2">
        <v>320150.62003523769</v>
      </c>
      <c r="R6" s="2">
        <v>3295.8021564315918</v>
      </c>
      <c r="S6" s="2">
        <v>15945.507443494849</v>
      </c>
      <c r="T6" s="2">
        <v>552376.47665860201</v>
      </c>
      <c r="U6" s="2">
        <v>249074.6093353371</v>
      </c>
      <c r="V6" s="2">
        <v>10393.242355101554</v>
      </c>
      <c r="W6" s="4">
        <v>575039.45849222923</v>
      </c>
      <c r="X6" s="2">
        <v>8583782.3742994107</v>
      </c>
      <c r="Y6" s="2">
        <v>14524594.465903888</v>
      </c>
      <c r="Z6" s="2">
        <v>51397.650127980487</v>
      </c>
      <c r="AA6" s="2">
        <v>145632.39747425698</v>
      </c>
      <c r="AB6" s="2">
        <v>692594.50077396072</v>
      </c>
      <c r="AC6" s="2">
        <v>1580085.0678537278</v>
      </c>
      <c r="AD6" s="2">
        <v>7194743.9922667099</v>
      </c>
      <c r="AE6" s="2">
        <v>1538.6321344723679</v>
      </c>
      <c r="AF6" s="2">
        <v>6491102.9921602923</v>
      </c>
      <c r="AG6" s="2">
        <v>14524594.465903888</v>
      </c>
      <c r="AH6" s="2">
        <v>6491263.9096264178</v>
      </c>
      <c r="AI6" s="2">
        <v>65077.514239940167</v>
      </c>
      <c r="AJ6" s="2">
        <v>2235.9357340720831</v>
      </c>
      <c r="AK6" s="2">
        <v>78742.03554998328</v>
      </c>
      <c r="AL6" s="4">
        <v>19435.329025825606</v>
      </c>
      <c r="AM6" s="4">
        <v>286695.31607279764</v>
      </c>
      <c r="AN6" s="2">
        <v>3747432.6028857809</v>
      </c>
      <c r="AO6" s="4">
        <v>2611.1662824796545</v>
      </c>
      <c r="AP6" s="2">
        <v>57363689.392956674</v>
      </c>
      <c r="AQ6" s="2">
        <v>23101151.368576325</v>
      </c>
      <c r="AR6" s="2">
        <v>84861.786991274988</v>
      </c>
      <c r="AS6" s="2">
        <v>72424.980763237138</v>
      </c>
      <c r="AT6" s="2">
        <v>188904.19237444765</v>
      </c>
      <c r="AU6" s="2">
        <v>46169.320430333799</v>
      </c>
      <c r="AV6" s="2">
        <v>6491198.535555006</v>
      </c>
      <c r="AW6" s="2">
        <v>740270.56371301226</v>
      </c>
      <c r="AX6" s="2">
        <v>30085.02105841025</v>
      </c>
      <c r="AY6" s="2">
        <v>612992.58591300249</v>
      </c>
      <c r="AZ6" s="2">
        <v>116142.33921979299</v>
      </c>
      <c r="BA6" s="2">
        <v>1966765.8225331281</v>
      </c>
      <c r="BB6" s="2">
        <v>2559992.4722677832</v>
      </c>
      <c r="BC6" s="2">
        <v>247774.05654996118</v>
      </c>
      <c r="BD6" s="2">
        <v>126024.19227238146</v>
      </c>
      <c r="BE6" s="2">
        <v>374389.80057924561</v>
      </c>
      <c r="BF6" s="2">
        <v>837180.19583106146</v>
      </c>
      <c r="BG6" s="2">
        <v>494586.49196799472</v>
      </c>
      <c r="BH6" s="2">
        <v>344731.43778615736</v>
      </c>
      <c r="BI6" s="2">
        <v>236712.89954911056</v>
      </c>
      <c r="BJ6" s="2">
        <v>6570139.066493039</v>
      </c>
      <c r="BK6" s="2">
        <v>739984.55832775915</v>
      </c>
      <c r="BL6" s="2">
        <v>7840202.706135395</v>
      </c>
      <c r="BM6" s="2">
        <v>468198.13452257682</v>
      </c>
    </row>
    <row r="7" spans="1:65" x14ac:dyDescent="0.25">
      <c r="A7" s="9" t="s">
        <v>129</v>
      </c>
      <c r="B7" s="2">
        <v>49460.490386695994</v>
      </c>
      <c r="C7" s="2">
        <v>5438.7977705383537</v>
      </c>
      <c r="D7" s="2">
        <v>2920815.0827167667</v>
      </c>
      <c r="E7" s="2">
        <v>44873.700901949596</v>
      </c>
      <c r="F7" s="2">
        <v>703249.6166325839</v>
      </c>
      <c r="G7" s="4">
        <v>10261069.921098128</v>
      </c>
      <c r="H7" s="2">
        <v>304853.26052557823</v>
      </c>
      <c r="I7" s="2">
        <v>6681.251825070879</v>
      </c>
      <c r="J7" s="2">
        <v>20479079.81056615</v>
      </c>
      <c r="K7" s="4">
        <v>515072.64580145065</v>
      </c>
      <c r="L7" s="2">
        <v>3255330.8728181794</v>
      </c>
      <c r="M7" s="4">
        <v>309182.56513982173</v>
      </c>
      <c r="N7" s="2">
        <v>14306.391945236177</v>
      </c>
      <c r="O7" s="2">
        <v>53281.318991033215</v>
      </c>
      <c r="P7" s="2">
        <v>1130268.2368127883</v>
      </c>
      <c r="Q7" s="2">
        <v>257516.67301822299</v>
      </c>
      <c r="R7" s="2">
        <v>12970.419779074995</v>
      </c>
      <c r="S7" s="2">
        <v>11792.76095862183</v>
      </c>
      <c r="T7" s="2">
        <v>23155.762702153083</v>
      </c>
      <c r="U7" s="2">
        <v>323331.44520107633</v>
      </c>
      <c r="V7" s="2">
        <v>16432.722470958273</v>
      </c>
      <c r="W7" s="4">
        <v>655174.08765813662</v>
      </c>
      <c r="X7" s="2">
        <v>8931975.4345536251</v>
      </c>
      <c r="Y7" s="2">
        <v>22810249.588548318</v>
      </c>
      <c r="Z7" s="2">
        <v>3088.1800389301593</v>
      </c>
      <c r="AA7" s="2">
        <v>319573.48026564886</v>
      </c>
      <c r="AB7" s="2">
        <v>1419548.6773633475</v>
      </c>
      <c r="AC7" s="2">
        <v>1672989.9104714883</v>
      </c>
      <c r="AD7" s="2">
        <v>12034845.605864955</v>
      </c>
      <c r="AE7" s="2">
        <v>2458.0534122161566</v>
      </c>
      <c r="AF7" s="2">
        <v>7986244.0245237919</v>
      </c>
      <c r="AG7" s="2">
        <v>22810249.588548318</v>
      </c>
      <c r="AH7" s="2">
        <v>7986287.22390051</v>
      </c>
      <c r="AI7" s="2">
        <v>97742.309545548138</v>
      </c>
      <c r="AJ7" s="2">
        <v>3652.2424161621489</v>
      </c>
      <c r="AK7" s="2">
        <v>63457.531022878728</v>
      </c>
      <c r="AL7" s="4">
        <v>40720.526842499537</v>
      </c>
      <c r="AM7" s="4">
        <v>90479.309308638447</v>
      </c>
      <c r="AN7" s="2">
        <v>6092786.1751968255</v>
      </c>
      <c r="AO7" s="4">
        <v>6080.7124901891584</v>
      </c>
      <c r="AP7" s="2">
        <v>76940466.323151782</v>
      </c>
      <c r="AQ7" s="2">
        <v>17075176.916738834</v>
      </c>
      <c r="AR7" s="2">
        <v>114535.21197612408</v>
      </c>
      <c r="AS7" s="2">
        <v>200091.49936570134</v>
      </c>
      <c r="AT7" s="2">
        <v>260071.90982719825</v>
      </c>
      <c r="AU7" s="2">
        <v>70808.958600665472</v>
      </c>
      <c r="AV7" s="2">
        <v>7986272.0133083621</v>
      </c>
      <c r="AW7" s="2">
        <v>889595.84764422756</v>
      </c>
      <c r="AX7" s="2">
        <v>63054.358107217784</v>
      </c>
      <c r="AY7" s="2">
        <v>1489624.1910881135</v>
      </c>
      <c r="AZ7" s="2">
        <v>33589.031810845547</v>
      </c>
      <c r="BA7" s="2">
        <v>3038529.8053210913</v>
      </c>
      <c r="BB7" s="2">
        <v>4543064.901529301</v>
      </c>
      <c r="BC7" s="2">
        <v>366231.81124448375</v>
      </c>
      <c r="BD7" s="2">
        <v>120068.78631849747</v>
      </c>
      <c r="BE7" s="2">
        <v>826452.89537705726</v>
      </c>
      <c r="BF7" s="2">
        <v>1259858.7032132992</v>
      </c>
      <c r="BG7" s="2">
        <v>757116.03660401795</v>
      </c>
      <c r="BH7" s="2">
        <v>439237.89027624746</v>
      </c>
      <c r="BI7" s="2">
        <v>477700.445137045</v>
      </c>
      <c r="BJ7" s="2">
        <v>10792345.671638818</v>
      </c>
      <c r="BK7" s="2">
        <v>889555.34390475135</v>
      </c>
      <c r="BL7" s="2">
        <v>11276222.234542027</v>
      </c>
      <c r="BM7" s="2">
        <v>486579.80284429126</v>
      </c>
    </row>
    <row r="8" spans="1:65" x14ac:dyDescent="0.25">
      <c r="A8" s="9" t="s">
        <v>138</v>
      </c>
      <c r="B8" s="2">
        <v>66709.995342774782</v>
      </c>
      <c r="C8" s="2">
        <v>8894.6375500912072</v>
      </c>
      <c r="D8" s="2">
        <v>1717844.3619136633</v>
      </c>
      <c r="E8" s="2">
        <v>27783.199845300132</v>
      </c>
      <c r="F8" s="2">
        <v>398525.8311061493</v>
      </c>
      <c r="G8" s="4">
        <v>19208762.551977199</v>
      </c>
      <c r="H8" s="2">
        <v>193576.32118224516</v>
      </c>
      <c r="I8" s="2">
        <v>8602.919238371991</v>
      </c>
      <c r="J8" s="2">
        <v>25615032.108378183</v>
      </c>
      <c r="K8" s="4">
        <v>344552.0184118711</v>
      </c>
      <c r="L8" s="2">
        <v>1948750.2024547956</v>
      </c>
      <c r="M8" s="4">
        <v>1102921.3983183505</v>
      </c>
      <c r="N8" s="2">
        <v>12163.671067469631</v>
      </c>
      <c r="O8" s="2">
        <v>93755.537200828054</v>
      </c>
      <c r="P8" s="2">
        <v>577835.64278578607</v>
      </c>
      <c r="Q8" s="2">
        <v>222958.11968654289</v>
      </c>
      <c r="R8" s="2">
        <v>13002.060052158491</v>
      </c>
      <c r="S8" s="2">
        <v>16822.493554955643</v>
      </c>
      <c r="T8" s="2">
        <v>38368.052281443386</v>
      </c>
      <c r="U8" s="2">
        <v>191555.34709860358</v>
      </c>
      <c r="V8" s="2">
        <v>7007.4357827949279</v>
      </c>
      <c r="W8" s="4">
        <v>1277711.272217284</v>
      </c>
      <c r="X8" s="2">
        <v>6542817.5464207362</v>
      </c>
      <c r="Y8" s="2">
        <v>23492289.961976416</v>
      </c>
      <c r="Z8" s="2">
        <v>32146.641191034476</v>
      </c>
      <c r="AA8" s="2">
        <v>336747.29766823811</v>
      </c>
      <c r="AB8" s="2">
        <v>2266505.7976912772</v>
      </c>
      <c r="AC8" s="2">
        <v>1054024.8722276248</v>
      </c>
      <c r="AD8" s="2">
        <v>13254582.435253184</v>
      </c>
      <c r="AE8" s="2">
        <v>3215.5954746010875</v>
      </c>
      <c r="AF8" s="2">
        <v>6980960.0956278546</v>
      </c>
      <c r="AG8" s="2">
        <v>23492289.961976416</v>
      </c>
      <c r="AH8" s="2">
        <v>6981112.7464074101</v>
      </c>
      <c r="AI8" s="2">
        <v>56977.205429467373</v>
      </c>
      <c r="AJ8" s="2">
        <v>4681.1787462818475</v>
      </c>
      <c r="AK8" s="2">
        <v>42922.332010946222</v>
      </c>
      <c r="AL8" s="4">
        <v>53707.256410280141</v>
      </c>
      <c r="AM8" s="4">
        <v>324451.17417832231</v>
      </c>
      <c r="AN8" s="2">
        <v>3691615.8759090458</v>
      </c>
      <c r="AO8" s="4">
        <v>9878.1279203285903</v>
      </c>
      <c r="AP8" s="2">
        <v>75069649.460282043</v>
      </c>
      <c r="AQ8" s="2">
        <v>15870022.769731564</v>
      </c>
      <c r="AR8" s="2">
        <v>198454.82903466534</v>
      </c>
      <c r="AS8" s="2">
        <v>186658.11171445245</v>
      </c>
      <c r="AT8" s="2">
        <v>142455.38221212543</v>
      </c>
      <c r="AU8" s="2">
        <v>71515.014149944182</v>
      </c>
      <c r="AV8" s="2">
        <v>6981073.4881850807</v>
      </c>
      <c r="AW8" s="2">
        <v>713822.38076166285</v>
      </c>
      <c r="AX8" s="2">
        <v>41052.83644219573</v>
      </c>
      <c r="AY8" s="2">
        <v>947094.49790045014</v>
      </c>
      <c r="AZ8" s="2">
        <v>12624.537014324851</v>
      </c>
      <c r="BA8" s="2">
        <v>1995683.7247421129</v>
      </c>
      <c r="BB8" s="2">
        <v>3962317.3301387271</v>
      </c>
      <c r="BC8" s="2">
        <v>304365.53021736129</v>
      </c>
      <c r="BD8" s="2">
        <v>110898.08866232062</v>
      </c>
      <c r="BE8" s="2">
        <v>1036768.2995297491</v>
      </c>
      <c r="BF8" s="2">
        <v>1548937.1186429418</v>
      </c>
      <c r="BG8" s="2">
        <v>876323.59564798814</v>
      </c>
      <c r="BH8" s="2">
        <v>446157.77503239823</v>
      </c>
      <c r="BI8" s="2">
        <v>446458.13667285087</v>
      </c>
      <c r="BJ8" s="2">
        <v>11669348.586919926</v>
      </c>
      <c r="BK8" s="2">
        <v>713628.93816288956</v>
      </c>
      <c r="BL8" s="2">
        <v>13896300.272936327</v>
      </c>
      <c r="BM8" s="2">
        <v>72916.375947526976</v>
      </c>
    </row>
    <row r="9" spans="1:65" x14ac:dyDescent="0.25">
      <c r="A9" s="9" t="s">
        <v>78</v>
      </c>
      <c r="B9" s="2">
        <v>63726.13110280034</v>
      </c>
      <c r="C9" s="2">
        <v>5179.165046117686</v>
      </c>
      <c r="D9" s="2">
        <v>2273068.3071965231</v>
      </c>
      <c r="E9" s="2">
        <v>0</v>
      </c>
      <c r="F9" s="2">
        <v>968524.00282451545</v>
      </c>
      <c r="G9" s="4">
        <v>7663217.1914045624</v>
      </c>
      <c r="H9" s="2">
        <v>833347.892584241</v>
      </c>
      <c r="I9" s="2">
        <v>6015.918119979262</v>
      </c>
      <c r="J9" s="2">
        <v>25117697.871822618</v>
      </c>
      <c r="K9" s="4">
        <v>707169.51815915736</v>
      </c>
      <c r="L9" s="2">
        <v>7730312.4203995178</v>
      </c>
      <c r="M9" s="4">
        <v>204301.18163917129</v>
      </c>
      <c r="N9" s="2">
        <v>13044.06506846322</v>
      </c>
      <c r="O9" s="2">
        <v>28875.652911581394</v>
      </c>
      <c r="P9" s="2">
        <v>420391.12039631163</v>
      </c>
      <c r="Q9" s="2">
        <v>214608.05769278531</v>
      </c>
      <c r="R9" s="2">
        <v>5531.8534103502234</v>
      </c>
      <c r="S9" s="2">
        <v>17879.921325963976</v>
      </c>
      <c r="T9" s="2">
        <v>3080.1332934895167</v>
      </c>
      <c r="U9" s="2">
        <v>308241.55344541435</v>
      </c>
      <c r="V9" s="2">
        <v>11655.679668079356</v>
      </c>
      <c r="W9" s="4">
        <v>779554.03509820194</v>
      </c>
      <c r="X9" s="2">
        <v>12341445.658060355</v>
      </c>
      <c r="Y9" s="2">
        <v>16758555.56373491</v>
      </c>
      <c r="Z9" s="2">
        <v>103404.88504850089</v>
      </c>
      <c r="AA9" s="2">
        <v>254456.40896537207</v>
      </c>
      <c r="AB9" s="2">
        <v>455288.7945265749</v>
      </c>
      <c r="AC9" s="2">
        <v>2979538.8859476717</v>
      </c>
      <c r="AD9" s="2">
        <v>11996703.59002875</v>
      </c>
      <c r="AE9" s="2">
        <v>1596.0772041389339</v>
      </c>
      <c r="AF9" s="2">
        <v>10828192.537696576</v>
      </c>
      <c r="AG9" s="2">
        <v>16758555.56373491</v>
      </c>
      <c r="AH9" s="2">
        <v>10828720.403347095</v>
      </c>
      <c r="AI9" s="2">
        <v>117378.75421514102</v>
      </c>
      <c r="AJ9" s="2">
        <v>5125.3851901442367</v>
      </c>
      <c r="AK9" s="2">
        <v>118815.08858988358</v>
      </c>
      <c r="AL9" s="4">
        <v>36151.76689982992</v>
      </c>
      <c r="AM9" s="4">
        <v>670895.40985134523</v>
      </c>
      <c r="AN9" s="2">
        <v>5622856.5570040019</v>
      </c>
      <c r="AO9" s="4">
        <v>9433.6595568661232</v>
      </c>
      <c r="AP9" s="2">
        <v>55768524.693162501</v>
      </c>
      <c r="AQ9" s="2">
        <v>30738246.50811981</v>
      </c>
      <c r="AR9" s="2">
        <v>165183.53002563323</v>
      </c>
      <c r="AS9" s="2">
        <v>120088.6586676874</v>
      </c>
      <c r="AT9" s="2">
        <v>276926.66107059486</v>
      </c>
      <c r="AU9" s="2">
        <v>92148.093833936</v>
      </c>
      <c r="AV9" s="2">
        <v>10828550.38966736</v>
      </c>
      <c r="AW9" s="2">
        <v>1078891.5589178833</v>
      </c>
      <c r="AX9" s="2">
        <v>291166.90502648824</v>
      </c>
      <c r="AY9" s="2">
        <v>2524524.2319678827</v>
      </c>
      <c r="AZ9" s="2">
        <v>664495.57964372367</v>
      </c>
      <c r="BA9" s="2">
        <v>3834460.828405234</v>
      </c>
      <c r="BB9" s="2">
        <v>2448560.7063816381</v>
      </c>
      <c r="BC9" s="2">
        <v>400178.23084262683</v>
      </c>
      <c r="BD9" s="2">
        <v>202085.93035174353</v>
      </c>
      <c r="BE9" s="2">
        <v>1009819.5130441996</v>
      </c>
      <c r="BF9" s="2">
        <v>1516825.8402488458</v>
      </c>
      <c r="BG9" s="2">
        <v>843978.98871252185</v>
      </c>
      <c r="BH9" s="2">
        <v>551740.80875311967</v>
      </c>
      <c r="BI9" s="2">
        <v>411924.77492632286</v>
      </c>
      <c r="BJ9" s="2">
        <v>10052158.943559267</v>
      </c>
      <c r="BK9" s="2">
        <v>1078470.7789915926</v>
      </c>
      <c r="BL9" s="2">
        <v>14205242.552592756</v>
      </c>
      <c r="BM9" s="2">
        <v>2279473.5476285899</v>
      </c>
    </row>
    <row r="10" spans="1:65" x14ac:dyDescent="0.25">
      <c r="A10" s="9" t="s">
        <v>95</v>
      </c>
      <c r="B10" s="2">
        <v>33537.198088034194</v>
      </c>
      <c r="C10" s="2">
        <v>5842.9585855905152</v>
      </c>
      <c r="D10" s="2">
        <v>3640734.0909879189</v>
      </c>
      <c r="E10" s="2">
        <v>26676.180468928615</v>
      </c>
      <c r="F10" s="2">
        <v>921751.18388890277</v>
      </c>
      <c r="G10" s="4">
        <v>6844056.8000464672</v>
      </c>
      <c r="H10" s="2">
        <v>412496.84337442694</v>
      </c>
      <c r="I10" s="2">
        <v>6108.7892570653157</v>
      </c>
      <c r="J10" s="2">
        <v>23844235.390131291</v>
      </c>
      <c r="K10" s="4">
        <v>474688.72496189724</v>
      </c>
      <c r="L10" s="2">
        <v>3992893.3994109039</v>
      </c>
      <c r="M10" s="4">
        <v>477247.73592992115</v>
      </c>
      <c r="N10" s="2">
        <v>15104.742523108198</v>
      </c>
      <c r="O10" s="2">
        <v>44181.225406439356</v>
      </c>
      <c r="P10" s="2">
        <v>1051239.0468616663</v>
      </c>
      <c r="Q10" s="2">
        <v>202722.22839131751</v>
      </c>
      <c r="R10" s="2">
        <v>9950.5112478188603</v>
      </c>
      <c r="S10" s="2">
        <v>6469.1509751088633</v>
      </c>
      <c r="T10" s="2">
        <v>26225.366338062362</v>
      </c>
      <c r="U10" s="2">
        <v>147718.8563575414</v>
      </c>
      <c r="V10" s="2">
        <v>11514.687176374589</v>
      </c>
      <c r="W10" s="4">
        <v>404596.19282095553</v>
      </c>
      <c r="X10" s="2">
        <v>12459232.039566809</v>
      </c>
      <c r="Y10" s="2">
        <v>19993621.007818483</v>
      </c>
      <c r="Z10" s="2">
        <v>0</v>
      </c>
      <c r="AA10" s="2">
        <v>462252.67458958388</v>
      </c>
      <c r="AB10" s="2">
        <v>1730085.228744935</v>
      </c>
      <c r="AC10" s="2">
        <v>2650723.2684888663</v>
      </c>
      <c r="AD10" s="2">
        <v>12867371.241916372</v>
      </c>
      <c r="AE10" s="2">
        <v>2122.893225970578</v>
      </c>
      <c r="AF10" s="2">
        <v>9171066.2745992765</v>
      </c>
      <c r="AG10" s="2">
        <v>19993621.007818483</v>
      </c>
      <c r="AH10" s="2">
        <v>9171286.0003675353</v>
      </c>
      <c r="AI10" s="2">
        <v>84220.317917378794</v>
      </c>
      <c r="AJ10" s="2">
        <v>4355.995419529183</v>
      </c>
      <c r="AK10" s="2">
        <v>71221.707406454167</v>
      </c>
      <c r="AL10" s="4">
        <v>29099.83023036713</v>
      </c>
      <c r="AM10" s="4">
        <v>233553.65550989381</v>
      </c>
      <c r="AN10" s="2">
        <v>7512012.8713984089</v>
      </c>
      <c r="AO10" s="4">
        <v>9012.3967347087237</v>
      </c>
      <c r="AP10" s="2">
        <v>72460608.780975923</v>
      </c>
      <c r="AQ10" s="2">
        <v>21832320.635364261</v>
      </c>
      <c r="AR10" s="2">
        <v>144086.03730109095</v>
      </c>
      <c r="AS10" s="2">
        <v>395096.03372220084</v>
      </c>
      <c r="AT10" s="2">
        <v>170295.00792234141</v>
      </c>
      <c r="AU10" s="2">
        <v>28968.804747830312</v>
      </c>
      <c r="AV10" s="2">
        <v>9171283.1572880782</v>
      </c>
      <c r="AW10" s="2">
        <v>1080496.9494548626</v>
      </c>
      <c r="AX10" s="2">
        <v>62461.655413283879</v>
      </c>
      <c r="AY10" s="2">
        <v>805371.73753244861</v>
      </c>
      <c r="AZ10" s="2">
        <v>71751.001669670673</v>
      </c>
      <c r="BA10" s="2">
        <v>3597100.7620275216</v>
      </c>
      <c r="BB10" s="2">
        <v>5052908.5219467711</v>
      </c>
      <c r="BC10" s="2">
        <v>439851.52756192529</v>
      </c>
      <c r="BD10" s="2">
        <v>200375.86237412217</v>
      </c>
      <c r="BE10" s="2">
        <v>515356.26197281061</v>
      </c>
      <c r="BF10" s="2">
        <v>1225536.809550656</v>
      </c>
      <c r="BG10" s="2">
        <v>764756.80155457358</v>
      </c>
      <c r="BH10" s="2">
        <v>537538.51527307578</v>
      </c>
      <c r="BI10" s="2">
        <v>422442.24224151956</v>
      </c>
      <c r="BJ10" s="2">
        <v>12865753.171997702</v>
      </c>
      <c r="BK10" s="2">
        <v>1079974.6363642518</v>
      </c>
      <c r="BL10" s="2">
        <v>7599151.5830711145</v>
      </c>
      <c r="BM10" s="2">
        <v>449783.16610274446</v>
      </c>
    </row>
    <row r="11" spans="1:65" x14ac:dyDescent="0.25">
      <c r="A11" s="9" t="s">
        <v>156</v>
      </c>
      <c r="B11" s="2">
        <v>0</v>
      </c>
      <c r="C11" s="2">
        <v>10823.940666285544</v>
      </c>
      <c r="D11" s="2">
        <v>1249777.5127118633</v>
      </c>
      <c r="E11" s="2">
        <v>25656.600292881139</v>
      </c>
      <c r="F11" s="2">
        <v>221156.41831880138</v>
      </c>
      <c r="G11" s="4">
        <v>14299771.061820855</v>
      </c>
      <c r="H11" s="2">
        <v>286166.75717058731</v>
      </c>
      <c r="I11" s="2">
        <v>10808.76505223347</v>
      </c>
      <c r="J11" s="2">
        <v>18465902.473088715</v>
      </c>
      <c r="K11" s="4">
        <v>646548.76577605598</v>
      </c>
      <c r="L11" s="2">
        <v>2823162.3635750171</v>
      </c>
      <c r="M11" s="4">
        <v>282664.29376343248</v>
      </c>
      <c r="N11" s="2">
        <v>13919.432479145633</v>
      </c>
      <c r="O11" s="2">
        <v>121438.51166649829</v>
      </c>
      <c r="P11" s="2">
        <v>804741.96775528032</v>
      </c>
      <c r="Q11" s="2">
        <v>454689.21725868096</v>
      </c>
      <c r="R11" s="2">
        <v>7607.0912557270613</v>
      </c>
      <c r="S11" s="2">
        <v>37988.755474182064</v>
      </c>
      <c r="T11" s="2">
        <v>37826.525479343145</v>
      </c>
      <c r="U11" s="2">
        <v>270422.82379757502</v>
      </c>
      <c r="V11" s="2">
        <v>10269.199145567765</v>
      </c>
      <c r="W11" s="4">
        <v>812720.06441311131</v>
      </c>
      <c r="X11" s="2">
        <v>9856177.3376086447</v>
      </c>
      <c r="Y11" s="2">
        <v>23702094.596644472</v>
      </c>
      <c r="Z11" s="2">
        <v>36734.772288489396</v>
      </c>
      <c r="AA11" s="2">
        <v>359578.72395350464</v>
      </c>
      <c r="AB11" s="2">
        <v>2612730.803494954</v>
      </c>
      <c r="AC11" s="2">
        <v>708738.3024336769</v>
      </c>
      <c r="AD11" s="2">
        <v>13436754.560599104</v>
      </c>
      <c r="AE11" s="2">
        <v>5745.1878463979156</v>
      </c>
      <c r="AF11" s="2">
        <v>4592153.8706524773</v>
      </c>
      <c r="AG11" s="2">
        <v>23702094.596644472</v>
      </c>
      <c r="AH11" s="2">
        <v>4592952.7963032601</v>
      </c>
      <c r="AI11" s="2">
        <v>39169.461490406444</v>
      </c>
      <c r="AJ11" s="2">
        <v>8015.1588380707963</v>
      </c>
      <c r="AK11" s="2">
        <v>58175.86341209129</v>
      </c>
      <c r="AL11" s="4">
        <v>63457.128837311335</v>
      </c>
      <c r="AM11" s="4">
        <v>296627.35594222299</v>
      </c>
      <c r="AN11" s="2">
        <v>4672784.6916512763</v>
      </c>
      <c r="AO11" s="4">
        <v>10397.87707725176</v>
      </c>
      <c r="AP11" s="2">
        <v>101015443.75036637</v>
      </c>
      <c r="AQ11" s="2">
        <v>16299295.917094568</v>
      </c>
      <c r="AR11" s="2">
        <v>235945.14325980324</v>
      </c>
      <c r="AS11" s="2">
        <v>91268.986522676583</v>
      </c>
      <c r="AT11" s="2">
        <v>247051.22949489104</v>
      </c>
      <c r="AU11" s="2">
        <v>59594.96845011277</v>
      </c>
      <c r="AV11" s="2">
        <v>4592710.5432909774</v>
      </c>
      <c r="AW11" s="2">
        <v>410079.96711007174</v>
      </c>
      <c r="AX11" s="2">
        <v>57155.921205371233</v>
      </c>
      <c r="AY11" s="2">
        <v>827236.20150705951</v>
      </c>
      <c r="AZ11" s="2">
        <v>18828.566765066393</v>
      </c>
      <c r="BA11" s="2">
        <v>1339406.3089637025</v>
      </c>
      <c r="BB11" s="2">
        <v>2692620.3202613438</v>
      </c>
      <c r="BC11" s="2">
        <v>0</v>
      </c>
      <c r="BD11" s="2">
        <v>94980.820463872587</v>
      </c>
      <c r="BE11" s="2">
        <v>1524364.0787202173</v>
      </c>
      <c r="BF11" s="2">
        <v>2268481.5321157286</v>
      </c>
      <c r="BG11" s="2">
        <v>577824.55598161684</v>
      </c>
      <c r="BH11" s="2">
        <v>254830.93439059047</v>
      </c>
      <c r="BI11" s="2">
        <v>393573.46910109796</v>
      </c>
      <c r="BJ11" s="2">
        <v>11016161.707321217</v>
      </c>
      <c r="BK11" s="2">
        <v>409733.19082534051</v>
      </c>
      <c r="BL11" s="2">
        <v>17250348.62868578</v>
      </c>
      <c r="BM11" s="2">
        <v>1064282.8397976821</v>
      </c>
    </row>
    <row r="12" spans="1:65" x14ac:dyDescent="0.25">
      <c r="A12" s="9" t="s">
        <v>165</v>
      </c>
      <c r="B12" s="2">
        <v>50771.099242454817</v>
      </c>
      <c r="C12" s="2">
        <v>6958.4026354474918</v>
      </c>
      <c r="D12" s="2">
        <v>2946289.4033906613</v>
      </c>
      <c r="E12" s="2">
        <v>50124.234925086406</v>
      </c>
      <c r="F12" s="2">
        <v>254130.87367461622</v>
      </c>
      <c r="G12" s="4">
        <v>2167385.4935476868</v>
      </c>
      <c r="H12" s="2">
        <v>345720.96860131237</v>
      </c>
      <c r="I12" s="2">
        <v>6376.0369170710728</v>
      </c>
      <c r="J12" s="2">
        <v>14459025.711569911</v>
      </c>
      <c r="K12" s="4">
        <v>609943.47017562238</v>
      </c>
      <c r="L12" s="2">
        <v>3557823.2695564413</v>
      </c>
      <c r="M12" s="4">
        <v>54689.116477851298</v>
      </c>
      <c r="N12" s="2">
        <v>23831.945375835254</v>
      </c>
      <c r="O12" s="2">
        <v>95792.04937266848</v>
      </c>
      <c r="P12" s="2">
        <v>1336661.0314779156</v>
      </c>
      <c r="Q12" s="2">
        <v>687958.02494852478</v>
      </c>
      <c r="R12" s="2">
        <v>16142.601964638005</v>
      </c>
      <c r="S12" s="2">
        <v>67137.021470621388</v>
      </c>
      <c r="T12" s="2">
        <v>102432.42227409926</v>
      </c>
      <c r="U12" s="2">
        <v>699096.82195984782</v>
      </c>
      <c r="V12" s="2">
        <v>36368.079223573935</v>
      </c>
      <c r="W12" s="4">
        <v>552326.46885639033</v>
      </c>
      <c r="X12" s="2">
        <v>14327058.511624133</v>
      </c>
      <c r="Y12" s="2">
        <v>20105806.363586467</v>
      </c>
      <c r="Z12" s="2">
        <v>6829.7798447611149</v>
      </c>
      <c r="AA12" s="2">
        <v>293347.14791078941</v>
      </c>
      <c r="AB12" s="2">
        <v>3480128.2219305607</v>
      </c>
      <c r="AC12" s="2">
        <v>1028647.5168098888</v>
      </c>
      <c r="AD12" s="2">
        <v>7883360.9195419224</v>
      </c>
      <c r="AE12" s="2">
        <v>3697.0288921668762</v>
      </c>
      <c r="AF12" s="2">
        <v>2990209.417269432</v>
      </c>
      <c r="AG12" s="2">
        <v>20105806.363586467</v>
      </c>
      <c r="AH12" s="2">
        <v>2990731.7537791342</v>
      </c>
      <c r="AI12" s="2">
        <v>29127.165634199817</v>
      </c>
      <c r="AJ12" s="2">
        <v>0</v>
      </c>
      <c r="AK12" s="2">
        <v>67036.531705773508</v>
      </c>
      <c r="AL12" s="4">
        <v>49537.024403252486</v>
      </c>
      <c r="AM12" s="4">
        <v>298611.51084761927</v>
      </c>
      <c r="AN12" s="2">
        <v>6966433.9954642607</v>
      </c>
      <c r="AO12" s="4">
        <v>8410.6675159058032</v>
      </c>
      <c r="AP12" s="2">
        <v>101325600.90080564</v>
      </c>
      <c r="AQ12" s="2">
        <v>36118971.660968348</v>
      </c>
      <c r="AR12" s="2">
        <v>158487.68370555498</v>
      </c>
      <c r="AS12" s="2">
        <v>107330.98422142708</v>
      </c>
      <c r="AT12" s="2">
        <v>273736.29354747746</v>
      </c>
      <c r="AU12" s="2">
        <v>42658.770911816493</v>
      </c>
      <c r="AV12" s="2">
        <v>2990582.0269378405</v>
      </c>
      <c r="AW12" s="2">
        <v>319588.22326544189</v>
      </c>
      <c r="AX12" s="2">
        <v>31354.736518674439</v>
      </c>
      <c r="AY12" s="2">
        <v>390004.0567837471</v>
      </c>
      <c r="AZ12" s="2">
        <v>56599.127282408823</v>
      </c>
      <c r="BA12" s="2">
        <v>805552.31444893044</v>
      </c>
      <c r="BB12" s="2">
        <v>4377595.1413317602</v>
      </c>
      <c r="BC12" s="2">
        <v>0</v>
      </c>
      <c r="BD12" s="2">
        <v>45771.889050491969</v>
      </c>
      <c r="BE12" s="2">
        <v>1249446.8352674525</v>
      </c>
      <c r="BF12" s="2">
        <v>1341323.6843111892</v>
      </c>
      <c r="BG12" s="2">
        <v>487922.4462818976</v>
      </c>
      <c r="BH12" s="2">
        <v>204221.8874980938</v>
      </c>
      <c r="BI12" s="2">
        <v>239275.99688347493</v>
      </c>
      <c r="BJ12" s="2">
        <v>11796393.225616878</v>
      </c>
      <c r="BK12" s="2">
        <v>319391.70891917282</v>
      </c>
      <c r="BL12" s="2">
        <v>11670672.233657846</v>
      </c>
      <c r="BM12" s="2">
        <v>525298.81287873851</v>
      </c>
    </row>
    <row r="13" spans="1:65" x14ac:dyDescent="0.25">
      <c r="A13" s="9" t="s">
        <v>173</v>
      </c>
      <c r="B13" s="2">
        <v>39150.691645085964</v>
      </c>
      <c r="C13" s="2">
        <v>5476.7413700663883</v>
      </c>
      <c r="D13" s="2">
        <v>2677895.1094355797</v>
      </c>
      <c r="E13" s="2">
        <v>51613.134664458281</v>
      </c>
      <c r="F13" s="2">
        <v>661379.07033632614</v>
      </c>
      <c r="G13" s="4">
        <v>6321630.8103980804</v>
      </c>
      <c r="H13" s="2">
        <v>599150.34191649139</v>
      </c>
      <c r="I13" s="2">
        <v>4522.045646670208</v>
      </c>
      <c r="J13" s="2">
        <v>27915550.23329803</v>
      </c>
      <c r="K13" s="4">
        <v>527925.52851750504</v>
      </c>
      <c r="L13" s="2">
        <v>5823183.1376499673</v>
      </c>
      <c r="M13" s="4">
        <v>718280.22812674614</v>
      </c>
      <c r="N13" s="2">
        <v>28976.489611424553</v>
      </c>
      <c r="O13" s="2">
        <v>59440.798563392535</v>
      </c>
      <c r="P13" s="2">
        <v>1275936.5006492168</v>
      </c>
      <c r="Q13" s="2">
        <v>344785.54546216712</v>
      </c>
      <c r="R13" s="2">
        <v>22828.140791461239</v>
      </c>
      <c r="S13" s="2">
        <v>47081.678600899082</v>
      </c>
      <c r="T13" s="2">
        <v>1341698.6612551692</v>
      </c>
      <c r="U13" s="2">
        <v>464516.432502735</v>
      </c>
      <c r="V13" s="2">
        <v>12420.404482833725</v>
      </c>
      <c r="W13" s="4">
        <v>1160160.5727360572</v>
      </c>
      <c r="X13" s="2">
        <v>19411256.886102155</v>
      </c>
      <c r="Y13" s="2">
        <v>18342601.167537022</v>
      </c>
      <c r="Z13" s="2">
        <v>77953.056791274546</v>
      </c>
      <c r="AA13" s="2">
        <v>162667.00365145598</v>
      </c>
      <c r="AB13" s="2">
        <v>1061085.9406884061</v>
      </c>
      <c r="AC13" s="2">
        <v>3000549.4812515583</v>
      </c>
      <c r="AD13" s="2">
        <v>8353125.9397748504</v>
      </c>
      <c r="AE13" s="2">
        <v>2537.4396344713441</v>
      </c>
      <c r="AF13" s="2">
        <v>6210782.7360755866</v>
      </c>
      <c r="AG13" s="2">
        <v>18342601.167537022</v>
      </c>
      <c r="AH13" s="2">
        <v>6210695.491996685</v>
      </c>
      <c r="AI13" s="2">
        <v>51480.305756538321</v>
      </c>
      <c r="AJ13" s="2">
        <v>0</v>
      </c>
      <c r="AK13" s="2">
        <v>66607.954346808037</v>
      </c>
      <c r="AL13" s="4">
        <v>29585.308566361047</v>
      </c>
      <c r="AM13" s="4">
        <v>777951.75705023925</v>
      </c>
      <c r="AN13" s="2">
        <v>9201913.212161202</v>
      </c>
      <c r="AO13" s="4">
        <v>2791.981198746495</v>
      </c>
      <c r="AP13" s="2">
        <v>69761148.102571726</v>
      </c>
      <c r="AQ13" s="2">
        <v>32276048.467896089</v>
      </c>
      <c r="AR13" s="2">
        <v>75876.726630472855</v>
      </c>
      <c r="AS13" s="2">
        <v>90032.880856267628</v>
      </c>
      <c r="AT13" s="2">
        <v>159450.24512616819</v>
      </c>
      <c r="AU13" s="2">
        <v>97065.943645046616</v>
      </c>
      <c r="AV13" s="2">
        <v>6210702.3702574801</v>
      </c>
      <c r="AW13" s="2">
        <v>783678.64630211086</v>
      </c>
      <c r="AX13" s="2">
        <v>36635.186804706616</v>
      </c>
      <c r="AY13" s="2">
        <v>647328.15603757626</v>
      </c>
      <c r="AZ13" s="2">
        <v>978409.25270105072</v>
      </c>
      <c r="BA13" s="2">
        <v>1867929.7979653599</v>
      </c>
      <c r="BB13" s="2">
        <v>4292869.0716266632</v>
      </c>
      <c r="BC13" s="2">
        <v>253729.74109614544</v>
      </c>
      <c r="BD13" s="2">
        <v>164858.57095101342</v>
      </c>
      <c r="BE13" s="2">
        <v>413034.38025389746</v>
      </c>
      <c r="BF13" s="2">
        <v>2137721.6669967757</v>
      </c>
      <c r="BG13" s="2">
        <v>494147.61901522003</v>
      </c>
      <c r="BH13" s="2">
        <v>429517.6323127792</v>
      </c>
      <c r="BI13" s="2">
        <v>239511.18250660168</v>
      </c>
      <c r="BJ13" s="2">
        <v>10642356.481931787</v>
      </c>
      <c r="BK13" s="2">
        <v>783522.64439530147</v>
      </c>
      <c r="BL13" s="2">
        <v>8967636.6268102601</v>
      </c>
      <c r="BM13" s="2">
        <v>471769.02119949885</v>
      </c>
    </row>
    <row r="14" spans="1:65" x14ac:dyDescent="0.25">
      <c r="A14" s="9" t="s">
        <v>181</v>
      </c>
      <c r="B14" s="2">
        <v>55799.23046606961</v>
      </c>
      <c r="C14" s="2">
        <v>8144.4165125571317</v>
      </c>
      <c r="D14" s="2">
        <v>3434590.9464076576</v>
      </c>
      <c r="E14" s="2">
        <v>51883.384836291414</v>
      </c>
      <c r="F14" s="2">
        <v>504424.72334808862</v>
      </c>
      <c r="G14" s="4">
        <v>11693733.898244839</v>
      </c>
      <c r="H14" s="2">
        <v>252795.89312274702</v>
      </c>
      <c r="I14" s="2">
        <v>6620.3386869585338</v>
      </c>
      <c r="J14" s="2">
        <v>9940168.3767146841</v>
      </c>
      <c r="K14" s="4">
        <v>535141.24627502495</v>
      </c>
      <c r="L14" s="2">
        <v>2771817.6428115112</v>
      </c>
      <c r="M14" s="4">
        <v>268383.88445948152</v>
      </c>
      <c r="N14" s="2">
        <v>13815.641237349722</v>
      </c>
      <c r="O14" s="2">
        <v>112653.83248005751</v>
      </c>
      <c r="P14" s="2">
        <v>1112049.3748560597</v>
      </c>
      <c r="Q14" s="2">
        <v>260155.18806152881</v>
      </c>
      <c r="R14" s="2">
        <v>11527.561607419759</v>
      </c>
      <c r="S14" s="2">
        <v>51388.064539808242</v>
      </c>
      <c r="T14" s="2">
        <v>35335.10846475212</v>
      </c>
      <c r="U14" s="2">
        <v>578118.22267351078</v>
      </c>
      <c r="V14" s="2">
        <v>10005.759420676211</v>
      </c>
      <c r="W14" s="4">
        <v>1036887.3276052967</v>
      </c>
      <c r="X14" s="2">
        <v>9985159.618893126</v>
      </c>
      <c r="Y14" s="2">
        <v>26960127.0689959</v>
      </c>
      <c r="Z14" s="2">
        <v>101144.71127834097</v>
      </c>
      <c r="AA14" s="2">
        <v>387577.4831466272</v>
      </c>
      <c r="AB14" s="2">
        <v>3812951.4141875287</v>
      </c>
      <c r="AC14" s="2">
        <v>1202061.3260135008</v>
      </c>
      <c r="AD14" s="2">
        <v>11389974.196389599</v>
      </c>
      <c r="AE14" s="2">
        <v>5826.957276304086</v>
      </c>
      <c r="AF14" s="2">
        <v>8416945.0392459817</v>
      </c>
      <c r="AG14" s="2">
        <v>26960127.0689959</v>
      </c>
      <c r="AH14" s="2">
        <v>8417522.550391322</v>
      </c>
      <c r="AI14" s="2">
        <v>68680.319975710168</v>
      </c>
      <c r="AJ14" s="2">
        <v>6089.8486039828103</v>
      </c>
      <c r="AK14" s="2">
        <v>51538.139550996697</v>
      </c>
      <c r="AL14" s="4">
        <v>48327.623600716186</v>
      </c>
      <c r="AM14" s="4">
        <v>214946.7411230873</v>
      </c>
      <c r="AN14" s="2">
        <v>6515971.8655879973</v>
      </c>
      <c r="AO14" s="4">
        <v>5502.654615914691</v>
      </c>
      <c r="AP14" s="2">
        <v>83773032.819348171</v>
      </c>
      <c r="AQ14" s="2">
        <v>10558064.507244706</v>
      </c>
      <c r="AR14" s="2">
        <v>157802.8810939785</v>
      </c>
      <c r="AS14" s="2">
        <v>181306.5966595278</v>
      </c>
      <c r="AT14" s="2">
        <v>459974.76778167678</v>
      </c>
      <c r="AU14" s="2">
        <v>49274.30470683609</v>
      </c>
      <c r="AV14" s="2">
        <v>8417369.5127161257</v>
      </c>
      <c r="AW14" s="2">
        <v>847245.44477715623</v>
      </c>
      <c r="AX14" s="2">
        <v>24177.600670012445</v>
      </c>
      <c r="AY14" s="2">
        <v>1392061.8757362301</v>
      </c>
      <c r="AZ14" s="2">
        <v>136560.81432911803</v>
      </c>
      <c r="BA14" s="2">
        <v>1777682.4133944421</v>
      </c>
      <c r="BB14" s="2">
        <v>5896759.7467705756</v>
      </c>
      <c r="BC14" s="2">
        <v>392989.37512637547</v>
      </c>
      <c r="BD14" s="2">
        <v>124418.60808098123</v>
      </c>
      <c r="BE14" s="2">
        <v>1202141.3591636647</v>
      </c>
      <c r="BF14" s="2">
        <v>975959.57987424301</v>
      </c>
      <c r="BG14" s="2">
        <v>1037192.900354404</v>
      </c>
      <c r="BH14" s="2">
        <v>550702.64532672416</v>
      </c>
      <c r="BI14" s="2">
        <v>374468.25730830361</v>
      </c>
      <c r="BJ14" s="2">
        <v>11792319.660466354</v>
      </c>
      <c r="BK14" s="2">
        <v>847049.22168792668</v>
      </c>
      <c r="BL14" s="2">
        <v>12892879.619444177</v>
      </c>
      <c r="BM14" s="2">
        <v>84892.690069521879</v>
      </c>
    </row>
    <row r="15" spans="1:65" x14ac:dyDescent="0.25">
      <c r="A15" s="9" t="s">
        <v>190</v>
      </c>
      <c r="B15" s="2">
        <v>59229.961441211599</v>
      </c>
      <c r="C15" s="2">
        <v>4419.250960418558</v>
      </c>
      <c r="D15" s="2">
        <v>2291782.9731285688</v>
      </c>
      <c r="E15" s="2">
        <v>39242.313547284852</v>
      </c>
      <c r="F15" s="2">
        <v>737530.22712055885</v>
      </c>
      <c r="G15" s="4">
        <v>7571943.0653136428</v>
      </c>
      <c r="H15" s="2">
        <v>594999.71027857065</v>
      </c>
      <c r="I15" s="2">
        <v>12216.813356754355</v>
      </c>
      <c r="J15" s="2">
        <v>36695438.347181261</v>
      </c>
      <c r="K15" s="4">
        <v>508485.53107251279</v>
      </c>
      <c r="L15" s="2">
        <v>5472077.9097380461</v>
      </c>
      <c r="M15" s="4">
        <v>398450.86763622134</v>
      </c>
      <c r="N15" s="2">
        <v>18814.286190198698</v>
      </c>
      <c r="O15" s="2">
        <v>39267.8973663789</v>
      </c>
      <c r="P15" s="2">
        <v>541512.33630360593</v>
      </c>
      <c r="Q15" s="2">
        <v>192482.30939953044</v>
      </c>
      <c r="R15" s="2">
        <v>5857.2454923974174</v>
      </c>
      <c r="S15" s="2">
        <v>16631.592003180351</v>
      </c>
      <c r="T15" s="2">
        <v>374481.03663234727</v>
      </c>
      <c r="U15" s="2">
        <v>169734.65012660332</v>
      </c>
      <c r="V15" s="2">
        <v>9962.3074025819296</v>
      </c>
      <c r="W15" s="4">
        <v>406104.20903685293</v>
      </c>
      <c r="X15" s="2">
        <v>11100649.835861294</v>
      </c>
      <c r="Y15" s="2">
        <v>15598274.518794378</v>
      </c>
      <c r="Z15" s="2">
        <v>125054.02126298512</v>
      </c>
      <c r="AA15" s="2">
        <v>273168.5608548788</v>
      </c>
      <c r="AB15" s="2">
        <v>927728.75572950824</v>
      </c>
      <c r="AC15" s="2">
        <v>2063164.926373668</v>
      </c>
      <c r="AD15" s="2">
        <v>12254242.704928104</v>
      </c>
      <c r="AE15" s="2">
        <v>1728.6137032050253</v>
      </c>
      <c r="AF15" s="2">
        <v>9939891.66744278</v>
      </c>
      <c r="AG15" s="2">
        <v>15598274.518794378</v>
      </c>
      <c r="AH15" s="2">
        <v>9940412.2790398188</v>
      </c>
      <c r="AI15" s="2">
        <v>117207.24446777932</v>
      </c>
      <c r="AJ15" s="2">
        <v>0</v>
      </c>
      <c r="AK15" s="2">
        <v>93856.047247052833</v>
      </c>
      <c r="AL15" s="4">
        <v>40280.129474194917</v>
      </c>
      <c r="AM15" s="4">
        <v>145241.03906546941</v>
      </c>
      <c r="AN15" s="2">
        <v>5355808.7579783462</v>
      </c>
      <c r="AO15" s="4">
        <v>7674.0894545214369</v>
      </c>
      <c r="AP15" s="2">
        <v>58421159.913934551</v>
      </c>
      <c r="AQ15" s="2">
        <v>25851985.675994858</v>
      </c>
      <c r="AR15" s="2">
        <v>105850.62755428608</v>
      </c>
      <c r="AS15" s="2">
        <v>116330.24992264748</v>
      </c>
      <c r="AT15" s="2">
        <v>103719.60124756747</v>
      </c>
      <c r="AU15" s="2">
        <v>159711.83084886894</v>
      </c>
      <c r="AV15" s="2">
        <v>9940278.2267631963</v>
      </c>
      <c r="AW15" s="2">
        <v>1006577.4423406526</v>
      </c>
      <c r="AX15" s="2">
        <v>160624.21610413931</v>
      </c>
      <c r="AY15" s="2">
        <v>1497908.0550024351</v>
      </c>
      <c r="AZ15" s="2">
        <v>993381.18919208564</v>
      </c>
      <c r="BA15" s="2">
        <v>2833151.550253097</v>
      </c>
      <c r="BB15" s="2">
        <v>1448981.5641350627</v>
      </c>
      <c r="BC15" s="2">
        <v>373956.73151842487</v>
      </c>
      <c r="BD15" s="2">
        <v>177579.51154436104</v>
      </c>
      <c r="BE15" s="2">
        <v>129411.74032454328</v>
      </c>
      <c r="BF15" s="2">
        <v>1111845.0163344066</v>
      </c>
      <c r="BG15" s="2">
        <v>546516.22574940498</v>
      </c>
      <c r="BH15" s="2">
        <v>480116.95152164088</v>
      </c>
      <c r="BI15" s="2">
        <v>361553.06907050952</v>
      </c>
      <c r="BJ15" s="2">
        <v>9377131.3715103418</v>
      </c>
      <c r="BK15" s="2">
        <v>1006183.3050153848</v>
      </c>
      <c r="BL15" s="2">
        <v>14208097.354884092</v>
      </c>
      <c r="BM15" s="2">
        <v>2633603.9632068919</v>
      </c>
    </row>
    <row r="16" spans="1:65" x14ac:dyDescent="0.25">
      <c r="A16" s="9" t="s">
        <v>199</v>
      </c>
      <c r="B16" s="2">
        <v>40072.945972710339</v>
      </c>
      <c r="C16" s="2">
        <v>5738.407814674606</v>
      </c>
      <c r="D16" s="2">
        <v>3452800.7059759581</v>
      </c>
      <c r="E16" s="2">
        <v>44295.694718809253</v>
      </c>
      <c r="F16" s="2">
        <v>631162.30126727244</v>
      </c>
      <c r="G16" s="4">
        <v>6319661.6249595741</v>
      </c>
      <c r="H16" s="2">
        <v>619782.72350804252</v>
      </c>
      <c r="I16" s="2">
        <v>4537.3807572797577</v>
      </c>
      <c r="J16" s="2">
        <v>23836831.234539695</v>
      </c>
      <c r="K16" s="4">
        <v>492364.04011562234</v>
      </c>
      <c r="L16" s="2">
        <v>6001971.9571377123</v>
      </c>
      <c r="M16" s="4">
        <v>657324.98116639</v>
      </c>
      <c r="N16" s="2">
        <v>13917.816573920416</v>
      </c>
      <c r="O16" s="2">
        <v>75119.805419570388</v>
      </c>
      <c r="P16" s="2">
        <v>1390554.6086320998</v>
      </c>
      <c r="Q16" s="2">
        <v>760192.87858147908</v>
      </c>
      <c r="R16" s="2">
        <v>8980.6515919129924</v>
      </c>
      <c r="S16" s="2">
        <v>43453.68175016962</v>
      </c>
      <c r="T16" s="2">
        <v>236169.9273544813</v>
      </c>
      <c r="U16" s="2">
        <v>1204090.1418038842</v>
      </c>
      <c r="V16" s="2">
        <v>11038.598168576566</v>
      </c>
      <c r="W16" s="4">
        <v>1194072.510351829</v>
      </c>
      <c r="X16" s="2">
        <v>24018368.187506557</v>
      </c>
      <c r="Y16" s="2">
        <v>19474988.581765819</v>
      </c>
      <c r="Z16" s="2">
        <v>114544.5860117913</v>
      </c>
      <c r="AA16" s="2">
        <v>238237.22420288081</v>
      </c>
      <c r="AB16" s="2">
        <v>2863375.2719017779</v>
      </c>
      <c r="AC16" s="2">
        <v>3436140.3960323185</v>
      </c>
      <c r="AD16" s="2">
        <v>7350126.7811495066</v>
      </c>
      <c r="AE16" s="2">
        <v>3449.7096587826532</v>
      </c>
      <c r="AF16" s="2">
        <v>6717007.2491654456</v>
      </c>
      <c r="AG16" s="2">
        <v>19474988.581765819</v>
      </c>
      <c r="AH16" s="2">
        <v>6717329.7724168999</v>
      </c>
      <c r="AI16" s="2">
        <v>71065.716355141965</v>
      </c>
      <c r="AJ16" s="2">
        <v>3189.2558012764061</v>
      </c>
      <c r="AK16" s="2">
        <v>88375.20374495702</v>
      </c>
      <c r="AL16" s="4">
        <v>25797.43048652156</v>
      </c>
      <c r="AM16" s="4">
        <v>273677.42774607777</v>
      </c>
      <c r="AN16" s="2">
        <v>8637415.6756857764</v>
      </c>
      <c r="AO16" s="4">
        <v>3150.1977688475372</v>
      </c>
      <c r="AP16" s="2">
        <v>68757410.288362041</v>
      </c>
      <c r="AQ16" s="2">
        <v>28501494.251209475</v>
      </c>
      <c r="AR16" s="2">
        <v>91784.308962896292</v>
      </c>
      <c r="AS16" s="2">
        <v>87616.828972910385</v>
      </c>
      <c r="AT16" s="2">
        <v>315291.29345437494</v>
      </c>
      <c r="AU16" s="2">
        <v>111193.45405872613</v>
      </c>
      <c r="AV16" s="2">
        <v>6717273.7142796153</v>
      </c>
      <c r="AW16" s="2">
        <v>824680.5282317471</v>
      </c>
      <c r="AX16" s="2">
        <v>36802.788600989457</v>
      </c>
      <c r="AY16" s="2">
        <v>753066.57804742409</v>
      </c>
      <c r="AZ16" s="2">
        <v>167317.51650634178</v>
      </c>
      <c r="BA16" s="2">
        <v>2163163.266348389</v>
      </c>
      <c r="BB16" s="2">
        <v>5424292.8413389232</v>
      </c>
      <c r="BC16" s="2">
        <v>0</v>
      </c>
      <c r="BD16" s="2">
        <v>145342.53591884594</v>
      </c>
      <c r="BE16" s="2">
        <v>435800.68780493829</v>
      </c>
      <c r="BF16" s="2">
        <v>1825124.3626631042</v>
      </c>
      <c r="BG16" s="2">
        <v>815558.06282625999</v>
      </c>
      <c r="BH16" s="2">
        <v>493763.88367979985</v>
      </c>
      <c r="BI16" s="2">
        <v>261709.00448638713</v>
      </c>
      <c r="BJ16" s="2">
        <v>10461291.138204005</v>
      </c>
      <c r="BK16" s="2">
        <v>824301.86488783965</v>
      </c>
      <c r="BL16" s="2">
        <v>9219075.7278266493</v>
      </c>
      <c r="BM16" s="2">
        <v>952429.21538417123</v>
      </c>
    </row>
    <row r="17" spans="1:65" x14ac:dyDescent="0.25">
      <c r="A17" s="9" t="s">
        <v>208</v>
      </c>
      <c r="B17" s="2">
        <v>43433.598917779986</v>
      </c>
      <c r="C17" s="2">
        <v>12389.512060809027</v>
      </c>
      <c r="D17" s="2">
        <v>1507960.7346971913</v>
      </c>
      <c r="E17" s="2">
        <v>63194.227676719434</v>
      </c>
      <c r="F17" s="2">
        <v>127580.38709046457</v>
      </c>
      <c r="G17" s="4">
        <v>18952477.246839378</v>
      </c>
      <c r="H17" s="2">
        <v>144822.26167793834</v>
      </c>
      <c r="I17" s="2">
        <v>20185.250782999145</v>
      </c>
      <c r="J17" s="2">
        <v>22206236.516440578</v>
      </c>
      <c r="K17" s="4">
        <v>472443.15921854298</v>
      </c>
      <c r="L17" s="2">
        <v>1670863.5834481881</v>
      </c>
      <c r="M17" s="4">
        <v>882307.88714246789</v>
      </c>
      <c r="N17" s="2">
        <v>48173.181407774209</v>
      </c>
      <c r="O17" s="2">
        <v>135054.30650485121</v>
      </c>
      <c r="P17" s="2">
        <v>1253459.2419247746</v>
      </c>
      <c r="Q17" s="2">
        <v>528886.0403830671</v>
      </c>
      <c r="R17" s="2">
        <v>33570.231127879713</v>
      </c>
      <c r="S17" s="2">
        <v>34137.088922722789</v>
      </c>
      <c r="T17" s="2">
        <v>86442.481338502039</v>
      </c>
      <c r="U17" s="2">
        <v>2658602.9147485411</v>
      </c>
      <c r="V17" s="2">
        <v>36578.36028413842</v>
      </c>
      <c r="W17" s="4">
        <v>1088827.3168849286</v>
      </c>
      <c r="X17" s="2">
        <v>6196596.9882830931</v>
      </c>
      <c r="Y17" s="2">
        <v>29297610.989954818</v>
      </c>
      <c r="Z17" s="2">
        <v>3098.2756660765003</v>
      </c>
      <c r="AA17" s="2">
        <v>204048.57514074902</v>
      </c>
      <c r="AB17" s="2">
        <v>2702183.2877837471</v>
      </c>
      <c r="AC17" s="2">
        <v>440125.41770639014</v>
      </c>
      <c r="AD17" s="2">
        <v>9077050.7668563016</v>
      </c>
      <c r="AE17" s="2">
        <v>5536.3374172744661</v>
      </c>
      <c r="AF17" s="2">
        <v>2092958.0515288454</v>
      </c>
      <c r="AG17" s="2">
        <v>29297610.989954818</v>
      </c>
      <c r="AH17" s="2">
        <v>2092941.6192469082</v>
      </c>
      <c r="AI17" s="2">
        <v>45945.805656983379</v>
      </c>
      <c r="AJ17" s="2">
        <v>6268.4847775893159</v>
      </c>
      <c r="AK17" s="2">
        <v>31018.534344427735</v>
      </c>
      <c r="AL17" s="4">
        <v>84874.882033889327</v>
      </c>
      <c r="AM17" s="4">
        <v>673830.86708709819</v>
      </c>
      <c r="AN17" s="2">
        <v>5599293.5744172083</v>
      </c>
      <c r="AO17" s="4">
        <v>11244.517581910139</v>
      </c>
      <c r="AP17" s="2">
        <v>85396750.968813375</v>
      </c>
      <c r="AQ17" s="2">
        <v>17485011.751099072</v>
      </c>
      <c r="AR17" s="2">
        <v>109824.46910169596</v>
      </c>
      <c r="AS17" s="2">
        <v>46896.459049403602</v>
      </c>
      <c r="AT17" s="2">
        <v>129201.32997601552</v>
      </c>
      <c r="AU17" s="2">
        <v>27989.430054474546</v>
      </c>
      <c r="AV17" s="2">
        <v>2093188.6335085449</v>
      </c>
      <c r="AW17" s="2">
        <v>179395.85241690683</v>
      </c>
      <c r="AX17" s="2">
        <v>43961.354665468949</v>
      </c>
      <c r="AY17" s="2">
        <v>443764.09690519603</v>
      </c>
      <c r="AZ17" s="2">
        <v>88725.116351506964</v>
      </c>
      <c r="BA17" s="2">
        <v>540120.06327346049</v>
      </c>
      <c r="BB17" s="2">
        <v>3216449.777923306</v>
      </c>
      <c r="BC17" s="2">
        <v>0</v>
      </c>
      <c r="BD17" s="2">
        <v>44737.708611308641</v>
      </c>
      <c r="BE17" s="2">
        <v>0</v>
      </c>
      <c r="BF17" s="2">
        <v>968977.52086732804</v>
      </c>
      <c r="BG17" s="2">
        <v>722391.20198342123</v>
      </c>
      <c r="BH17" s="2">
        <v>195831.66330506117</v>
      </c>
      <c r="BI17" s="2">
        <v>164950.57267213767</v>
      </c>
      <c r="BJ17" s="2">
        <v>14902778.088530894</v>
      </c>
      <c r="BK17" s="2">
        <v>179408.39964192751</v>
      </c>
      <c r="BL17" s="2">
        <v>9045255.9851529561</v>
      </c>
      <c r="BM17" s="2">
        <v>74023.435216146041</v>
      </c>
    </row>
    <row r="18" spans="1:65" x14ac:dyDescent="0.25">
      <c r="A18" s="9" t="s">
        <v>217</v>
      </c>
      <c r="B18" s="2">
        <v>45637.190875286913</v>
      </c>
      <c r="C18" s="2">
        <v>6630.6919553004991</v>
      </c>
      <c r="D18" s="2">
        <v>3148460.7546120007</v>
      </c>
      <c r="E18" s="2">
        <v>52569.776843391737</v>
      </c>
      <c r="F18" s="2">
        <v>309299.81676037918</v>
      </c>
      <c r="G18" s="4">
        <v>14374724.299135575</v>
      </c>
      <c r="H18" s="2">
        <v>134847.79066455847</v>
      </c>
      <c r="I18" s="2">
        <v>6028.2360371701834</v>
      </c>
      <c r="J18" s="2">
        <v>21672849.622108638</v>
      </c>
      <c r="K18" s="4">
        <v>515180.36252163915</v>
      </c>
      <c r="L18" s="2">
        <v>1506535.5474069624</v>
      </c>
      <c r="M18" s="4">
        <v>382350.90149585297</v>
      </c>
      <c r="N18" s="2">
        <v>17163.838467638201</v>
      </c>
      <c r="O18" s="2">
        <v>114739.92941806384</v>
      </c>
      <c r="P18" s="2">
        <v>1217262.027450833</v>
      </c>
      <c r="Q18" s="2">
        <v>372518.42681128875</v>
      </c>
      <c r="R18" s="2">
        <v>16477.487642823489</v>
      </c>
      <c r="S18" s="2">
        <v>24931.585125410198</v>
      </c>
      <c r="T18" s="2">
        <v>1290473.9834733859</v>
      </c>
      <c r="U18" s="2">
        <v>270607.0424587843</v>
      </c>
      <c r="V18" s="2">
        <v>19539.533361447815</v>
      </c>
      <c r="W18" s="4">
        <v>1083299.1496424444</v>
      </c>
      <c r="X18" s="2">
        <v>6861511.4083915884</v>
      </c>
      <c r="Y18" s="2">
        <v>28756282.172183007</v>
      </c>
      <c r="Z18" s="2">
        <v>34048.881598257874</v>
      </c>
      <c r="AA18" s="2">
        <v>221099.58909244693</v>
      </c>
      <c r="AB18" s="2">
        <v>3580892.0985118784</v>
      </c>
      <c r="AC18" s="2">
        <v>797106.18195644114</v>
      </c>
      <c r="AD18" s="2">
        <v>9352060.3253987823</v>
      </c>
      <c r="AE18" s="2">
        <v>3836.0306591600829</v>
      </c>
      <c r="AF18" s="2">
        <v>6293654.224500888</v>
      </c>
      <c r="AG18" s="2">
        <v>28756282.172183007</v>
      </c>
      <c r="AH18" s="2">
        <v>6293855.7411669875</v>
      </c>
      <c r="AI18" s="2">
        <v>78928.356639682854</v>
      </c>
      <c r="AJ18" s="2">
        <v>4351.4402000420823</v>
      </c>
      <c r="AK18" s="2">
        <v>28325.01900825994</v>
      </c>
      <c r="AL18" s="4">
        <v>42701.161211496263</v>
      </c>
      <c r="AM18" s="4">
        <v>940796.4834958415</v>
      </c>
      <c r="AN18" s="2">
        <v>5302540.572827952</v>
      </c>
      <c r="AO18" s="4">
        <v>5580.9583406864058</v>
      </c>
      <c r="AP18" s="2">
        <v>81459522.517866388</v>
      </c>
      <c r="AQ18" s="2">
        <v>17632556.345759939</v>
      </c>
      <c r="AR18" s="2">
        <v>177786.64319025321</v>
      </c>
      <c r="AS18" s="2">
        <v>152741.10074940376</v>
      </c>
      <c r="AT18" s="2">
        <v>202037.46023953211</v>
      </c>
      <c r="AU18" s="2">
        <v>55289.879617475257</v>
      </c>
      <c r="AV18" s="2">
        <v>6293836.7024460062</v>
      </c>
      <c r="AW18" s="2">
        <v>643823.63737453357</v>
      </c>
      <c r="AX18" s="2">
        <v>61518.883038931242</v>
      </c>
      <c r="AY18" s="2">
        <v>277208.6748422255</v>
      </c>
      <c r="AZ18" s="2">
        <v>198680.23187015436</v>
      </c>
      <c r="BA18" s="2">
        <v>1325930.0619671391</v>
      </c>
      <c r="BB18" s="2">
        <v>4533865.7361800149</v>
      </c>
      <c r="BC18" s="2">
        <v>232160.7791460701</v>
      </c>
      <c r="BD18" s="2">
        <v>75843.754797077127</v>
      </c>
      <c r="BE18" s="2">
        <v>1333868.9210891412</v>
      </c>
      <c r="BF18" s="2">
        <v>2280857.7364678937</v>
      </c>
      <c r="BG18" s="2">
        <v>837791.33796649624</v>
      </c>
      <c r="BH18" s="2">
        <v>372618.64498243132</v>
      </c>
      <c r="BI18" s="2">
        <v>327648.04333131749</v>
      </c>
      <c r="BJ18" s="2">
        <v>12426919.478074415</v>
      </c>
      <c r="BK18" s="2">
        <v>643725.47396979097</v>
      </c>
      <c r="BL18" s="2">
        <v>9710798.0947413594</v>
      </c>
      <c r="BM18" s="2">
        <v>93198.162841017867</v>
      </c>
    </row>
    <row r="19" spans="1:65" x14ac:dyDescent="0.25">
      <c r="A19" s="9" t="s">
        <v>226</v>
      </c>
      <c r="B19" s="2">
        <v>36392.79137557697</v>
      </c>
      <c r="C19" s="2">
        <v>5618.6141506637923</v>
      </c>
      <c r="D19" s="2">
        <v>2018989.932297952</v>
      </c>
      <c r="E19" s="2">
        <v>100106.91880688925</v>
      </c>
      <c r="F19" s="2">
        <v>423430.36429081258</v>
      </c>
      <c r="G19" s="4">
        <v>12980850.393630374</v>
      </c>
      <c r="H19" s="2">
        <v>371358.6981750385</v>
      </c>
      <c r="I19" s="2">
        <v>5164.3726225634009</v>
      </c>
      <c r="J19" s="2">
        <v>46223528.5665273</v>
      </c>
      <c r="K19" s="4">
        <v>541479.50398321182</v>
      </c>
      <c r="L19" s="2">
        <v>3881808.6967342487</v>
      </c>
      <c r="M19" s="4">
        <v>286755.54291945911</v>
      </c>
      <c r="N19" s="2">
        <v>19476.190839983363</v>
      </c>
      <c r="O19" s="2">
        <v>92754.627234619504</v>
      </c>
      <c r="P19" s="2">
        <v>1581508.5153531751</v>
      </c>
      <c r="Q19" s="2">
        <v>932485.59869958891</v>
      </c>
      <c r="R19" s="2">
        <v>12508.734073195683</v>
      </c>
      <c r="S19" s="2">
        <v>49061.11655329552</v>
      </c>
      <c r="T19" s="2">
        <v>276798.43156011181</v>
      </c>
      <c r="U19" s="2">
        <v>556049.2023387677</v>
      </c>
      <c r="V19" s="2">
        <v>18768.924520972403</v>
      </c>
      <c r="W19" s="4">
        <v>2401555.7488363925</v>
      </c>
      <c r="X19" s="2">
        <v>12774606.106118025</v>
      </c>
      <c r="Y19" s="2">
        <v>22710164.650480948</v>
      </c>
      <c r="Z19" s="2">
        <v>31579.803931507151</v>
      </c>
      <c r="AA19" s="2">
        <v>156645.89778381051</v>
      </c>
      <c r="AB19" s="2">
        <v>1131004.7739830723</v>
      </c>
      <c r="AC19" s="2">
        <v>1364147.8714323763</v>
      </c>
      <c r="AD19" s="2">
        <v>5817813.7342434172</v>
      </c>
      <c r="AE19" s="2">
        <v>4084.8214069028377</v>
      </c>
      <c r="AF19" s="2">
        <v>2971585.4599349359</v>
      </c>
      <c r="AG19" s="2">
        <v>22710164.650480948</v>
      </c>
      <c r="AH19" s="2">
        <v>2971877.077084275</v>
      </c>
      <c r="AI19" s="2">
        <v>45510.650087461312</v>
      </c>
      <c r="AJ19" s="2">
        <v>2587.813765521586</v>
      </c>
      <c r="AK19" s="2">
        <v>79291.636783357753</v>
      </c>
      <c r="AL19" s="4">
        <v>37810.838593235661</v>
      </c>
      <c r="AM19" s="4">
        <v>1124774.3650197317</v>
      </c>
      <c r="AN19" s="2">
        <v>8184521.33823507</v>
      </c>
      <c r="AO19" s="4">
        <v>5890.9962013546856</v>
      </c>
      <c r="AP19" s="2">
        <v>82417448.632179096</v>
      </c>
      <c r="AQ19" s="2">
        <v>16070004.720356394</v>
      </c>
      <c r="AR19" s="2">
        <v>38570.332373126424</v>
      </c>
      <c r="AS19" s="2">
        <v>84913.840240103265</v>
      </c>
      <c r="AT19" s="2">
        <v>305273.56769557419</v>
      </c>
      <c r="AU19" s="2">
        <v>43519.028399454059</v>
      </c>
      <c r="AV19" s="2">
        <v>2971788.4916935344</v>
      </c>
      <c r="AW19" s="2">
        <v>365601.46212333906</v>
      </c>
      <c r="AX19" s="2">
        <v>44056.713939879191</v>
      </c>
      <c r="AY19" s="2">
        <v>569173.62376021827</v>
      </c>
      <c r="AZ19" s="2">
        <v>25472.284129880019</v>
      </c>
      <c r="BA19" s="2">
        <v>916299.82855223853</v>
      </c>
      <c r="BB19" s="2">
        <v>4887228.6672510728</v>
      </c>
      <c r="BC19" s="2">
        <v>225782.36814907598</v>
      </c>
      <c r="BD19" s="2">
        <v>63353.739335987659</v>
      </c>
      <c r="BE19" s="2">
        <v>2429844.5434464142</v>
      </c>
      <c r="BF19" s="2">
        <v>1112409.1478332535</v>
      </c>
      <c r="BG19" s="2">
        <v>653107.84295544017</v>
      </c>
      <c r="BH19" s="2">
        <v>317200.32915409276</v>
      </c>
      <c r="BI19" s="2">
        <v>73862.772150618432</v>
      </c>
      <c r="BJ19" s="2">
        <v>12910067.140378473</v>
      </c>
      <c r="BK19" s="2">
        <v>365479.51585113379</v>
      </c>
      <c r="BL19" s="2">
        <v>8482092.436154807</v>
      </c>
      <c r="BM19" s="2">
        <v>598024.99593292689</v>
      </c>
    </row>
    <row r="20" spans="1:65" x14ac:dyDescent="0.25">
      <c r="G20" s="26"/>
      <c r="K20" s="26"/>
      <c r="M20" s="26"/>
      <c r="W20" s="26"/>
      <c r="AL20" s="26"/>
      <c r="AM20" s="26"/>
      <c r="AO20" s="26"/>
    </row>
    <row r="21" spans="1:65" x14ac:dyDescent="0.25">
      <c r="A21" s="9" t="s">
        <v>65</v>
      </c>
      <c r="B21" s="2">
        <f t="shared" ref="B21:AG21" si="0">AVERAGE(B2:B10)</f>
        <v>53423.055378899182</v>
      </c>
      <c r="C21" s="2">
        <f t="shared" si="0"/>
        <v>5858.958667527917</v>
      </c>
      <c r="D21" s="2">
        <f t="shared" si="0"/>
        <v>2562509.1835686332</v>
      </c>
      <c r="E21" s="2">
        <f t="shared" si="0"/>
        <v>26879.97798430598</v>
      </c>
      <c r="F21" s="2">
        <f t="shared" si="0"/>
        <v>756524.23009691003</v>
      </c>
      <c r="G21" s="4">
        <f t="shared" si="0"/>
        <v>9015166.0765643697</v>
      </c>
      <c r="H21" s="2">
        <f t="shared" si="0"/>
        <v>477601.53787675977</v>
      </c>
      <c r="I21" s="2">
        <f t="shared" si="0"/>
        <v>6652.3572489526696</v>
      </c>
      <c r="J21" s="2">
        <f t="shared" si="0"/>
        <v>26192554.702853724</v>
      </c>
      <c r="K21" s="4">
        <f t="shared" si="0"/>
        <v>492429.70617075026</v>
      </c>
      <c r="L21" s="2">
        <f t="shared" si="0"/>
        <v>4611447.9142869674</v>
      </c>
      <c r="M21" s="4">
        <f t="shared" si="0"/>
        <v>447503.8354589793</v>
      </c>
      <c r="N21" s="2">
        <f t="shared" si="0"/>
        <v>13220.807161646038</v>
      </c>
      <c r="O21" s="2">
        <f t="shared" si="0"/>
        <v>45027.400560053946</v>
      </c>
      <c r="P21" s="2">
        <f t="shared" si="0"/>
        <v>697786.4808730341</v>
      </c>
      <c r="Q21" s="2">
        <f t="shared" si="0"/>
        <v>238828.10500806462</v>
      </c>
      <c r="R21" s="2">
        <f t="shared" si="0"/>
        <v>7527.1051972147998</v>
      </c>
      <c r="S21" s="2">
        <f t="shared" si="0"/>
        <v>17290.25825028076</v>
      </c>
      <c r="T21" s="2">
        <f t="shared" si="0"/>
        <v>303593.7531501085</v>
      </c>
      <c r="U21" s="2">
        <f t="shared" si="0"/>
        <v>283551.60730625136</v>
      </c>
      <c r="V21" s="2">
        <f t="shared" si="0"/>
        <v>14541.829603137616</v>
      </c>
      <c r="W21" s="4">
        <f t="shared" si="0"/>
        <v>846579.48069173144</v>
      </c>
      <c r="X21" s="2">
        <f t="shared" si="0"/>
        <v>10712728.330835575</v>
      </c>
      <c r="Y21" s="2">
        <f t="shared" si="0"/>
        <v>19727263.593759559</v>
      </c>
      <c r="Z21" s="2">
        <f t="shared" si="0"/>
        <v>60585.639468561523</v>
      </c>
      <c r="AA21" s="2">
        <f t="shared" si="0"/>
        <v>274955.43753929128</v>
      </c>
      <c r="AB21" s="2">
        <f t="shared" si="0"/>
        <v>992247.5704182362</v>
      </c>
      <c r="AC21" s="2">
        <f t="shared" si="0"/>
        <v>2153029.9538063845</v>
      </c>
      <c r="AD21" s="2">
        <f t="shared" si="0"/>
        <v>11576124.670079105</v>
      </c>
      <c r="AE21" s="2">
        <f t="shared" si="0"/>
        <v>1760.0972159949899</v>
      </c>
      <c r="AF21" s="2">
        <f t="shared" si="0"/>
        <v>9426875.2588856649</v>
      </c>
      <c r="AG21" s="2">
        <f t="shared" si="0"/>
        <v>19727263.593759559</v>
      </c>
      <c r="AH21" s="2">
        <f t="shared" ref="AH21:BM21" si="1">AVERAGE(AH2:AH10)</f>
        <v>9427176.2930513825</v>
      </c>
      <c r="AI21" s="2">
        <f t="shared" si="1"/>
        <v>95305.058705986114</v>
      </c>
      <c r="AJ21" s="2">
        <f t="shared" si="1"/>
        <v>4604.5160502404287</v>
      </c>
      <c r="AK21" s="2">
        <f t="shared" si="1"/>
        <v>85052.364222152843</v>
      </c>
      <c r="AL21" s="4">
        <f t="shared" si="1"/>
        <v>36394.093313825171</v>
      </c>
      <c r="AM21" s="4">
        <f t="shared" si="1"/>
        <v>354670.77462926268</v>
      </c>
      <c r="AN21" s="2">
        <f t="shared" si="1"/>
        <v>5449236.7734915586</v>
      </c>
      <c r="AO21" s="4">
        <f t="shared" si="1"/>
        <v>6655.1150682890038</v>
      </c>
      <c r="AP21" s="2">
        <f t="shared" si="1"/>
        <v>66879020.144286007</v>
      </c>
      <c r="AQ21" s="2">
        <f t="shared" si="1"/>
        <v>23365454.280764345</v>
      </c>
      <c r="AR21" s="2">
        <f t="shared" si="1"/>
        <v>132796.07578122866</v>
      </c>
      <c r="AS21" s="2">
        <f t="shared" si="1"/>
        <v>151525.27346605973</v>
      </c>
      <c r="AT21" s="2">
        <f t="shared" si="1"/>
        <v>252586.60699397433</v>
      </c>
      <c r="AU21" s="2">
        <f t="shared" si="1"/>
        <v>101083.4620389668</v>
      </c>
      <c r="AV21" s="2">
        <f t="shared" si="1"/>
        <v>9427099.0137929041</v>
      </c>
      <c r="AW21" s="2">
        <f t="shared" si="1"/>
        <v>996721.63052362949</v>
      </c>
      <c r="AX21" s="2">
        <f t="shared" si="1"/>
        <v>88586.379564340867</v>
      </c>
      <c r="AY21" s="2">
        <f t="shared" si="1"/>
        <v>1287394.9111668512</v>
      </c>
      <c r="AZ21" s="2">
        <f t="shared" si="1"/>
        <v>259083.3954664029</v>
      </c>
      <c r="BA21" s="2">
        <f t="shared" si="1"/>
        <v>3084117.1367109693</v>
      </c>
      <c r="BB21" s="2">
        <f t="shared" si="1"/>
        <v>3717170.7840533429</v>
      </c>
      <c r="BC21" s="2">
        <f t="shared" si="1"/>
        <v>386096.41932261223</v>
      </c>
      <c r="BD21" s="2">
        <f t="shared" si="1"/>
        <v>166019.09112961317</v>
      </c>
      <c r="BE21" s="2">
        <f t="shared" si="1"/>
        <v>657539.06256255531</v>
      </c>
      <c r="BF21" s="2">
        <f t="shared" si="1"/>
        <v>1188299.1981987525</v>
      </c>
      <c r="BG21" s="2">
        <f t="shared" si="1"/>
        <v>918686.20586715348</v>
      </c>
      <c r="BH21" s="2">
        <f t="shared" si="1"/>
        <v>530930.98457538662</v>
      </c>
      <c r="BI21" s="2">
        <f t="shared" si="1"/>
        <v>402202.56298508641</v>
      </c>
      <c r="BJ21" s="2">
        <f t="shared" si="1"/>
        <v>10078234.058173938</v>
      </c>
      <c r="BK21" s="2">
        <f t="shared" si="1"/>
        <v>996302.7462297614</v>
      </c>
      <c r="BL21" s="2">
        <f t="shared" si="1"/>
        <v>11913689.56335545</v>
      </c>
      <c r="BM21" s="2">
        <f t="shared" si="1"/>
        <v>781602.28858832642</v>
      </c>
    </row>
    <row r="22" spans="1:65" x14ac:dyDescent="0.25">
      <c r="A22" s="9" t="s">
        <v>66</v>
      </c>
      <c r="B22" s="2">
        <f t="shared" ref="B22:AG22" si="2">AVERAGE(B11:B19)</f>
        <v>41165.278881797363</v>
      </c>
      <c r="C22" s="2">
        <f t="shared" si="2"/>
        <v>7355.5531251358934</v>
      </c>
      <c r="D22" s="2">
        <f t="shared" si="2"/>
        <v>2525394.2302952707</v>
      </c>
      <c r="E22" s="2">
        <f t="shared" si="2"/>
        <v>53187.36514575687</v>
      </c>
      <c r="F22" s="2">
        <f t="shared" si="2"/>
        <v>430010.4646897022</v>
      </c>
      <c r="G22" s="4">
        <f t="shared" si="2"/>
        <v>10520241.98821</v>
      </c>
      <c r="H22" s="2">
        <f t="shared" si="2"/>
        <v>372182.79390169849</v>
      </c>
      <c r="I22" s="2">
        <f t="shared" si="2"/>
        <v>8495.4710955222363</v>
      </c>
      <c r="J22" s="2">
        <f t="shared" si="2"/>
        <v>24601725.675718755</v>
      </c>
      <c r="K22" s="4">
        <f t="shared" si="2"/>
        <v>538834.62307285971</v>
      </c>
      <c r="L22" s="2">
        <f t="shared" si="2"/>
        <v>3723249.3453397881</v>
      </c>
      <c r="M22" s="4">
        <f t="shared" si="2"/>
        <v>436800.85590976698</v>
      </c>
      <c r="N22" s="2">
        <f t="shared" si="2"/>
        <v>22009.86913147445</v>
      </c>
      <c r="O22" s="2">
        <f t="shared" si="2"/>
        <v>94029.084225122293</v>
      </c>
      <c r="P22" s="2">
        <f t="shared" si="2"/>
        <v>1168187.2893781068</v>
      </c>
      <c r="Q22" s="2">
        <f t="shared" si="2"/>
        <v>503794.80328953959</v>
      </c>
      <c r="R22" s="2">
        <f t="shared" si="2"/>
        <v>15055.527283050595</v>
      </c>
      <c r="S22" s="2">
        <f t="shared" si="2"/>
        <v>41312.287160032138</v>
      </c>
      <c r="T22" s="2">
        <f t="shared" si="2"/>
        <v>420184.28642579907</v>
      </c>
      <c r="U22" s="2">
        <f t="shared" si="2"/>
        <v>763470.91693447216</v>
      </c>
      <c r="V22" s="2">
        <f t="shared" si="2"/>
        <v>18327.907334485422</v>
      </c>
      <c r="W22" s="4">
        <f t="shared" si="2"/>
        <v>1081772.5964848113</v>
      </c>
      <c r="X22" s="2">
        <f t="shared" si="2"/>
        <v>12725709.43115429</v>
      </c>
      <c r="Y22" s="2">
        <f t="shared" si="2"/>
        <v>22771994.456660315</v>
      </c>
      <c r="Z22" s="2">
        <f t="shared" si="2"/>
        <v>58998.654297053778</v>
      </c>
      <c r="AA22" s="2">
        <f t="shared" si="2"/>
        <v>255152.24508190475</v>
      </c>
      <c r="AB22" s="2">
        <f t="shared" si="2"/>
        <v>2463564.5075790482</v>
      </c>
      <c r="AC22" s="2">
        <f t="shared" si="2"/>
        <v>1560075.7133344244</v>
      </c>
      <c r="AD22" s="2">
        <f t="shared" si="2"/>
        <v>9434945.5476535112</v>
      </c>
      <c r="AE22" s="2">
        <f t="shared" si="2"/>
        <v>4049.1251660739208</v>
      </c>
      <c r="AF22" s="2">
        <f t="shared" si="2"/>
        <v>5580576.4128684867</v>
      </c>
      <c r="AG22" s="2">
        <f t="shared" si="2"/>
        <v>22771994.456660315</v>
      </c>
      <c r="AH22" s="2">
        <f t="shared" ref="AH22:BM22" si="3">AVERAGE(AH11:AH19)</f>
        <v>5580924.342380587</v>
      </c>
      <c r="AI22" s="2">
        <f t="shared" si="3"/>
        <v>60790.558451544843</v>
      </c>
      <c r="AJ22" s="2">
        <f t="shared" si="3"/>
        <v>3389.1113318314442</v>
      </c>
      <c r="AK22" s="2">
        <f t="shared" si="3"/>
        <v>62691.658904858319</v>
      </c>
      <c r="AL22" s="4">
        <f t="shared" si="3"/>
        <v>46930.169689664304</v>
      </c>
      <c r="AM22" s="4">
        <f t="shared" si="3"/>
        <v>527384.1719308208</v>
      </c>
      <c r="AN22" s="2">
        <f t="shared" si="3"/>
        <v>6715187.0760010108</v>
      </c>
      <c r="AO22" s="4">
        <f t="shared" si="3"/>
        <v>6738.2155283487728</v>
      </c>
      <c r="AP22" s="2">
        <f t="shared" si="3"/>
        <v>81369724.210471928</v>
      </c>
      <c r="AQ22" s="2">
        <f t="shared" si="3"/>
        <v>22310381.477513716</v>
      </c>
      <c r="AR22" s="2">
        <f t="shared" si="3"/>
        <v>127992.09065245192</v>
      </c>
      <c r="AS22" s="2">
        <f t="shared" si="3"/>
        <v>106493.10302159638</v>
      </c>
      <c r="AT22" s="2">
        <f t="shared" si="3"/>
        <v>243970.64317369752</v>
      </c>
      <c r="AU22" s="2">
        <f t="shared" si="3"/>
        <v>71810.845632534532</v>
      </c>
      <c r="AV22" s="2">
        <f t="shared" si="3"/>
        <v>5580858.913543703</v>
      </c>
      <c r="AW22" s="2">
        <f t="shared" si="3"/>
        <v>597852.35599355097</v>
      </c>
      <c r="AX22" s="2">
        <f t="shared" si="3"/>
        <v>55143.044616463652</v>
      </c>
      <c r="AY22" s="2">
        <f t="shared" si="3"/>
        <v>755305.70206912362</v>
      </c>
      <c r="AZ22" s="2">
        <f t="shared" si="3"/>
        <v>295997.12212529028</v>
      </c>
      <c r="BA22" s="2">
        <f t="shared" si="3"/>
        <v>1507692.8450185284</v>
      </c>
      <c r="BB22" s="2">
        <f t="shared" si="3"/>
        <v>4085629.2074243031</v>
      </c>
      <c r="BC22" s="2">
        <f t="shared" si="3"/>
        <v>164290.99944845465</v>
      </c>
      <c r="BD22" s="2">
        <f t="shared" si="3"/>
        <v>104098.57097265996</v>
      </c>
      <c r="BE22" s="2">
        <f t="shared" si="3"/>
        <v>968656.9495633631</v>
      </c>
      <c r="BF22" s="2">
        <f t="shared" si="3"/>
        <v>1558077.805273769</v>
      </c>
      <c r="BG22" s="2">
        <f t="shared" si="3"/>
        <v>685828.02145712904</v>
      </c>
      <c r="BH22" s="2">
        <f t="shared" si="3"/>
        <v>366533.84135235701</v>
      </c>
      <c r="BI22" s="2">
        <f t="shared" si="3"/>
        <v>270728.04083449428</v>
      </c>
      <c r="BJ22" s="2">
        <f t="shared" si="3"/>
        <v>11702824.254670486</v>
      </c>
      <c r="BK22" s="2">
        <f t="shared" si="3"/>
        <v>597643.92502153525</v>
      </c>
      <c r="BL22" s="2">
        <f t="shared" si="3"/>
        <v>11271872.967484215</v>
      </c>
      <c r="BM22" s="2">
        <f t="shared" si="3"/>
        <v>721947.01516962179</v>
      </c>
    </row>
    <row r="23" spans="1:65" x14ac:dyDescent="0.25">
      <c r="A23" s="9"/>
      <c r="B23" s="2"/>
      <c r="C23" s="2"/>
      <c r="D23" s="2"/>
      <c r="E23" s="2"/>
      <c r="F23" s="2"/>
      <c r="G23" s="4"/>
      <c r="H23" s="2"/>
      <c r="I23" s="2"/>
      <c r="J23" s="2"/>
      <c r="K23" s="4"/>
      <c r="L23" s="2"/>
      <c r="M23" s="4"/>
      <c r="N23" s="2"/>
      <c r="O23" s="2"/>
      <c r="P23" s="2"/>
      <c r="Q23" s="2"/>
      <c r="R23" s="2"/>
      <c r="S23" s="2"/>
      <c r="T23" s="2"/>
      <c r="U23" s="2"/>
      <c r="V23" s="2"/>
      <c r="W23" s="4"/>
      <c r="X23" s="2"/>
      <c r="Y23" s="2"/>
      <c r="Z23" s="2"/>
      <c r="AA23" s="2"/>
      <c r="AB23" s="2"/>
      <c r="AC23" s="2"/>
      <c r="AD23" s="2"/>
      <c r="AE23" s="2"/>
      <c r="AF23" s="2"/>
      <c r="AG23" s="2"/>
      <c r="AH23" s="2"/>
      <c r="AI23" s="2"/>
      <c r="AJ23" s="2"/>
      <c r="AK23" s="2"/>
      <c r="AL23" s="4"/>
      <c r="AM23" s="4"/>
      <c r="AN23" s="2"/>
      <c r="AO23" s="4"/>
      <c r="AP23" s="2"/>
      <c r="AQ23" s="2"/>
      <c r="AR23" s="2"/>
      <c r="AS23" s="2"/>
      <c r="AT23" s="2"/>
      <c r="AU23" s="2"/>
      <c r="AV23" s="2"/>
      <c r="AW23" s="2"/>
      <c r="AX23" s="2"/>
      <c r="AY23" s="2"/>
      <c r="AZ23" s="2"/>
      <c r="BA23" s="2"/>
      <c r="BB23" s="2"/>
      <c r="BC23" s="2"/>
      <c r="BD23" s="2"/>
      <c r="BE23" s="2"/>
      <c r="BF23" s="2"/>
      <c r="BG23" s="2"/>
      <c r="BH23" s="2"/>
      <c r="BI23" s="2"/>
      <c r="BJ23" s="2"/>
      <c r="BK23" s="2"/>
      <c r="BL23" s="2"/>
      <c r="BM23" s="2"/>
    </row>
    <row r="24" spans="1:65" x14ac:dyDescent="0.25">
      <c r="A24" s="9" t="s">
        <v>67</v>
      </c>
      <c r="B24" s="12">
        <f>B22/B21</f>
        <v>0.77055268722156722</v>
      </c>
      <c r="C24" s="12">
        <f t="shared" ref="C24:BM24" si="4">C22/C21</f>
        <v>1.2554369372671199</v>
      </c>
      <c r="D24" s="12">
        <f t="shared" si="4"/>
        <v>0.9855161677033778</v>
      </c>
      <c r="E24" s="40">
        <f t="shared" si="4"/>
        <v>1.9786982406313949</v>
      </c>
      <c r="F24" s="40">
        <f t="shared" si="4"/>
        <v>0.56840276567826287</v>
      </c>
      <c r="G24" s="27">
        <f t="shared" si="4"/>
        <v>1.1669493272628879</v>
      </c>
      <c r="H24" s="12">
        <f t="shared" si="4"/>
        <v>0.7792746973895559</v>
      </c>
      <c r="I24" s="12">
        <f t="shared" si="4"/>
        <v>1.2770617658664891</v>
      </c>
      <c r="J24" s="12">
        <f t="shared" si="4"/>
        <v>0.9392640754144671</v>
      </c>
      <c r="K24" s="27">
        <f t="shared" si="4"/>
        <v>1.0942366317884538</v>
      </c>
      <c r="L24" s="12">
        <f t="shared" si="4"/>
        <v>0.80739269195789787</v>
      </c>
      <c r="M24" s="27">
        <f t="shared" si="4"/>
        <v>0.97608293225412268</v>
      </c>
      <c r="N24" s="40">
        <f t="shared" si="4"/>
        <v>1.6647901192694003</v>
      </c>
      <c r="O24" s="40">
        <f t="shared" si="4"/>
        <v>2.0882636584742178</v>
      </c>
      <c r="P24" s="40">
        <f t="shared" si="4"/>
        <v>1.6741328778920046</v>
      </c>
      <c r="Q24" s="40">
        <f t="shared" si="4"/>
        <v>2.1094452148859437</v>
      </c>
      <c r="R24" s="40">
        <f t="shared" si="4"/>
        <v>2.0001749528652106</v>
      </c>
      <c r="S24" s="40">
        <f t="shared" si="4"/>
        <v>2.3893389307450805</v>
      </c>
      <c r="T24" s="12">
        <f t="shared" si="4"/>
        <v>1.3840346913134398</v>
      </c>
      <c r="U24" s="40">
        <f t="shared" si="4"/>
        <v>2.692528969197066</v>
      </c>
      <c r="V24" s="12">
        <f t="shared" si="4"/>
        <v>1.2603577290254386</v>
      </c>
      <c r="W24" s="27">
        <f t="shared" si="4"/>
        <v>1.2778157528704877</v>
      </c>
      <c r="X24" s="12">
        <f t="shared" si="4"/>
        <v>1.1879055491890465</v>
      </c>
      <c r="Y24" s="12">
        <f t="shared" si="4"/>
        <v>1.1543412672735773</v>
      </c>
      <c r="Z24" s="12">
        <f t="shared" si="4"/>
        <v>0.97380591860664856</v>
      </c>
      <c r="AA24" s="12">
        <f t="shared" si="4"/>
        <v>0.92797672002919873</v>
      </c>
      <c r="AB24" s="40">
        <f t="shared" si="4"/>
        <v>2.4828123353737679</v>
      </c>
      <c r="AC24" s="12">
        <f t="shared" si="4"/>
        <v>0.72459545236532152</v>
      </c>
      <c r="AD24" s="40">
        <f t="shared" si="4"/>
        <v>0.81503489436668608</v>
      </c>
      <c r="AE24" s="40">
        <f t="shared" si="4"/>
        <v>2.3005122269822662</v>
      </c>
      <c r="AF24" s="40">
        <f t="shared" si="4"/>
        <v>0.59198581286076735</v>
      </c>
      <c r="AG24" s="12">
        <f t="shared" si="4"/>
        <v>1.1543412672735773</v>
      </c>
      <c r="AH24" s="40">
        <f t="shared" si="4"/>
        <v>0.59200381629589283</v>
      </c>
      <c r="AI24" s="40">
        <f t="shared" si="4"/>
        <v>0.63785237926438199</v>
      </c>
      <c r="AJ24" s="12">
        <f t="shared" si="4"/>
        <v>0.73604072498660933</v>
      </c>
      <c r="AK24" s="12">
        <f t="shared" si="4"/>
        <v>0.73709484125697677</v>
      </c>
      <c r="AL24" s="27">
        <f t="shared" si="4"/>
        <v>1.2894996252547595</v>
      </c>
      <c r="AM24" s="27">
        <f t="shared" si="4"/>
        <v>1.4869682242132733</v>
      </c>
      <c r="AN24" s="12">
        <f t="shared" si="4"/>
        <v>1.2323169932104645</v>
      </c>
      <c r="AO24" s="27">
        <f t="shared" si="4"/>
        <v>1.0124867052195288</v>
      </c>
      <c r="AP24" s="40">
        <f t="shared" si="4"/>
        <v>1.2166704002977826</v>
      </c>
      <c r="AQ24" s="12">
        <f t="shared" si="4"/>
        <v>0.95484475539946079</v>
      </c>
      <c r="AR24" s="12">
        <f t="shared" si="4"/>
        <v>0.96382434420207619</v>
      </c>
      <c r="AS24" s="12">
        <f t="shared" si="4"/>
        <v>0.70280752897271526</v>
      </c>
      <c r="AT24" s="12">
        <f t="shared" si="4"/>
        <v>0.96588907098909504</v>
      </c>
      <c r="AU24" s="12">
        <f t="shared" si="4"/>
        <v>0.71041141828771237</v>
      </c>
      <c r="AV24" s="40">
        <f t="shared" si="4"/>
        <v>0.5920017287797954</v>
      </c>
      <c r="AW24" s="40">
        <f t="shared" si="4"/>
        <v>0.59981878358500973</v>
      </c>
      <c r="AX24" s="12">
        <f t="shared" si="4"/>
        <v>0.62247768661109915</v>
      </c>
      <c r="AY24" s="40">
        <f t="shared" si="4"/>
        <v>0.5866930927857561</v>
      </c>
      <c r="AZ24" s="12">
        <f t="shared" si="4"/>
        <v>1.1424781645787649</v>
      </c>
      <c r="BA24" s="40">
        <f t="shared" si="4"/>
        <v>0.48885719257291077</v>
      </c>
      <c r="BB24" s="12">
        <f t="shared" si="4"/>
        <v>1.0991233507353619</v>
      </c>
      <c r="BC24" s="12">
        <f t="shared" si="4"/>
        <v>0.42551806032466027</v>
      </c>
      <c r="BD24" s="40">
        <f t="shared" si="4"/>
        <v>0.62702771268268731</v>
      </c>
      <c r="BE24" s="55">
        <f t="shared" si="4"/>
        <v>1.4731549876114158</v>
      </c>
      <c r="BF24" s="12">
        <f t="shared" si="4"/>
        <v>1.3111830822031474</v>
      </c>
      <c r="BG24" s="12">
        <f t="shared" si="4"/>
        <v>0.74653131512927395</v>
      </c>
      <c r="BH24" s="40">
        <f t="shared" si="4"/>
        <v>0.69036061559958373</v>
      </c>
      <c r="BI24" s="40">
        <f t="shared" si="4"/>
        <v>0.67311366398362016</v>
      </c>
      <c r="BJ24" s="40">
        <f t="shared" si="4"/>
        <v>1.1611979030372812</v>
      </c>
      <c r="BK24" s="40">
        <f t="shared" si="4"/>
        <v>0.59986176619823361</v>
      </c>
      <c r="BL24" s="12">
        <f t="shared" si="4"/>
        <v>0.94612780596152546</v>
      </c>
      <c r="BM24" s="12">
        <f t="shared" si="4"/>
        <v>0.92367566690925418</v>
      </c>
    </row>
    <row r="25" spans="1:65" x14ac:dyDescent="0.25">
      <c r="E25" s="6"/>
      <c r="F25" s="6"/>
      <c r="G25" s="26"/>
      <c r="K25" s="26"/>
      <c r="M25" s="26"/>
      <c r="N25" s="6"/>
      <c r="O25" s="6"/>
      <c r="P25" s="6"/>
      <c r="Q25" s="6"/>
      <c r="R25" s="6"/>
      <c r="S25" s="6"/>
      <c r="U25" s="6"/>
      <c r="W25" s="26"/>
      <c r="AB25" s="6"/>
      <c r="AD25" s="6"/>
      <c r="AE25" s="6"/>
      <c r="AF25" s="6"/>
      <c r="AH25" s="6"/>
      <c r="AI25" s="6"/>
      <c r="AL25" s="26"/>
      <c r="AM25" s="26"/>
      <c r="AO25" s="26"/>
      <c r="AP25" s="6"/>
      <c r="AV25" s="6"/>
      <c r="AW25" s="6"/>
      <c r="AY25" s="6"/>
      <c r="BA25" s="6"/>
      <c r="BD25" s="6"/>
      <c r="BE25" s="6"/>
      <c r="BH25" s="6"/>
      <c r="BI25" s="6"/>
      <c r="BJ25" s="6"/>
      <c r="BK25" s="6"/>
    </row>
    <row r="26" spans="1:65" x14ac:dyDescent="0.25">
      <c r="A26" s="6" t="s">
        <v>69</v>
      </c>
      <c r="B26" s="13">
        <v>0.26985100000000001</v>
      </c>
      <c r="C26" s="13">
        <v>0.17269599999999999</v>
      </c>
      <c r="D26" s="13">
        <v>0.84282599999999996</v>
      </c>
      <c r="E26" s="18">
        <v>4.0639999999999999E-3</v>
      </c>
      <c r="F26" s="18">
        <v>7.7619999999999998E-3</v>
      </c>
      <c r="G26" s="26" t="s">
        <v>71</v>
      </c>
      <c r="H26" s="13">
        <v>0.20861199999999999</v>
      </c>
      <c r="I26" s="13">
        <v>0.49098700000000001</v>
      </c>
      <c r="J26" s="13">
        <v>0.38107000000000002</v>
      </c>
      <c r="K26" s="26" t="s">
        <v>71</v>
      </c>
      <c r="L26" s="13">
        <v>0.24709500000000001</v>
      </c>
      <c r="M26" s="26" t="s">
        <v>71</v>
      </c>
      <c r="N26" s="16">
        <v>1.9102999999999998E-2</v>
      </c>
      <c r="O26" s="17">
        <v>7.9199999999999995E-4</v>
      </c>
      <c r="P26" s="18">
        <v>4.9870000000000001E-3</v>
      </c>
      <c r="Q26" s="18">
        <v>3.869E-3</v>
      </c>
      <c r="R26" s="16">
        <v>1.6757000000000001E-2</v>
      </c>
      <c r="S26" s="17">
        <v>4.6200000000000001E-4</v>
      </c>
      <c r="T26" s="13">
        <v>0.32614599999999999</v>
      </c>
      <c r="U26" s="16">
        <v>3.3502999999999998E-2</v>
      </c>
      <c r="V26" s="13">
        <v>0.44573800000000002</v>
      </c>
      <c r="W26" s="26" t="s">
        <v>71</v>
      </c>
      <c r="X26" s="13">
        <v>0.52524599999999999</v>
      </c>
      <c r="Y26" s="14">
        <v>0.149531</v>
      </c>
      <c r="Z26" s="13">
        <v>0.61441299999999999</v>
      </c>
      <c r="AA26" s="13">
        <v>0.64358300000000002</v>
      </c>
      <c r="AB26" s="18">
        <v>4.5750000000000001E-3</v>
      </c>
      <c r="AC26" s="14">
        <v>7.8953999999999996E-2</v>
      </c>
      <c r="AD26" s="16">
        <v>5.7458000000000002E-2</v>
      </c>
      <c r="AE26" s="17">
        <v>1.083E-3</v>
      </c>
      <c r="AF26" s="18">
        <v>6.3350000000000004E-3</v>
      </c>
      <c r="AG26" s="14">
        <v>0.149531</v>
      </c>
      <c r="AH26" s="18">
        <v>6.3369999999999998E-3</v>
      </c>
      <c r="AI26" s="17">
        <v>9.5189999999999997E-3</v>
      </c>
      <c r="AJ26" s="13">
        <v>0.74285999999999996</v>
      </c>
      <c r="AK26" s="14">
        <v>7.4586E-2</v>
      </c>
      <c r="AL26" s="26" t="s">
        <v>71</v>
      </c>
      <c r="AM26" s="26" t="s">
        <v>71</v>
      </c>
      <c r="AN26" s="14">
        <v>8.5801000000000002E-2</v>
      </c>
      <c r="AO26" s="26" t="s">
        <v>71</v>
      </c>
      <c r="AP26" s="16">
        <v>3.0672999999999999E-2</v>
      </c>
      <c r="AQ26" s="13">
        <v>0.75895900000000005</v>
      </c>
      <c r="AR26" s="13">
        <v>0.54320400000000002</v>
      </c>
      <c r="AS26" s="13">
        <v>0.24071400000000001</v>
      </c>
      <c r="AT26" s="13">
        <v>0.76108699999999996</v>
      </c>
      <c r="AU26" s="13">
        <v>0.25522699999999998</v>
      </c>
      <c r="AV26" s="18">
        <v>6.3359999999999996E-3</v>
      </c>
      <c r="AW26" s="18">
        <v>7.8220000000000008E-3</v>
      </c>
      <c r="AX26" s="13">
        <v>0.35170000000000001</v>
      </c>
      <c r="AY26" s="16">
        <v>2.0263E-2</v>
      </c>
      <c r="AZ26" s="13">
        <v>0.87665800000000005</v>
      </c>
      <c r="BA26" s="19">
        <v>1.031E-3</v>
      </c>
      <c r="BB26" s="13">
        <v>0.77017899999999995</v>
      </c>
      <c r="BC26" s="14">
        <v>8.5621000000000003E-2</v>
      </c>
      <c r="BD26" s="18">
        <v>1.1209999999999999E-2</v>
      </c>
      <c r="BE26" s="13">
        <v>0.43793100000000001</v>
      </c>
      <c r="BF26" s="14">
        <v>0.119297</v>
      </c>
      <c r="BG26" s="14">
        <v>7.7325000000000005E-2</v>
      </c>
      <c r="BH26" s="16">
        <v>1.6702000000000002E-2</v>
      </c>
      <c r="BI26" s="16">
        <v>2.3125E-2</v>
      </c>
      <c r="BJ26" s="16">
        <v>6.6322000000000006E-2</v>
      </c>
      <c r="BK26" s="18">
        <v>7.8209999999999998E-3</v>
      </c>
      <c r="BL26" s="13">
        <v>0.64580599999999999</v>
      </c>
      <c r="BM26" s="13">
        <v>0.47707300000000002</v>
      </c>
    </row>
    <row r="27" spans="1:65" x14ac:dyDescent="0.25">
      <c r="A27" s="6" t="s">
        <v>70</v>
      </c>
      <c r="B27" s="13">
        <v>0.25878000000000001</v>
      </c>
      <c r="C27" s="13">
        <v>0.18996499999999999</v>
      </c>
      <c r="D27" s="13">
        <v>0.56288800000000005</v>
      </c>
      <c r="E27" s="16">
        <v>2.0896000000000001E-2</v>
      </c>
      <c r="F27" s="16">
        <v>2.0896000000000001E-2</v>
      </c>
      <c r="G27" s="26" t="s">
        <v>71</v>
      </c>
      <c r="H27" s="13">
        <v>0.222917</v>
      </c>
      <c r="I27" s="13">
        <v>0.39919300000000002</v>
      </c>
      <c r="J27" s="13">
        <v>0.33933400000000002</v>
      </c>
      <c r="K27" s="26" t="s">
        <v>71</v>
      </c>
      <c r="L27" s="13">
        <v>0.24976599999999999</v>
      </c>
      <c r="M27" s="26" t="s">
        <v>71</v>
      </c>
      <c r="N27" s="16">
        <v>3.7602999999999998E-2</v>
      </c>
      <c r="O27" s="17">
        <v>1.0126E-2</v>
      </c>
      <c r="P27" s="16">
        <v>2.0896000000000001E-2</v>
      </c>
      <c r="Q27" s="16">
        <v>2.0896000000000001E-2</v>
      </c>
      <c r="R27" s="16">
        <v>3.4817000000000001E-2</v>
      </c>
      <c r="S27" s="17">
        <v>1.0126E-2</v>
      </c>
      <c r="T27" s="13">
        <v>0.30494599999999999</v>
      </c>
      <c r="U27" s="18">
        <v>5.4477999999999999E-2</v>
      </c>
      <c r="V27" s="13">
        <v>0.37887799999999999</v>
      </c>
      <c r="W27" s="26" t="s">
        <v>71</v>
      </c>
      <c r="X27" s="13">
        <v>0.417962</v>
      </c>
      <c r="Y27" s="13">
        <v>0.16946800000000001</v>
      </c>
      <c r="Z27" s="13">
        <v>0.46895999999999999</v>
      </c>
      <c r="AA27" s="13">
        <v>0.47359099999999998</v>
      </c>
      <c r="AB27" s="16">
        <v>2.0896000000000001E-2</v>
      </c>
      <c r="AC27" s="14">
        <v>0.10546</v>
      </c>
      <c r="AD27" s="16">
        <v>8.9538999999999994E-2</v>
      </c>
      <c r="AE27" s="17">
        <v>1.0126E-2</v>
      </c>
      <c r="AF27" s="16">
        <v>2.0896000000000001E-2</v>
      </c>
      <c r="AG27" s="13">
        <v>0.16946800000000001</v>
      </c>
      <c r="AH27" s="16">
        <v>2.0896000000000001E-2</v>
      </c>
      <c r="AI27" s="16">
        <v>2.3734999999999999E-2</v>
      </c>
      <c r="AJ27" s="13">
        <v>0.52372200000000002</v>
      </c>
      <c r="AK27" s="14">
        <v>0.10546</v>
      </c>
      <c r="AL27" s="26" t="s">
        <v>71</v>
      </c>
      <c r="AM27" s="26" t="s">
        <v>71</v>
      </c>
      <c r="AN27" s="14">
        <v>0.10696600000000001</v>
      </c>
      <c r="AO27" s="26" t="s">
        <v>71</v>
      </c>
      <c r="AP27" s="18">
        <v>5.2143000000000002E-2</v>
      </c>
      <c r="AQ27" s="13">
        <v>0.52372200000000002</v>
      </c>
      <c r="AR27" s="13">
        <v>0.42324699999999998</v>
      </c>
      <c r="AS27" s="13">
        <v>0.24976599999999999</v>
      </c>
      <c r="AT27" s="13">
        <v>0.52372200000000002</v>
      </c>
      <c r="AU27" s="13">
        <v>0.251197</v>
      </c>
      <c r="AV27" s="16">
        <v>2.0896000000000001E-2</v>
      </c>
      <c r="AW27" s="16">
        <v>2.0896000000000001E-2</v>
      </c>
      <c r="AX27" s="13">
        <v>0.32081900000000002</v>
      </c>
      <c r="AY27" s="16">
        <v>3.7892000000000002E-2</v>
      </c>
      <c r="AZ27" s="13">
        <v>0.57521100000000003</v>
      </c>
      <c r="BA27" s="17">
        <v>1.0126E-2</v>
      </c>
      <c r="BB27" s="13">
        <v>0.52372200000000002</v>
      </c>
      <c r="BC27" s="14">
        <v>0.10696600000000001</v>
      </c>
      <c r="BD27" s="16">
        <v>2.6204000000000002E-2</v>
      </c>
      <c r="BE27" s="13">
        <v>0.37887799999999999</v>
      </c>
      <c r="BF27" s="14">
        <v>0.143926</v>
      </c>
      <c r="BG27" s="14">
        <v>0.10546</v>
      </c>
      <c r="BH27" s="16">
        <v>3.4817000000000001E-2</v>
      </c>
      <c r="BI27" s="16">
        <v>4.1184999999999999E-2</v>
      </c>
      <c r="BJ27" s="18">
        <v>9.9218000000000001E-2</v>
      </c>
      <c r="BK27" s="16">
        <v>2.0896000000000001E-2</v>
      </c>
      <c r="BL27" s="13">
        <v>0.47359099999999998</v>
      </c>
      <c r="BM27" s="13">
        <v>0.39650099999999999</v>
      </c>
    </row>
    <row r="30" spans="1:65" x14ac:dyDescent="0.25">
      <c r="A30" s="59" t="s">
        <v>72</v>
      </c>
    </row>
    <row r="31" spans="1:65" x14ac:dyDescent="0.25">
      <c r="A31" s="58" t="s">
        <v>73</v>
      </c>
    </row>
  </sheetData>
  <autoFilter ref="A1:A19" xr:uid="{00000000-0009-0000-0000-000004000000}"/>
  <sortState xmlns:xlrd2="http://schemas.microsoft.com/office/spreadsheetml/2017/richdata2" ref="A2:BM19">
    <sortCondition ref="A2:A19"/>
  </sortState>
  <conditionalFormatting sqref="A30">
    <cfRule type="containsText" dxfId="3" priority="1" operator="containsText" text="CG">
      <formula>NOT(ISERROR(SEARCH("CG",A30)))</formula>
    </cfRule>
  </conditionalFormatting>
  <pageMargins left="0.7" right="0.7" top="0.75" bottom="0.75" header="0.3" footer="0.3"/>
</worksheet>
</file>

<file path=xl/worksheets/sheet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500-000000000000}">
  <dimension ref="A1:BM31"/>
  <sheetViews>
    <sheetView workbookViewId="0">
      <pane ySplit="1" topLeftCell="A2" activePane="bottomLeft" state="frozen"/>
      <selection pane="bottomLeft" activeCell="AL1" sqref="AL1"/>
    </sheetView>
  </sheetViews>
  <sheetFormatPr defaultRowHeight="15" x14ac:dyDescent="0.25"/>
  <cols>
    <col min="1" max="1" width="16" style="6" bestFit="1" customWidth="1"/>
    <col min="2" max="2" width="24.28515625" style="3" bestFit="1" customWidth="1"/>
    <col min="3" max="3" width="18.140625" style="3" bestFit="1" customWidth="1"/>
    <col min="4" max="4" width="28.7109375" style="3" bestFit="1" customWidth="1"/>
    <col min="5" max="5" width="24.7109375" style="3" bestFit="1" customWidth="1"/>
    <col min="6" max="6" width="16" style="3" bestFit="1" customWidth="1"/>
    <col min="7" max="7" width="10.5703125" style="3" bestFit="1" customWidth="1"/>
    <col min="8" max="8" width="11.28515625" style="3" bestFit="1" customWidth="1"/>
    <col min="9" max="9" width="10.5703125" style="3" bestFit="1" customWidth="1"/>
    <col min="10" max="10" width="23.85546875" style="3" bestFit="1" customWidth="1"/>
    <col min="11" max="11" width="20" style="3" bestFit="1" customWidth="1"/>
    <col min="12" max="13" width="10.5703125" style="3" bestFit="1" customWidth="1"/>
    <col min="14" max="14" width="12" style="3" bestFit="1" customWidth="1"/>
    <col min="15" max="15" width="18" style="3" bestFit="1" customWidth="1"/>
    <col min="16" max="16" width="32.28515625" style="3" bestFit="1" customWidth="1"/>
    <col min="17" max="17" width="22.5703125" style="3" bestFit="1" customWidth="1"/>
    <col min="18" max="18" width="16.42578125" style="3" bestFit="1" customWidth="1"/>
    <col min="19" max="19" width="10.5703125" style="3" bestFit="1" customWidth="1"/>
    <col min="20" max="20" width="23.28515625" style="3" bestFit="1" customWidth="1"/>
    <col min="21" max="21" width="11.85546875" style="3" bestFit="1" customWidth="1"/>
    <col min="22" max="22" width="10.5703125" style="3" bestFit="1" customWidth="1"/>
    <col min="23" max="23" width="22.28515625" style="3" bestFit="1" customWidth="1"/>
    <col min="24" max="24" width="11.85546875" style="3" bestFit="1" customWidth="1"/>
    <col min="25" max="25" width="16.7109375" style="3" bestFit="1" customWidth="1"/>
    <col min="26" max="26" width="10.85546875" style="3" bestFit="1" customWidth="1"/>
    <col min="27" max="27" width="10.5703125" style="3" bestFit="1" customWidth="1"/>
    <col min="28" max="28" width="11.85546875" style="3" bestFit="1" customWidth="1"/>
    <col min="29" max="29" width="10.5703125" style="3" bestFit="1" customWidth="1"/>
    <col min="30" max="30" width="15.28515625" style="3" bestFit="1" customWidth="1"/>
    <col min="31" max="31" width="10.5703125" style="3" bestFit="1" customWidth="1"/>
    <col min="32" max="32" width="11.42578125" style="3" bestFit="1" customWidth="1"/>
    <col min="33" max="34" width="10.5703125" style="3" bestFit="1" customWidth="1"/>
    <col min="35" max="35" width="20.7109375" style="3" bestFit="1" customWidth="1"/>
    <col min="36" max="36" width="13.42578125" style="3" bestFit="1" customWidth="1"/>
    <col min="37" max="38" width="10.5703125" style="3" bestFit="1" customWidth="1"/>
    <col min="39" max="39" width="23.5703125" style="3" bestFit="1" customWidth="1"/>
    <col min="40" max="40" width="14.42578125" style="3" bestFit="1" customWidth="1"/>
    <col min="41" max="41" width="10.85546875" style="3" bestFit="1" customWidth="1"/>
    <col min="42" max="42" width="20" style="3" bestFit="1" customWidth="1"/>
    <col min="43" max="43" width="30.140625" style="3" bestFit="1" customWidth="1"/>
    <col min="44" max="44" width="20.5703125" style="3" bestFit="1" customWidth="1"/>
    <col min="45" max="45" width="21.28515625" style="3" bestFit="1" customWidth="1"/>
    <col min="46" max="46" width="23.140625" style="3" bestFit="1" customWidth="1"/>
    <col min="47" max="47" width="15.85546875" style="3" bestFit="1" customWidth="1"/>
    <col min="48" max="48" width="12.42578125" style="3" bestFit="1" customWidth="1"/>
    <col min="49" max="49" width="11.5703125" style="3" bestFit="1" customWidth="1"/>
    <col min="50" max="50" width="10.5703125" style="3" bestFit="1" customWidth="1"/>
    <col min="51" max="51" width="15.5703125" style="3" bestFit="1" customWidth="1"/>
    <col min="52" max="52" width="24.140625" style="3" bestFit="1" customWidth="1"/>
    <col min="53" max="53" width="10.5703125" style="3" bestFit="1" customWidth="1"/>
    <col min="54" max="54" width="26.7109375" style="3" bestFit="1" customWidth="1"/>
    <col min="55" max="55" width="11.140625" style="3" bestFit="1" customWidth="1"/>
    <col min="56" max="58" width="10.5703125" style="3" bestFit="1" customWidth="1"/>
    <col min="59" max="59" width="13" style="3" bestFit="1" customWidth="1"/>
    <col min="60" max="61" width="10.5703125" style="3" bestFit="1" customWidth="1"/>
    <col min="62" max="62" width="19.7109375" style="3" bestFit="1" customWidth="1"/>
    <col min="63" max="64" width="10.5703125" style="3" bestFit="1" customWidth="1"/>
    <col min="65" max="65" width="12.7109375" style="3" bestFit="1" customWidth="1"/>
    <col min="66" max="16384" width="9.140625" style="3"/>
  </cols>
  <sheetData>
    <row r="1" spans="1:65" s="6" customFormat="1" x14ac:dyDescent="0.25">
      <c r="A1" s="7" t="s">
        <v>0</v>
      </c>
      <c r="B1" s="7" t="s">
        <v>1</v>
      </c>
      <c r="C1" s="7" t="s">
        <v>2</v>
      </c>
      <c r="D1" s="7" t="s">
        <v>3</v>
      </c>
      <c r="E1" s="7" t="s">
        <v>4</v>
      </c>
      <c r="F1" s="7" t="s">
        <v>5</v>
      </c>
      <c r="G1" s="25" t="s">
        <v>6</v>
      </c>
      <c r="H1" s="7" t="s">
        <v>7</v>
      </c>
      <c r="I1" s="7" t="s">
        <v>8</v>
      </c>
      <c r="J1" s="7" t="s">
        <v>9</v>
      </c>
      <c r="K1" s="7" t="s">
        <v>10</v>
      </c>
      <c r="L1" s="7" t="s">
        <v>11</v>
      </c>
      <c r="M1" s="7" t="s">
        <v>12</v>
      </c>
      <c r="N1" s="7" t="s">
        <v>13</v>
      </c>
      <c r="O1" s="7" t="s">
        <v>14</v>
      </c>
      <c r="P1" s="7" t="s">
        <v>15</v>
      </c>
      <c r="Q1" s="7" t="s">
        <v>16</v>
      </c>
      <c r="R1" s="7" t="s">
        <v>17</v>
      </c>
      <c r="S1" s="7" t="s">
        <v>18</v>
      </c>
      <c r="T1" s="7" t="s">
        <v>19</v>
      </c>
      <c r="U1" s="7" t="s">
        <v>20</v>
      </c>
      <c r="V1" s="7" t="s">
        <v>21</v>
      </c>
      <c r="W1" s="7" t="s">
        <v>22</v>
      </c>
      <c r="X1" s="7" t="s">
        <v>23</v>
      </c>
      <c r="Y1" s="7" t="s">
        <v>24</v>
      </c>
      <c r="Z1" s="7" t="s">
        <v>25</v>
      </c>
      <c r="AA1" s="7" t="s">
        <v>26</v>
      </c>
      <c r="AB1" s="7" t="s">
        <v>27</v>
      </c>
      <c r="AC1" s="7" t="s">
        <v>28</v>
      </c>
      <c r="AD1" s="7" t="s">
        <v>29</v>
      </c>
      <c r="AE1" s="7" t="s">
        <v>30</v>
      </c>
      <c r="AF1" s="7" t="s">
        <v>31</v>
      </c>
      <c r="AG1" s="7" t="s">
        <v>32</v>
      </c>
      <c r="AH1" s="7" t="s">
        <v>33</v>
      </c>
      <c r="AI1" s="7" t="s">
        <v>34</v>
      </c>
      <c r="AJ1" s="7" t="s">
        <v>35</v>
      </c>
      <c r="AK1" s="7" t="s">
        <v>36</v>
      </c>
      <c r="AL1" s="7" t="s">
        <v>37</v>
      </c>
      <c r="AM1" s="7" t="s">
        <v>38</v>
      </c>
      <c r="AN1" s="7" t="s">
        <v>39</v>
      </c>
      <c r="AO1" s="25" t="s">
        <v>40</v>
      </c>
      <c r="AP1" s="7" t="s">
        <v>41</v>
      </c>
      <c r="AQ1" s="7" t="s">
        <v>42</v>
      </c>
      <c r="AR1" s="7" t="s">
        <v>43</v>
      </c>
      <c r="AS1" s="7" t="s">
        <v>44</v>
      </c>
      <c r="AT1" s="7" t="s">
        <v>45</v>
      </c>
      <c r="AU1" s="7" t="s">
        <v>46</v>
      </c>
      <c r="AV1" s="7" t="s">
        <v>47</v>
      </c>
      <c r="AW1" s="7" t="s">
        <v>48</v>
      </c>
      <c r="AX1" s="7" t="s">
        <v>49</v>
      </c>
      <c r="AY1" s="7" t="s">
        <v>50</v>
      </c>
      <c r="AZ1" s="7" t="s">
        <v>51</v>
      </c>
      <c r="BA1" s="7" t="s">
        <v>52</v>
      </c>
      <c r="BB1" s="7" t="s">
        <v>53</v>
      </c>
      <c r="BC1" s="7" t="s">
        <v>54</v>
      </c>
      <c r="BD1" s="7" t="s">
        <v>55</v>
      </c>
      <c r="BE1" s="7" t="s">
        <v>56</v>
      </c>
      <c r="BF1" s="7" t="s">
        <v>57</v>
      </c>
      <c r="BG1" s="7" t="s">
        <v>58</v>
      </c>
      <c r="BH1" s="7" t="s">
        <v>59</v>
      </c>
      <c r="BI1" s="7" t="s">
        <v>60</v>
      </c>
      <c r="BJ1" s="7" t="s">
        <v>61</v>
      </c>
      <c r="BK1" s="7" t="s">
        <v>62</v>
      </c>
      <c r="BL1" s="7" t="s">
        <v>63</v>
      </c>
      <c r="BM1" s="7" t="s">
        <v>64</v>
      </c>
    </row>
    <row r="2" spans="1:65" x14ac:dyDescent="0.25">
      <c r="A2" s="9" t="s">
        <v>88</v>
      </c>
      <c r="B2" s="2">
        <v>122430.29735818392</v>
      </c>
      <c r="C2" s="2">
        <v>5567.8040039425441</v>
      </c>
      <c r="D2" s="2">
        <v>1517949.8053431038</v>
      </c>
      <c r="E2" s="2">
        <v>44621.67900992748</v>
      </c>
      <c r="F2" s="2">
        <v>30229.946175736375</v>
      </c>
      <c r="G2" s="4">
        <v>6206944.4958653096</v>
      </c>
      <c r="H2" s="2">
        <v>377791.8392119729</v>
      </c>
      <c r="I2" s="2">
        <v>8986.9519690400957</v>
      </c>
      <c r="J2" s="2">
        <v>11721003.761321541</v>
      </c>
      <c r="K2" s="2">
        <v>701476.68433702923</v>
      </c>
      <c r="L2" s="2">
        <v>4029537.6317910403</v>
      </c>
      <c r="M2" s="2">
        <v>80790.573703785543</v>
      </c>
      <c r="N2" s="2">
        <v>15656.061931402992</v>
      </c>
      <c r="O2" s="2">
        <v>114849.76446734714</v>
      </c>
      <c r="P2" s="2">
        <v>736316.89116182562</v>
      </c>
      <c r="Q2" s="2">
        <v>431234.11197040469</v>
      </c>
      <c r="R2" s="2">
        <v>6094.2866700949726</v>
      </c>
      <c r="S2" s="2">
        <v>40951.821528498462</v>
      </c>
      <c r="T2" s="2">
        <v>1215884.8229084702</v>
      </c>
      <c r="U2" s="2">
        <v>417881.88637175405</v>
      </c>
      <c r="V2" s="2">
        <v>62301.116576301647</v>
      </c>
      <c r="W2" s="2">
        <v>1412808.0306450743</v>
      </c>
      <c r="X2" s="2">
        <v>11022698.078231983</v>
      </c>
      <c r="Y2" s="2">
        <v>24357608.132016644</v>
      </c>
      <c r="Z2" s="2">
        <v>45750.051158230192</v>
      </c>
      <c r="AA2" s="2">
        <v>540910.5566099995</v>
      </c>
      <c r="AB2" s="2">
        <v>8042363.5109667797</v>
      </c>
      <c r="AC2" s="2">
        <v>480629.29843117343</v>
      </c>
      <c r="AD2" s="2">
        <v>21442382.428447705</v>
      </c>
      <c r="AE2" s="2">
        <v>2879.7601529664526</v>
      </c>
      <c r="AF2" s="2">
        <v>6491966.5003610728</v>
      </c>
      <c r="AG2" s="2">
        <v>24357608.132016644</v>
      </c>
      <c r="AH2" s="2">
        <v>6492353.2035377333</v>
      </c>
      <c r="AI2" s="2">
        <v>82226.267339963131</v>
      </c>
      <c r="AJ2" s="2">
        <v>13833.575242396742</v>
      </c>
      <c r="AK2" s="2">
        <v>77795.547211033874</v>
      </c>
      <c r="AL2" s="2">
        <v>66202.231505024509</v>
      </c>
      <c r="AM2" s="2">
        <v>494952.67386319005</v>
      </c>
      <c r="AN2" s="2">
        <v>3065803.9641054366</v>
      </c>
      <c r="AO2" s="4">
        <v>13890.485208346872</v>
      </c>
      <c r="AP2" s="2">
        <v>88784789.585186988</v>
      </c>
      <c r="AQ2" s="2">
        <v>6737015.9802978616</v>
      </c>
      <c r="AR2" s="2">
        <v>324320.7838950294</v>
      </c>
      <c r="AS2" s="2">
        <v>101020.62417197466</v>
      </c>
      <c r="AT2" s="2">
        <v>70033.113684848868</v>
      </c>
      <c r="AU2" s="2">
        <v>105260.948878303</v>
      </c>
      <c r="AV2" s="2">
        <v>6492245.8340944359</v>
      </c>
      <c r="AW2" s="2">
        <v>452200.21742252877</v>
      </c>
      <c r="AX2" s="2">
        <v>43855.532310579867</v>
      </c>
      <c r="AY2" s="2">
        <v>1252066.0586443329</v>
      </c>
      <c r="AZ2" s="2">
        <v>35078.997201087928</v>
      </c>
      <c r="BA2" s="2">
        <v>1555932.2929226309</v>
      </c>
      <c r="BB2" s="2">
        <v>2506544.194387794</v>
      </c>
      <c r="BC2" s="2">
        <v>163667.79980534312</v>
      </c>
      <c r="BD2" s="2">
        <v>76623.451160663913</v>
      </c>
      <c r="BE2" s="2">
        <v>1220327.0975270576</v>
      </c>
      <c r="BF2" s="2">
        <v>1143993.8445424675</v>
      </c>
      <c r="BG2" s="2">
        <v>839689.96784687322</v>
      </c>
      <c r="BH2" s="2">
        <v>342877.24514961708</v>
      </c>
      <c r="BI2" s="2">
        <v>537304.68347568659</v>
      </c>
      <c r="BJ2" s="2">
        <v>15709407.660692278</v>
      </c>
      <c r="BK2" s="2">
        <v>450743.88480492512</v>
      </c>
      <c r="BL2" s="2">
        <v>29085734.066585079</v>
      </c>
      <c r="BM2" s="2">
        <v>772107.80613147852</v>
      </c>
    </row>
    <row r="3" spans="1:65" x14ac:dyDescent="0.25">
      <c r="A3" s="9" t="s">
        <v>148</v>
      </c>
      <c r="B3" s="2">
        <v>57051.675349073346</v>
      </c>
      <c r="C3" s="2">
        <v>3665.6465911232262</v>
      </c>
      <c r="D3" s="2">
        <v>3151243.7961423662</v>
      </c>
      <c r="E3" s="2">
        <v>51720.659395547496</v>
      </c>
      <c r="F3" s="2">
        <v>497050.27872559289</v>
      </c>
      <c r="G3" s="4">
        <v>12390121.997085489</v>
      </c>
      <c r="H3" s="2">
        <v>947766.8925973085</v>
      </c>
      <c r="I3" s="2">
        <v>6597.0417217556324</v>
      </c>
      <c r="J3" s="2">
        <v>35328395.138740405</v>
      </c>
      <c r="K3" s="2">
        <v>605143.79485928011</v>
      </c>
      <c r="L3" s="2">
        <v>9466391.2174065281</v>
      </c>
      <c r="M3" s="2">
        <v>554617.23493709974</v>
      </c>
      <c r="N3" s="2">
        <v>18458.986082122181</v>
      </c>
      <c r="O3" s="2">
        <v>59734.401121286624</v>
      </c>
      <c r="P3" s="2">
        <v>528805.10959661694</v>
      </c>
      <c r="Q3" s="2">
        <v>453973.26097284217</v>
      </c>
      <c r="R3" s="2">
        <v>5187.3991923867461</v>
      </c>
      <c r="S3" s="2">
        <v>45711.372802833539</v>
      </c>
      <c r="T3" s="2">
        <v>1455659.506015535</v>
      </c>
      <c r="U3" s="2">
        <v>531899.11830907583</v>
      </c>
      <c r="V3" s="2">
        <v>38346.52090831293</v>
      </c>
      <c r="W3" s="2">
        <v>2025701.4877676803</v>
      </c>
      <c r="X3" s="2">
        <v>18197471.190045681</v>
      </c>
      <c r="Y3" s="2">
        <v>20318179.230367769</v>
      </c>
      <c r="Z3" s="2">
        <v>80234.965015693466</v>
      </c>
      <c r="AA3" s="2">
        <v>247996.21201851431</v>
      </c>
      <c r="AB3" s="2">
        <v>2584987.5246316795</v>
      </c>
      <c r="AC3" s="2">
        <v>2274443.2756238878</v>
      </c>
      <c r="AD3" s="2">
        <v>12060035.577690406</v>
      </c>
      <c r="AE3" s="2">
        <v>1839.3498121561481</v>
      </c>
      <c r="AF3" s="2">
        <v>7227389.656554075</v>
      </c>
      <c r="AG3" s="2">
        <v>20318179.230367769</v>
      </c>
      <c r="AH3" s="2">
        <v>7228388.8909665598</v>
      </c>
      <c r="AI3" s="2">
        <v>64451.283277144154</v>
      </c>
      <c r="AJ3" s="2">
        <v>5836.4255130038136</v>
      </c>
      <c r="AK3" s="2">
        <v>159169.89924528092</v>
      </c>
      <c r="AL3" s="2">
        <v>42362.135225262362</v>
      </c>
      <c r="AM3" s="2">
        <v>796259.32740018249</v>
      </c>
      <c r="AN3" s="2">
        <v>4489455.9729544399</v>
      </c>
      <c r="AO3" s="4">
        <v>8031.7330880221734</v>
      </c>
      <c r="AP3" s="2">
        <v>59905829.26468166</v>
      </c>
      <c r="AQ3" s="2">
        <v>14816791.762556015</v>
      </c>
      <c r="AR3" s="2">
        <v>373912.93813701195</v>
      </c>
      <c r="AS3" s="2">
        <v>61114.102181043003</v>
      </c>
      <c r="AT3" s="2">
        <v>269107.99083942297</v>
      </c>
      <c r="AU3" s="2">
        <v>214914.34666103616</v>
      </c>
      <c r="AV3" s="2">
        <v>7228105.31361135</v>
      </c>
      <c r="AW3" s="2">
        <v>696414.37393520144</v>
      </c>
      <c r="AX3" s="2">
        <v>134926.87441947445</v>
      </c>
      <c r="AY3" s="2">
        <v>1353913.7176903535</v>
      </c>
      <c r="AZ3" s="2">
        <v>167110.57991538083</v>
      </c>
      <c r="BA3" s="2">
        <v>2680785.1636443599</v>
      </c>
      <c r="BB3" s="2">
        <v>3821523.7134782895</v>
      </c>
      <c r="BC3" s="2">
        <v>242049.56078879608</v>
      </c>
      <c r="BD3" s="2">
        <v>117681.20502040461</v>
      </c>
      <c r="BE3" s="2">
        <v>710999.09264917334</v>
      </c>
      <c r="BF3" s="2">
        <v>395296.27123240643</v>
      </c>
      <c r="BG3" s="2">
        <v>868517.23674026225</v>
      </c>
      <c r="BH3" s="2">
        <v>464363.29660233203</v>
      </c>
      <c r="BI3" s="2">
        <v>354767.54118246213</v>
      </c>
      <c r="BJ3" s="2">
        <v>9164498.1226319037</v>
      </c>
      <c r="BK3" s="2">
        <v>696129.13467862643</v>
      </c>
      <c r="BL3" s="2">
        <v>13824340.335274311</v>
      </c>
      <c r="BM3" s="2">
        <v>1040914.817150665</v>
      </c>
    </row>
    <row r="4" spans="1:65" x14ac:dyDescent="0.25">
      <c r="A4" s="9" t="s">
        <v>105</v>
      </c>
      <c r="B4" s="2">
        <v>44501.645764811488</v>
      </c>
      <c r="C4" s="2">
        <v>2589.2116091337289</v>
      </c>
      <c r="D4" s="2">
        <v>146440.47350724891</v>
      </c>
      <c r="E4" s="2">
        <v>30378.018392837344</v>
      </c>
      <c r="F4" s="2">
        <v>463467.91770478268</v>
      </c>
      <c r="G4" s="4">
        <v>8203234.9101254912</v>
      </c>
      <c r="H4" s="2">
        <v>844729.71232959442</v>
      </c>
      <c r="I4" s="2">
        <v>3719.7997118870549</v>
      </c>
      <c r="J4" s="2">
        <v>20787375.249315102</v>
      </c>
      <c r="K4" s="2">
        <v>513097.88446177542</v>
      </c>
      <c r="L4" s="2">
        <v>8465390.0249942113</v>
      </c>
      <c r="M4" s="2">
        <v>581201.29945863888</v>
      </c>
      <c r="N4" s="2">
        <v>10792.862843171642</v>
      </c>
      <c r="O4" s="2">
        <v>46764.05329235721</v>
      </c>
      <c r="P4" s="2">
        <v>743858.38095350808</v>
      </c>
      <c r="Q4" s="2">
        <v>257436.00615971611</v>
      </c>
      <c r="R4" s="2">
        <v>4253.3051424108126</v>
      </c>
      <c r="S4" s="2">
        <v>59171.39312391675</v>
      </c>
      <c r="T4" s="2">
        <v>783527.1929268986</v>
      </c>
      <c r="U4" s="2">
        <v>744631.38168780121</v>
      </c>
      <c r="V4" s="2">
        <v>21416.32886164372</v>
      </c>
      <c r="W4" s="2">
        <v>1060095.2270498481</v>
      </c>
      <c r="X4" s="2">
        <v>16435637.032802777</v>
      </c>
      <c r="Y4" s="2">
        <v>16791572.336533971</v>
      </c>
      <c r="Z4" s="2">
        <v>125735.60369750587</v>
      </c>
      <c r="AA4" s="2">
        <v>187963.40252079195</v>
      </c>
      <c r="AB4" s="2">
        <v>1579941.209391631</v>
      </c>
      <c r="AC4" s="2">
        <v>2558929.0008154297</v>
      </c>
      <c r="AD4" s="2">
        <v>8814644.0188716184</v>
      </c>
      <c r="AE4" s="2">
        <v>2460.7720891040926</v>
      </c>
      <c r="AF4" s="2">
        <v>6682137.9895455586</v>
      </c>
      <c r="AG4" s="2">
        <v>16791572.336533971</v>
      </c>
      <c r="AH4" s="2">
        <v>6682764.8844551137</v>
      </c>
      <c r="AI4" s="2">
        <v>69434.584512040208</v>
      </c>
      <c r="AJ4" s="2">
        <v>3937.5019027381909</v>
      </c>
      <c r="AK4" s="2">
        <v>118093.2030499332</v>
      </c>
      <c r="AL4" s="2">
        <v>19537.589048386206</v>
      </c>
      <c r="AM4" s="2">
        <v>430818.63122947305</v>
      </c>
      <c r="AN4" s="2">
        <v>5567254.4723422267</v>
      </c>
      <c r="AO4" s="4">
        <v>4752.6864385038762</v>
      </c>
      <c r="AP4" s="2">
        <v>48117421.473632902</v>
      </c>
      <c r="AQ4" s="2">
        <v>10749534.465612963</v>
      </c>
      <c r="AR4" s="2">
        <v>187917.4050885691</v>
      </c>
      <c r="AS4" s="2">
        <v>20403.636631154364</v>
      </c>
      <c r="AT4" s="2">
        <v>222128.00469370876</v>
      </c>
      <c r="AU4" s="2">
        <v>168689.58717372862</v>
      </c>
      <c r="AV4" s="2">
        <v>6682585.3847529748</v>
      </c>
      <c r="AW4" s="2">
        <v>771503.93943340029</v>
      </c>
      <c r="AX4" s="2">
        <v>59284.018630450242</v>
      </c>
      <c r="AY4" s="2">
        <v>1691289.8808913284</v>
      </c>
      <c r="AZ4" s="2">
        <v>559471.23404684872</v>
      </c>
      <c r="BA4" s="2">
        <v>3376486.1248216839</v>
      </c>
      <c r="BB4" s="2">
        <v>1919103.3712000763</v>
      </c>
      <c r="BC4" s="2">
        <v>202575.56532352572</v>
      </c>
      <c r="BD4" s="2">
        <v>68237.537718025153</v>
      </c>
      <c r="BE4" s="2">
        <v>562973.33465406008</v>
      </c>
      <c r="BF4" s="2">
        <v>926332.78867769812</v>
      </c>
      <c r="BG4" s="2">
        <v>469631.54731802194</v>
      </c>
      <c r="BH4" s="2">
        <v>411711.69560307311</v>
      </c>
      <c r="BI4" s="2">
        <v>262161.38995376544</v>
      </c>
      <c r="BJ4" s="2">
        <v>6906127.6057504807</v>
      </c>
      <c r="BK4" s="2">
        <v>771133.01180567767</v>
      </c>
      <c r="BL4" s="2">
        <v>10442617.347643748</v>
      </c>
      <c r="BM4" s="2">
        <v>1255443.5130495322</v>
      </c>
    </row>
    <row r="5" spans="1:65" x14ac:dyDescent="0.25">
      <c r="A5" s="9" t="s">
        <v>114</v>
      </c>
      <c r="B5" s="2">
        <v>60198.829539589657</v>
      </c>
      <c r="C5" s="2">
        <v>3708.3564174026633</v>
      </c>
      <c r="D5" s="2">
        <v>269887.58168323606</v>
      </c>
      <c r="E5" s="2">
        <v>35891.584124883455</v>
      </c>
      <c r="F5" s="2">
        <v>629279.7452505955</v>
      </c>
      <c r="G5" s="4">
        <v>6599999.492160609</v>
      </c>
      <c r="H5" s="2">
        <v>1236575.8808340356</v>
      </c>
      <c r="I5" s="2">
        <v>4645.5281846725429</v>
      </c>
      <c r="J5" s="2">
        <v>24451235.775614753</v>
      </c>
      <c r="K5" s="2">
        <v>614935.21027686843</v>
      </c>
      <c r="L5" s="2">
        <v>12260878.248238528</v>
      </c>
      <c r="M5" s="2">
        <v>444549.17849216273</v>
      </c>
      <c r="N5" s="2">
        <v>9577.0987930077954</v>
      </c>
      <c r="O5" s="2">
        <v>66884.703838133006</v>
      </c>
      <c r="P5" s="2">
        <v>880918.46198461426</v>
      </c>
      <c r="Q5" s="2">
        <v>248956.17491778283</v>
      </c>
      <c r="R5" s="2">
        <v>5190.2287093208706</v>
      </c>
      <c r="S5" s="2">
        <v>44607.805360309503</v>
      </c>
      <c r="T5" s="2">
        <v>48827.94574572792</v>
      </c>
      <c r="U5" s="2">
        <v>244767.26839995218</v>
      </c>
      <c r="V5" s="2">
        <v>42918.024018963064</v>
      </c>
      <c r="W5" s="2">
        <v>1672086.6091742308</v>
      </c>
      <c r="X5" s="2">
        <v>26550633.42367088</v>
      </c>
      <c r="Y5" s="2">
        <v>21608854.450180598</v>
      </c>
      <c r="Z5" s="2">
        <v>129197.62411572636</v>
      </c>
      <c r="AA5" s="2">
        <v>258725.90339058649</v>
      </c>
      <c r="AB5" s="2">
        <v>3058711.9289219179</v>
      </c>
      <c r="AC5" s="2">
        <v>3166625.4868121552</v>
      </c>
      <c r="AD5" s="2">
        <v>10466429.151528148</v>
      </c>
      <c r="AE5" s="2">
        <v>2860.6340649334793</v>
      </c>
      <c r="AF5" s="2">
        <v>8070967.8287262246</v>
      </c>
      <c r="AG5" s="2">
        <v>21608854.450180598</v>
      </c>
      <c r="AH5" s="2">
        <v>8071381.5641285116</v>
      </c>
      <c r="AI5" s="2">
        <v>59705.204100495619</v>
      </c>
      <c r="AJ5" s="2">
        <v>8176.9514806976349</v>
      </c>
      <c r="AK5" s="2">
        <v>184502.45042177901</v>
      </c>
      <c r="AL5" s="2">
        <v>28733.943219655353</v>
      </c>
      <c r="AM5" s="2">
        <v>1196515.7652997437</v>
      </c>
      <c r="AN5" s="2">
        <v>5419259.0450833421</v>
      </c>
      <c r="AO5" s="4">
        <v>4813.9577388138341</v>
      </c>
      <c r="AP5" s="2">
        <v>78540242.245683908</v>
      </c>
      <c r="AQ5" s="2">
        <v>17043763.32413828</v>
      </c>
      <c r="AR5" s="2">
        <v>298505.08832677489</v>
      </c>
      <c r="AS5" s="2">
        <v>47674.229313459356</v>
      </c>
      <c r="AT5" s="2">
        <v>684701.28772734082</v>
      </c>
      <c r="AU5" s="2">
        <v>161154.97929831478</v>
      </c>
      <c r="AV5" s="2">
        <v>8071262.905274638</v>
      </c>
      <c r="AW5" s="2">
        <v>859521.17426224845</v>
      </c>
      <c r="AX5" s="2">
        <v>52303.959620433459</v>
      </c>
      <c r="AY5" s="2">
        <v>1885606.9769710877</v>
      </c>
      <c r="AZ5" s="2">
        <v>734391.12072470307</v>
      </c>
      <c r="BA5" s="2">
        <v>3335686.7303541903</v>
      </c>
      <c r="BB5" s="2">
        <v>3584158.8483432825</v>
      </c>
      <c r="BC5" s="2">
        <v>327877.97356470214</v>
      </c>
      <c r="BD5" s="2">
        <v>151479.739882505</v>
      </c>
      <c r="BE5" s="2">
        <v>808866.54990121454</v>
      </c>
      <c r="BF5" s="2">
        <v>740915.33169773594</v>
      </c>
      <c r="BG5" s="2">
        <v>850309.89687594736</v>
      </c>
      <c r="BH5" s="2">
        <v>487227.31097625347</v>
      </c>
      <c r="BI5" s="2">
        <v>196387.75989642699</v>
      </c>
      <c r="BJ5" s="2">
        <v>10426432.2823477</v>
      </c>
      <c r="BK5" s="2">
        <v>859316.86183935637</v>
      </c>
      <c r="BL5" s="2">
        <v>14206245.266065592</v>
      </c>
      <c r="BM5" s="2">
        <v>916660.02863391954</v>
      </c>
    </row>
    <row r="6" spans="1:65" x14ac:dyDescent="0.25">
      <c r="A6" s="9" t="s">
        <v>121</v>
      </c>
      <c r="B6" s="2">
        <v>95117.054784312306</v>
      </c>
      <c r="C6" s="2">
        <v>3210.9768704727044</v>
      </c>
      <c r="D6" s="2">
        <v>1496147.3845717972</v>
      </c>
      <c r="E6" s="2">
        <v>7382.9430139979413</v>
      </c>
      <c r="F6" s="2">
        <v>214937.60568697844</v>
      </c>
      <c r="G6" s="4">
        <v>3751058.0926020471</v>
      </c>
      <c r="H6" s="2">
        <v>554960.99793775496</v>
      </c>
      <c r="I6" s="2">
        <v>9854.8518050511848</v>
      </c>
      <c r="J6" s="2">
        <v>1268803.6203681845</v>
      </c>
      <c r="K6" s="2">
        <v>566044.56088577432</v>
      </c>
      <c r="L6" s="2">
        <v>6345811.4847119944</v>
      </c>
      <c r="M6" s="2">
        <v>98713.342422357062</v>
      </c>
      <c r="N6" s="2">
        <v>8535.8412597825754</v>
      </c>
      <c r="O6" s="2">
        <v>147548.74806165061</v>
      </c>
      <c r="P6" s="2">
        <v>462229.63153388834</v>
      </c>
      <c r="Q6" s="2">
        <v>213748.7961244187</v>
      </c>
      <c r="R6" s="2">
        <v>7576.6325481310851</v>
      </c>
      <c r="S6" s="2">
        <v>61079.747423733104</v>
      </c>
      <c r="T6" s="2">
        <v>137813.3343863881</v>
      </c>
      <c r="U6" s="2">
        <v>487298.21714989113</v>
      </c>
      <c r="V6" s="2">
        <v>25219.090315900474</v>
      </c>
      <c r="W6" s="2">
        <v>286198.95568340184</v>
      </c>
      <c r="X6" s="2">
        <v>12451877.331322657</v>
      </c>
      <c r="Y6" s="2">
        <v>27879315.890556909</v>
      </c>
      <c r="Z6" s="2">
        <v>104178.17113405222</v>
      </c>
      <c r="AA6" s="2">
        <v>414709.71596347203</v>
      </c>
      <c r="AB6" s="2">
        <v>9837557.174590366</v>
      </c>
      <c r="AC6" s="2">
        <v>561990.22695438645</v>
      </c>
      <c r="AD6" s="2">
        <v>16921966.576692607</v>
      </c>
      <c r="AE6" s="2">
        <v>5244.3232322840859</v>
      </c>
      <c r="AF6" s="2">
        <v>6006252.3631956596</v>
      </c>
      <c r="AG6" s="2">
        <v>27879315.890556909</v>
      </c>
      <c r="AH6" s="2">
        <v>6008106.5394954849</v>
      </c>
      <c r="AI6" s="2">
        <v>91962.582733246498</v>
      </c>
      <c r="AJ6" s="2">
        <v>16119.050311439723</v>
      </c>
      <c r="AK6" s="2">
        <v>111517.52585359926</v>
      </c>
      <c r="AL6" s="2">
        <v>64884.65633456497</v>
      </c>
      <c r="AM6" s="2">
        <v>208643.21070597309</v>
      </c>
      <c r="AN6" s="2">
        <v>2765744.0732537163</v>
      </c>
      <c r="AO6" s="4">
        <v>6900.7075857882692</v>
      </c>
      <c r="AP6" s="2">
        <v>95705925.0260555</v>
      </c>
      <c r="AQ6" s="2">
        <v>4567906.9050003234</v>
      </c>
      <c r="AR6" s="2">
        <v>48972.736652221596</v>
      </c>
      <c r="AS6" s="2">
        <v>63789.112248020698</v>
      </c>
      <c r="AT6" s="2">
        <v>187198.77673426291</v>
      </c>
      <c r="AU6" s="2">
        <v>134328.55424012896</v>
      </c>
      <c r="AV6" s="2">
        <v>6007646.6360522788</v>
      </c>
      <c r="AW6" s="2">
        <v>461266.53509068768</v>
      </c>
      <c r="AX6" s="2">
        <v>66363.207197028096</v>
      </c>
      <c r="AY6" s="2">
        <v>801579.57206684968</v>
      </c>
      <c r="AZ6" s="2">
        <v>107738.98181748134</v>
      </c>
      <c r="BA6" s="2">
        <v>1510996.9816482379</v>
      </c>
      <c r="BB6" s="2">
        <v>2973755.789166546</v>
      </c>
      <c r="BC6" s="2">
        <v>212014.71558297856</v>
      </c>
      <c r="BD6" s="2">
        <v>86323.791503176806</v>
      </c>
      <c r="BE6" s="2">
        <v>1226837.1478525109</v>
      </c>
      <c r="BF6" s="2">
        <v>1245819.6876840836</v>
      </c>
      <c r="BG6" s="2">
        <v>795135.26123038842</v>
      </c>
      <c r="BH6" s="2">
        <v>347926.07557486329</v>
      </c>
      <c r="BI6" s="2">
        <v>362579.3406526944</v>
      </c>
      <c r="BJ6" s="2">
        <v>13320170.27856995</v>
      </c>
      <c r="BK6" s="2">
        <v>460058.22335545562</v>
      </c>
      <c r="BL6" s="2">
        <v>22921640.628253341</v>
      </c>
      <c r="BM6" s="2">
        <v>737225.58240979013</v>
      </c>
    </row>
    <row r="7" spans="1:65" x14ac:dyDescent="0.25">
      <c r="A7" s="9" t="s">
        <v>130</v>
      </c>
      <c r="B7" s="2">
        <v>105319.18526461255</v>
      </c>
      <c r="C7" s="2">
        <v>4811.5348460719224</v>
      </c>
      <c r="D7" s="2">
        <v>1153250.9705265742</v>
      </c>
      <c r="E7" s="2">
        <v>0</v>
      </c>
      <c r="F7" s="2">
        <v>344513.25977684173</v>
      </c>
      <c r="G7" s="4">
        <v>5969665.3430934688</v>
      </c>
      <c r="H7" s="2">
        <v>314858.98262133746</v>
      </c>
      <c r="I7" s="2">
        <v>16981.182432294281</v>
      </c>
      <c r="J7" s="2">
        <v>2016138.335078947</v>
      </c>
      <c r="K7" s="2">
        <v>535461.95755121217</v>
      </c>
      <c r="L7" s="2">
        <v>3416812.3938541561</v>
      </c>
      <c r="M7" s="2">
        <v>230684.60716573696</v>
      </c>
      <c r="N7" s="2">
        <v>21721.24838886868</v>
      </c>
      <c r="O7" s="2">
        <v>108961.1937806324</v>
      </c>
      <c r="P7" s="2">
        <v>597188.35040338989</v>
      </c>
      <c r="Q7" s="2">
        <v>182059.10948181458</v>
      </c>
      <c r="R7" s="2">
        <v>4970.575384372286</v>
      </c>
      <c r="S7" s="2">
        <v>36949.959874692009</v>
      </c>
      <c r="T7" s="2">
        <v>234915.6298418704</v>
      </c>
      <c r="U7" s="2">
        <v>301807.80447946087</v>
      </c>
      <c r="V7" s="2">
        <v>36861.860514058884</v>
      </c>
      <c r="W7" s="2">
        <v>174821.10900542414</v>
      </c>
      <c r="X7" s="2">
        <v>13580800.677542405</v>
      </c>
      <c r="Y7" s="2">
        <v>27766759.796317965</v>
      </c>
      <c r="Z7" s="2">
        <v>0</v>
      </c>
      <c r="AA7" s="2">
        <v>459119.98779304209</v>
      </c>
      <c r="AB7" s="2">
        <v>3912317.3036920531</v>
      </c>
      <c r="AC7" s="2">
        <v>1251829.5119670068</v>
      </c>
      <c r="AD7" s="2">
        <v>19034855.994824272</v>
      </c>
      <c r="AE7" s="2">
        <v>4448.9621692686069</v>
      </c>
      <c r="AF7" s="2">
        <v>6389384.4423123254</v>
      </c>
      <c r="AG7" s="2">
        <v>27766759.796317965</v>
      </c>
      <c r="AH7" s="2">
        <v>6391338.307537484</v>
      </c>
      <c r="AI7" s="2">
        <v>81168.809680971084</v>
      </c>
      <c r="AJ7" s="2">
        <v>10023.24918007978</v>
      </c>
      <c r="AK7" s="2">
        <v>66169.245089202319</v>
      </c>
      <c r="AL7" s="2">
        <v>76275.341119606615</v>
      </c>
      <c r="AM7" s="2">
        <v>117268.15020015046</v>
      </c>
      <c r="AN7" s="2">
        <v>4248478.2676929729</v>
      </c>
      <c r="AO7" s="4">
        <v>10871.900842568008</v>
      </c>
      <c r="AP7" s="2">
        <v>103218081.6256264</v>
      </c>
      <c r="AQ7" s="2">
        <v>3704261.9175493754</v>
      </c>
      <c r="AR7" s="2">
        <v>271352.7988379866</v>
      </c>
      <c r="AS7" s="2">
        <v>37533.871899540565</v>
      </c>
      <c r="AT7" s="2">
        <v>204421.96625360305</v>
      </c>
      <c r="AU7" s="2">
        <v>92149.78343398108</v>
      </c>
      <c r="AV7" s="2">
        <v>6390705.3465807457</v>
      </c>
      <c r="AW7" s="2">
        <v>519149.37761817349</v>
      </c>
      <c r="AX7" s="2">
        <v>41710.819621625938</v>
      </c>
      <c r="AY7" s="2">
        <v>2187073.9229017408</v>
      </c>
      <c r="AZ7" s="2">
        <v>75375.068962407982</v>
      </c>
      <c r="BA7" s="2">
        <v>2459600.3945041113</v>
      </c>
      <c r="BB7" s="2">
        <v>3015779.931129796</v>
      </c>
      <c r="BC7" s="2">
        <v>297048.61521212524</v>
      </c>
      <c r="BD7" s="2">
        <v>99143.414650708801</v>
      </c>
      <c r="BE7" s="2">
        <v>1419063.6943059154</v>
      </c>
      <c r="BF7" s="2">
        <v>1689533.7819165532</v>
      </c>
      <c r="BG7" s="2">
        <v>1151036.0560605358</v>
      </c>
      <c r="BH7" s="2">
        <v>379532.54869944049</v>
      </c>
      <c r="BI7" s="2">
        <v>524918.35344268777</v>
      </c>
      <c r="BJ7" s="2">
        <v>14461446.112072552</v>
      </c>
      <c r="BK7" s="2">
        <v>518219.01560840535</v>
      </c>
      <c r="BL7" s="2">
        <v>26240226.616854575</v>
      </c>
      <c r="BM7" s="2">
        <v>456695.10723254009</v>
      </c>
    </row>
    <row r="8" spans="1:65" x14ac:dyDescent="0.25">
      <c r="A8" s="9" t="s">
        <v>139</v>
      </c>
      <c r="B8" s="2">
        <v>88594.089418729884</v>
      </c>
      <c r="C8" s="2">
        <v>5515.459176370493</v>
      </c>
      <c r="D8" s="2">
        <v>1166997.6001895007</v>
      </c>
      <c r="E8" s="2">
        <v>33418.225312889743</v>
      </c>
      <c r="F8" s="2">
        <v>137003.03763689497</v>
      </c>
      <c r="G8" s="4">
        <v>17355741.58147331</v>
      </c>
      <c r="H8" s="2">
        <v>216101.63079492914</v>
      </c>
      <c r="I8" s="2">
        <v>8115.7008131821331</v>
      </c>
      <c r="J8" s="2">
        <v>7898518.0089702029</v>
      </c>
      <c r="K8" s="2">
        <v>546993.00270763307</v>
      </c>
      <c r="L8" s="2">
        <v>2772480.1383590191</v>
      </c>
      <c r="M8" s="2">
        <v>313114.03095554723</v>
      </c>
      <c r="N8" s="2">
        <v>8178.0549525784281</v>
      </c>
      <c r="O8" s="2">
        <v>89545.343539972309</v>
      </c>
      <c r="P8" s="2">
        <v>313079.25347306015</v>
      </c>
      <c r="Q8" s="2">
        <v>219470.24396518143</v>
      </c>
      <c r="R8" s="2">
        <v>9389.8615354251797</v>
      </c>
      <c r="S8" s="2">
        <v>42499.872051814869</v>
      </c>
      <c r="T8" s="2">
        <v>297785.59242388321</v>
      </c>
      <c r="U8" s="2">
        <v>482481.94495203864</v>
      </c>
      <c r="V8" s="2">
        <v>47763.619362184778</v>
      </c>
      <c r="W8" s="2">
        <v>254178.30396795744</v>
      </c>
      <c r="X8" s="2">
        <v>14559739.179306719</v>
      </c>
      <c r="Y8" s="2">
        <v>22706868.635710206</v>
      </c>
      <c r="Z8" s="2">
        <v>19222.347165160656</v>
      </c>
      <c r="AA8" s="2">
        <v>400206.66082512145</v>
      </c>
      <c r="AB8" s="2">
        <v>2810871.0149384304</v>
      </c>
      <c r="AC8" s="2">
        <v>472629.55289368588</v>
      </c>
      <c r="AD8" s="2">
        <v>18287917.739869911</v>
      </c>
      <c r="AE8" s="2">
        <v>3533.92751799282</v>
      </c>
      <c r="AF8" s="2">
        <v>2230958.9552590861</v>
      </c>
      <c r="AG8" s="2">
        <v>22706868.635710206</v>
      </c>
      <c r="AH8" s="2">
        <v>2231824.0460254941</v>
      </c>
      <c r="AI8" s="2">
        <v>20697.259235943457</v>
      </c>
      <c r="AJ8" s="2">
        <v>10978.8017353225</v>
      </c>
      <c r="AK8" s="2">
        <v>40553.332644408838</v>
      </c>
      <c r="AL8" s="2">
        <v>49270.238277676792</v>
      </c>
      <c r="AM8" s="2">
        <v>131752.94060735209</v>
      </c>
      <c r="AN8" s="2">
        <v>2379562.4842395941</v>
      </c>
      <c r="AO8" s="4">
        <v>10477.424391434068</v>
      </c>
      <c r="AP8" s="2">
        <v>118721905.2944109</v>
      </c>
      <c r="AQ8" s="2">
        <v>9845244.2014804017</v>
      </c>
      <c r="AR8" s="2">
        <v>120179.31703214947</v>
      </c>
      <c r="AS8" s="2">
        <v>27246.97785968762</v>
      </c>
      <c r="AT8" s="2">
        <v>336992.76232415723</v>
      </c>
      <c r="AU8" s="2">
        <v>57447.807519795679</v>
      </c>
      <c r="AV8" s="2">
        <v>2231588.5815262562</v>
      </c>
      <c r="AW8" s="2">
        <v>191173.62708269717</v>
      </c>
      <c r="AX8" s="2">
        <v>64160.338694574493</v>
      </c>
      <c r="AY8" s="2">
        <v>943490.46728549991</v>
      </c>
      <c r="AZ8" s="2">
        <v>5004.5138694414209</v>
      </c>
      <c r="BA8" s="2">
        <v>873835.06374167185</v>
      </c>
      <c r="BB8" s="2">
        <v>3315287.0348379449</v>
      </c>
      <c r="BC8" s="2">
        <v>122646.90804074332</v>
      </c>
      <c r="BD8" s="2">
        <v>57087.27888935036</v>
      </c>
      <c r="BE8" s="2">
        <v>561335.44785650552</v>
      </c>
      <c r="BF8" s="2">
        <v>967283.94393491955</v>
      </c>
      <c r="BG8" s="2">
        <v>503161.60079970409</v>
      </c>
      <c r="BH8" s="2">
        <v>165219.93076317568</v>
      </c>
      <c r="BI8" s="2">
        <v>488439.62300227629</v>
      </c>
      <c r="BJ8" s="2">
        <v>14415325.55256255</v>
      </c>
      <c r="BK8" s="2">
        <v>190914.51900608378</v>
      </c>
      <c r="BL8" s="2">
        <v>22002304.545520671</v>
      </c>
      <c r="BM8" s="2">
        <v>964929.43363405147</v>
      </c>
    </row>
    <row r="9" spans="1:65" x14ac:dyDescent="0.25">
      <c r="A9" s="9" t="s">
        <v>79</v>
      </c>
      <c r="B9" s="2">
        <v>57259.021252436745</v>
      </c>
      <c r="C9" s="2">
        <v>3773.4120934052321</v>
      </c>
      <c r="D9" s="2">
        <v>2680771.858608631</v>
      </c>
      <c r="E9" s="2">
        <v>63127.683031709334</v>
      </c>
      <c r="F9" s="2">
        <v>591426.65633940324</v>
      </c>
      <c r="G9" s="4">
        <v>5668679.7468279917</v>
      </c>
      <c r="H9" s="2">
        <v>1006372.0231057556</v>
      </c>
      <c r="I9" s="2">
        <v>5890.3988943110253</v>
      </c>
      <c r="J9" s="2">
        <v>23245663.206767667</v>
      </c>
      <c r="K9" s="2">
        <v>420094.15685124689</v>
      </c>
      <c r="L9" s="2">
        <v>9930736.4702301268</v>
      </c>
      <c r="M9" s="2">
        <v>235837.2733967836</v>
      </c>
      <c r="N9" s="2">
        <v>9825.6268045479701</v>
      </c>
      <c r="O9" s="2">
        <v>73841.326444474515</v>
      </c>
      <c r="P9" s="2">
        <v>539924.55925255117</v>
      </c>
      <c r="Q9" s="2">
        <v>319271.04332244501</v>
      </c>
      <c r="R9" s="2">
        <v>5507.6484966948465</v>
      </c>
      <c r="S9" s="2">
        <v>26075.825727270643</v>
      </c>
      <c r="T9" s="2">
        <v>588555.11550354655</v>
      </c>
      <c r="U9" s="2">
        <v>379504.30623283226</v>
      </c>
      <c r="V9" s="2">
        <v>7722.1317412052131</v>
      </c>
      <c r="W9" s="2">
        <v>695324.76838014892</v>
      </c>
      <c r="X9" s="2">
        <v>21673604.037678953</v>
      </c>
      <c r="Y9" s="2">
        <v>21806130.269137084</v>
      </c>
      <c r="Z9" s="2">
        <v>140246.10255840485</v>
      </c>
      <c r="AA9" s="2">
        <v>259735.03715095014</v>
      </c>
      <c r="AB9" s="2">
        <v>5044657.2963552549</v>
      </c>
      <c r="AC9" s="2">
        <v>3029656.0885038953</v>
      </c>
      <c r="AD9" s="2">
        <v>11418360.420906233</v>
      </c>
      <c r="AE9" s="2">
        <v>3195.5027817929108</v>
      </c>
      <c r="AF9" s="2">
        <v>6281412.2223039111</v>
      </c>
      <c r="AG9" s="2">
        <v>21806130.269137084</v>
      </c>
      <c r="AH9" s="2">
        <v>6282710.2625797158</v>
      </c>
      <c r="AI9" s="2">
        <v>96155.39931748563</v>
      </c>
      <c r="AJ9" s="2">
        <v>4475.3697499850841</v>
      </c>
      <c r="AK9" s="2">
        <v>93793.063057053398</v>
      </c>
      <c r="AL9" s="2">
        <v>35897.011191103113</v>
      </c>
      <c r="AM9" s="2">
        <v>322961.24019059946</v>
      </c>
      <c r="AN9" s="2">
        <v>5757062.4818628011</v>
      </c>
      <c r="AO9" s="4">
        <v>7883.7337035634491</v>
      </c>
      <c r="AP9" s="2">
        <v>74552205.062321886</v>
      </c>
      <c r="AQ9" s="2">
        <v>16136670.964908173</v>
      </c>
      <c r="AR9" s="2">
        <v>299497.42173718248</v>
      </c>
      <c r="AS9" s="2">
        <v>56300.609317346862</v>
      </c>
      <c r="AT9" s="2">
        <v>308379.33768016036</v>
      </c>
      <c r="AU9" s="2">
        <v>153855.47187318033</v>
      </c>
      <c r="AV9" s="2">
        <v>6282338.371132968</v>
      </c>
      <c r="AW9" s="2">
        <v>699855.85019953293</v>
      </c>
      <c r="AX9" s="2">
        <v>62045.750453385837</v>
      </c>
      <c r="AY9" s="2">
        <v>2280096.4518617494</v>
      </c>
      <c r="AZ9" s="2">
        <v>2341107.3893982908</v>
      </c>
      <c r="BA9" s="2">
        <v>3266209.9780099411</v>
      </c>
      <c r="BB9" s="2">
        <v>2684156.5514849327</v>
      </c>
      <c r="BC9" s="2">
        <v>254339.2784389063</v>
      </c>
      <c r="BD9" s="2">
        <v>128674.75360348509</v>
      </c>
      <c r="BE9" s="2">
        <v>1703674.2400008256</v>
      </c>
      <c r="BF9" s="2">
        <v>955968.35505272693</v>
      </c>
      <c r="BG9" s="2">
        <v>650295.25815584091</v>
      </c>
      <c r="BH9" s="2">
        <v>442176.94493785891</v>
      </c>
      <c r="BI9" s="2">
        <v>325533.32308876794</v>
      </c>
      <c r="BJ9" s="2">
        <v>10564007.036214607</v>
      </c>
      <c r="BK9" s="2">
        <v>699307.48286027031</v>
      </c>
      <c r="BL9" s="2">
        <v>13837082.841744635</v>
      </c>
      <c r="BM9" s="2">
        <v>1179790.1778961706</v>
      </c>
    </row>
    <row r="10" spans="1:65" x14ac:dyDescent="0.25">
      <c r="A10" s="9" t="s">
        <v>96</v>
      </c>
      <c r="B10" s="2">
        <v>62443.327578608747</v>
      </c>
      <c r="C10" s="2">
        <v>3932.4567382455539</v>
      </c>
      <c r="D10" s="2">
        <v>353699.32570159831</v>
      </c>
      <c r="E10" s="2">
        <v>49334.598305178188</v>
      </c>
      <c r="F10" s="2">
        <v>221070.75799257465</v>
      </c>
      <c r="G10" s="4">
        <v>1804910.1933068538</v>
      </c>
      <c r="H10" s="2">
        <v>477051.15021251555</v>
      </c>
      <c r="I10" s="2">
        <v>6238.2830981124262</v>
      </c>
      <c r="J10" s="2">
        <v>21210006.030480143</v>
      </c>
      <c r="K10" s="2">
        <v>489885.51727467397</v>
      </c>
      <c r="L10" s="2">
        <v>5059048.7416709391</v>
      </c>
      <c r="M10" s="2">
        <v>179930.19127950649</v>
      </c>
      <c r="N10" s="2">
        <v>10763.046826452119</v>
      </c>
      <c r="O10" s="2">
        <v>66011.669915848557</v>
      </c>
      <c r="P10" s="2">
        <v>743952.3067463123</v>
      </c>
      <c r="Q10" s="2">
        <v>244563.15893423447</v>
      </c>
      <c r="R10" s="2">
        <v>5435.8357464301589</v>
      </c>
      <c r="S10" s="2">
        <v>27973.298899302492</v>
      </c>
      <c r="T10" s="2">
        <v>298929.43093193893</v>
      </c>
      <c r="U10" s="2">
        <v>325165.81099655415</v>
      </c>
      <c r="V10" s="2">
        <v>36859.723111577594</v>
      </c>
      <c r="W10" s="2">
        <v>195030.77432243276</v>
      </c>
      <c r="X10" s="2">
        <v>19414134.658979356</v>
      </c>
      <c r="Y10" s="2">
        <v>22162468.551279515</v>
      </c>
      <c r="Z10" s="2">
        <v>19194.152498407508</v>
      </c>
      <c r="AA10" s="2">
        <v>279780.84139155579</v>
      </c>
      <c r="AB10" s="2">
        <v>2763199.0057775402</v>
      </c>
      <c r="AC10" s="2">
        <v>1408507.5857561773</v>
      </c>
      <c r="AD10" s="2">
        <v>14161955.487065833</v>
      </c>
      <c r="AE10" s="2">
        <v>2512.100865375754</v>
      </c>
      <c r="AF10" s="2">
        <v>2706538.3635501238</v>
      </c>
      <c r="AG10" s="2">
        <v>22162468.551279515</v>
      </c>
      <c r="AH10" s="2">
        <v>2707376.6483027712</v>
      </c>
      <c r="AI10" s="2">
        <v>20687.998115966588</v>
      </c>
      <c r="AJ10" s="2">
        <v>6730.5261796944005</v>
      </c>
      <c r="AK10" s="2">
        <v>94007.221702390074</v>
      </c>
      <c r="AL10" s="2">
        <v>44098.84659999291</v>
      </c>
      <c r="AM10" s="2">
        <v>302159.67398472602</v>
      </c>
      <c r="AN10" s="2">
        <v>5765595.1026383592</v>
      </c>
      <c r="AO10" s="4">
        <v>6609.6043526644726</v>
      </c>
      <c r="AP10" s="2">
        <v>106103264.97673202</v>
      </c>
      <c r="AQ10" s="2">
        <v>17897279.783366978</v>
      </c>
      <c r="AR10" s="2">
        <v>282263.81585681229</v>
      </c>
      <c r="AS10" s="2">
        <v>46230.483791710714</v>
      </c>
      <c r="AT10" s="2">
        <v>255826.54405780038</v>
      </c>
      <c r="AU10" s="2">
        <v>62993.433714712111</v>
      </c>
      <c r="AV10" s="2">
        <v>2707170.8920536838</v>
      </c>
      <c r="AW10" s="2">
        <v>347260.48926189158</v>
      </c>
      <c r="AX10" s="2">
        <v>59401.062135390464</v>
      </c>
      <c r="AY10" s="2">
        <v>969418.56685286737</v>
      </c>
      <c r="AZ10" s="2">
        <v>1409773.9791958674</v>
      </c>
      <c r="BA10" s="2">
        <v>1565304.8780984825</v>
      </c>
      <c r="BB10" s="2">
        <v>3914186.1556851715</v>
      </c>
      <c r="BC10" s="2">
        <v>147414.5534666497</v>
      </c>
      <c r="BD10" s="2">
        <v>75820.539515366079</v>
      </c>
      <c r="BE10" s="2">
        <v>1043964.1993393003</v>
      </c>
      <c r="BF10" s="2">
        <v>569428.89080685528</v>
      </c>
      <c r="BG10" s="2">
        <v>430421.59747051861</v>
      </c>
      <c r="BH10" s="2">
        <v>201299.55850967206</v>
      </c>
      <c r="BI10" s="2">
        <v>387164.96932774124</v>
      </c>
      <c r="BJ10" s="2">
        <v>13123425.759502077</v>
      </c>
      <c r="BK10" s="2">
        <v>347549.5561446838</v>
      </c>
      <c r="BL10" s="2">
        <v>15471972.448124846</v>
      </c>
      <c r="BM10" s="2">
        <v>1337341.1180169524</v>
      </c>
    </row>
    <row r="11" spans="1:65" x14ac:dyDescent="0.25">
      <c r="A11" s="9" t="s">
        <v>157</v>
      </c>
      <c r="B11" s="2">
        <v>92898.767885341702</v>
      </c>
      <c r="C11" s="2">
        <v>6513.0171285289416</v>
      </c>
      <c r="D11" s="2">
        <v>1263434.118421511</v>
      </c>
      <c r="E11" s="2">
        <v>32862.633594945641</v>
      </c>
      <c r="F11" s="2">
        <v>132912.4123689511</v>
      </c>
      <c r="G11" s="4">
        <v>5373396.4223450022</v>
      </c>
      <c r="H11" s="2">
        <v>303136.84266940714</v>
      </c>
      <c r="I11" s="2">
        <v>7826.1330549344002</v>
      </c>
      <c r="J11" s="2">
        <v>1899874.8760757863</v>
      </c>
      <c r="K11" s="2">
        <v>525367.9547143667</v>
      </c>
      <c r="L11" s="2">
        <v>3399433.9203623724</v>
      </c>
      <c r="M11" s="2">
        <v>77510.321921750729</v>
      </c>
      <c r="N11" s="2">
        <v>0</v>
      </c>
      <c r="O11" s="2">
        <v>155205.80130484237</v>
      </c>
      <c r="P11" s="2">
        <v>427114.89605179487</v>
      </c>
      <c r="Q11" s="2">
        <v>249444.02221793876</v>
      </c>
      <c r="R11" s="2">
        <v>8409.9809037447503</v>
      </c>
      <c r="S11" s="2">
        <v>90863.374169114788</v>
      </c>
      <c r="T11" s="2">
        <v>468345.39960146975</v>
      </c>
      <c r="U11" s="2">
        <v>437963.44493641821</v>
      </c>
      <c r="V11" s="2">
        <v>29329.234085541179</v>
      </c>
      <c r="W11" s="2">
        <v>449560.65261343628</v>
      </c>
      <c r="X11" s="2">
        <v>12415773.721592359</v>
      </c>
      <c r="Y11" s="2">
        <v>26107852.512119249</v>
      </c>
      <c r="Z11" s="2">
        <v>9206.7540610322303</v>
      </c>
      <c r="AA11" s="2">
        <v>419212.70939619228</v>
      </c>
      <c r="AB11" s="2">
        <v>4955656.5990567859</v>
      </c>
      <c r="AC11" s="2">
        <v>409109.63249833719</v>
      </c>
      <c r="AD11" s="2">
        <v>14529306.472802145</v>
      </c>
      <c r="AE11" s="2">
        <v>4652.5621396202823</v>
      </c>
      <c r="AF11" s="2">
        <v>3098801.7908931496</v>
      </c>
      <c r="AG11" s="2">
        <v>26107852.512119249</v>
      </c>
      <c r="AH11" s="2">
        <v>3099397.4757016567</v>
      </c>
      <c r="AI11" s="2">
        <v>0</v>
      </c>
      <c r="AJ11" s="2">
        <v>9715.796166930375</v>
      </c>
      <c r="AK11" s="2">
        <v>0</v>
      </c>
      <c r="AL11" s="2">
        <v>84320.048324080344</v>
      </c>
      <c r="AM11" s="2">
        <v>327618.48725417221</v>
      </c>
      <c r="AN11" s="2">
        <v>3512623.8818702255</v>
      </c>
      <c r="AO11" s="4">
        <v>8390.9362626936127</v>
      </c>
      <c r="AP11" s="2">
        <v>133144149.02228177</v>
      </c>
      <c r="AQ11" s="2">
        <v>6062405.0382970879</v>
      </c>
      <c r="AR11" s="2">
        <v>73432.920815495221</v>
      </c>
      <c r="AS11" s="2">
        <v>23693.404304709602</v>
      </c>
      <c r="AT11" s="2">
        <v>218699.32134466269</v>
      </c>
      <c r="AU11" s="2">
        <v>77306.224703453452</v>
      </c>
      <c r="AV11" s="2">
        <v>3099223.7238691221</v>
      </c>
      <c r="AW11" s="2">
        <v>252128.11369888316</v>
      </c>
      <c r="AX11" s="2">
        <v>183776.3506791906</v>
      </c>
      <c r="AY11" s="2">
        <v>913980.96729794878</v>
      </c>
      <c r="AZ11" s="2">
        <v>15188.5438326698</v>
      </c>
      <c r="BA11" s="2">
        <v>1037423.2400847181</v>
      </c>
      <c r="BB11" s="2">
        <v>2284042.1681975131</v>
      </c>
      <c r="BC11" s="2">
        <v>129292.16819056413</v>
      </c>
      <c r="BD11" s="2">
        <v>56266.262104428082</v>
      </c>
      <c r="BE11" s="2">
        <v>1159442.8572360699</v>
      </c>
      <c r="BF11" s="2">
        <v>1010056.9323954645</v>
      </c>
      <c r="BG11" s="2">
        <v>499922.21665732452</v>
      </c>
      <c r="BH11" s="2">
        <v>168332.31778037731</v>
      </c>
      <c r="BI11" s="2">
        <v>300209.33298405173</v>
      </c>
      <c r="BJ11" s="2">
        <v>14900675.452334389</v>
      </c>
      <c r="BK11" s="2">
        <v>251655.29049338709</v>
      </c>
      <c r="BL11" s="2">
        <v>22718983.004279289</v>
      </c>
      <c r="BM11" s="2">
        <v>1003296.6622172383</v>
      </c>
    </row>
    <row r="12" spans="1:65" x14ac:dyDescent="0.25">
      <c r="A12" s="9" t="s">
        <v>166</v>
      </c>
      <c r="B12" s="2">
        <v>41488.598748548342</v>
      </c>
      <c r="C12" s="2">
        <v>3864.9412257646009</v>
      </c>
      <c r="D12" s="2">
        <v>306929.95641550381</v>
      </c>
      <c r="E12" s="2">
        <v>83382.143865384598</v>
      </c>
      <c r="F12" s="2">
        <v>119951.37124381623</v>
      </c>
      <c r="G12" s="4">
        <v>2403376.6790821902</v>
      </c>
      <c r="H12" s="2">
        <v>374541.32386032527</v>
      </c>
      <c r="I12" s="2">
        <v>4913.1030724858374</v>
      </c>
      <c r="J12" s="2">
        <v>21058153.933633577</v>
      </c>
      <c r="K12" s="2">
        <v>454954.99608364352</v>
      </c>
      <c r="L12" s="2">
        <v>4361862.199168358</v>
      </c>
      <c r="M12" s="2">
        <v>23517.221196118047</v>
      </c>
      <c r="N12" s="2">
        <v>12160.91154136409</v>
      </c>
      <c r="O12" s="2">
        <v>113465.25377105841</v>
      </c>
      <c r="P12" s="2">
        <v>1378670.059127663</v>
      </c>
      <c r="Q12" s="2">
        <v>461083.94623347232</v>
      </c>
      <c r="R12" s="2">
        <v>6674.9047942995003</v>
      </c>
      <c r="S12" s="2">
        <v>135982.93044807517</v>
      </c>
      <c r="T12" s="2">
        <v>1635002.7087973848</v>
      </c>
      <c r="U12" s="2">
        <v>837474.67484811367</v>
      </c>
      <c r="V12" s="2">
        <v>32398.221053184523</v>
      </c>
      <c r="W12" s="2">
        <v>1647463.1409871778</v>
      </c>
      <c r="X12" s="2">
        <v>21263109.048858035</v>
      </c>
      <c r="Y12" s="2">
        <v>23116532.287498467</v>
      </c>
      <c r="Z12" s="2">
        <v>29892.790876660893</v>
      </c>
      <c r="AA12" s="2">
        <v>181975.07934900391</v>
      </c>
      <c r="AB12" s="2">
        <v>4214926.4254219215</v>
      </c>
      <c r="AC12" s="2">
        <v>1141444.8133909393</v>
      </c>
      <c r="AD12" s="2">
        <v>6343458.6769826775</v>
      </c>
      <c r="AE12" s="2">
        <v>5098.830645965475</v>
      </c>
      <c r="AF12" s="2">
        <v>1542707.7106183043</v>
      </c>
      <c r="AG12" s="2">
        <v>23116532.287498467</v>
      </c>
      <c r="AH12" s="2">
        <v>1542897.7332941627</v>
      </c>
      <c r="AI12" s="2">
        <v>19189.558572667527</v>
      </c>
      <c r="AJ12" s="2">
        <v>4477.2179873972991</v>
      </c>
      <c r="AK12" s="2">
        <v>87697.899718357017</v>
      </c>
      <c r="AL12" s="2">
        <v>49009.402359782231</v>
      </c>
      <c r="AM12" s="2">
        <v>953892.20608825621</v>
      </c>
      <c r="AN12" s="2">
        <v>5263726.519241672</v>
      </c>
      <c r="AO12" s="4">
        <v>5571.4325031698627</v>
      </c>
      <c r="AP12" s="2">
        <v>98959724.399454296</v>
      </c>
      <c r="AQ12" s="2">
        <v>16971506.50697837</v>
      </c>
      <c r="AR12" s="2">
        <v>21764.111432037596</v>
      </c>
      <c r="AS12" s="2">
        <v>11231.305432465624</v>
      </c>
      <c r="AT12" s="2">
        <v>178360.65169072192</v>
      </c>
      <c r="AU12" s="2">
        <v>41394.461991556906</v>
      </c>
      <c r="AV12" s="2">
        <v>1542828.0566235683</v>
      </c>
      <c r="AW12" s="2">
        <v>161073.79987517075</v>
      </c>
      <c r="AX12" s="2">
        <v>89927.748529431745</v>
      </c>
      <c r="AY12" s="2">
        <v>518029.88714583375</v>
      </c>
      <c r="AZ12" s="2">
        <v>756985.12126932468</v>
      </c>
      <c r="BA12" s="2">
        <v>499635.4872087285</v>
      </c>
      <c r="BB12" s="2">
        <v>3680211.1523508835</v>
      </c>
      <c r="BC12" s="2">
        <v>0</v>
      </c>
      <c r="BD12" s="2">
        <v>32401.352125600086</v>
      </c>
      <c r="BE12" s="2">
        <v>1403080.4258473285</v>
      </c>
      <c r="BF12" s="2">
        <v>468469.46879188903</v>
      </c>
      <c r="BG12" s="2">
        <v>365944.26876022073</v>
      </c>
      <c r="BH12" s="2">
        <v>140338.75877660437</v>
      </c>
      <c r="BI12" s="2">
        <v>89851.60113054789</v>
      </c>
      <c r="BJ12" s="2">
        <v>11637963.727297433</v>
      </c>
      <c r="BK12" s="2">
        <v>160666.68159463257</v>
      </c>
      <c r="BL12" s="2">
        <v>10007489.671465443</v>
      </c>
      <c r="BM12" s="2">
        <v>538115.01029532612</v>
      </c>
    </row>
    <row r="13" spans="1:65" x14ac:dyDescent="0.25">
      <c r="A13" s="9" t="s">
        <v>174</v>
      </c>
      <c r="B13" s="2">
        <v>61425.177991462595</v>
      </c>
      <c r="C13" s="2">
        <v>4396.2329833106278</v>
      </c>
      <c r="D13" s="2">
        <v>166393.99820659886</v>
      </c>
      <c r="E13" s="2">
        <v>103756.43252892651</v>
      </c>
      <c r="F13" s="2">
        <v>372840.57807194331</v>
      </c>
      <c r="G13" s="4">
        <v>2251855.3197593968</v>
      </c>
      <c r="H13" s="2">
        <v>614288.96543534833</v>
      </c>
      <c r="I13" s="2">
        <v>9219.4187678646686</v>
      </c>
      <c r="J13" s="2">
        <v>4026480.2165241181</v>
      </c>
      <c r="K13" s="2">
        <v>673605.60787140252</v>
      </c>
      <c r="L13" s="2">
        <v>6923805.8152712313</v>
      </c>
      <c r="M13" s="2">
        <v>65360.016594771798</v>
      </c>
      <c r="N13" s="2">
        <v>25484.668927253948</v>
      </c>
      <c r="O13" s="2">
        <v>120378.72173866532</v>
      </c>
      <c r="P13" s="2">
        <v>1246131.5520245628</v>
      </c>
      <c r="Q13" s="2">
        <v>476445.93899687839</v>
      </c>
      <c r="R13" s="2">
        <v>19881.829445864187</v>
      </c>
      <c r="S13" s="2">
        <v>107976.02154595562</v>
      </c>
      <c r="T13" s="2">
        <v>465354.98857761658</v>
      </c>
      <c r="U13" s="2">
        <v>711431.37158153835</v>
      </c>
      <c r="V13" s="2">
        <v>26058.019397636825</v>
      </c>
      <c r="W13" s="2">
        <v>2809347.1112539582</v>
      </c>
      <c r="X13" s="2">
        <v>18978825.164726041</v>
      </c>
      <c r="Y13" s="2">
        <v>24079034.383583378</v>
      </c>
      <c r="Z13" s="2">
        <v>60629.365710123318</v>
      </c>
      <c r="AA13" s="2">
        <v>265183.55953261018</v>
      </c>
      <c r="AB13" s="2">
        <v>5855933.2450987268</v>
      </c>
      <c r="AC13" s="2">
        <v>1385427.3277770043</v>
      </c>
      <c r="AD13" s="2">
        <v>9173915.1987823062</v>
      </c>
      <c r="AE13" s="2">
        <v>4968.9648209527004</v>
      </c>
      <c r="AF13" s="2">
        <v>4419410.9522759262</v>
      </c>
      <c r="AG13" s="2">
        <v>24079034.383583378</v>
      </c>
      <c r="AH13" s="2">
        <v>4419708.2946883971</v>
      </c>
      <c r="AI13" s="2">
        <v>27803.446566728609</v>
      </c>
      <c r="AJ13" s="2">
        <v>6460.6604689369669</v>
      </c>
      <c r="AK13" s="2">
        <v>129074.3680563638</v>
      </c>
      <c r="AL13" s="2">
        <v>65915.725105967125</v>
      </c>
      <c r="AM13" s="2">
        <v>681018.93591107312</v>
      </c>
      <c r="AN13" s="2">
        <v>4465066.0243998077</v>
      </c>
      <c r="AO13" s="4">
        <v>9146.7956796456529</v>
      </c>
      <c r="AP13" s="2">
        <v>122060850.70361447</v>
      </c>
      <c r="AQ13" s="2">
        <v>14920521.46492965</v>
      </c>
      <c r="AR13" s="2">
        <v>21928.72727548729</v>
      </c>
      <c r="AS13" s="2">
        <v>65882.866834711196</v>
      </c>
      <c r="AT13" s="2">
        <v>347403.94908919767</v>
      </c>
      <c r="AU13" s="2">
        <v>114476.13230171938</v>
      </c>
      <c r="AV13" s="2">
        <v>4419633.5954086874</v>
      </c>
      <c r="AW13" s="2">
        <v>355687.78327872313</v>
      </c>
      <c r="AX13" s="2">
        <v>90633.255123172115</v>
      </c>
      <c r="AY13" s="2">
        <v>650063.73171379603</v>
      </c>
      <c r="AZ13" s="2">
        <v>1253574.6228725612</v>
      </c>
      <c r="BA13" s="2">
        <v>1173993.4924111927</v>
      </c>
      <c r="BB13" s="2">
        <v>3871510.2936453987</v>
      </c>
      <c r="BC13" s="2">
        <v>132017.35951969257</v>
      </c>
      <c r="BD13" s="2">
        <v>77731.063276714354</v>
      </c>
      <c r="BE13" s="2">
        <v>4921817.7151974319</v>
      </c>
      <c r="BF13" s="2">
        <v>417545.94696315198</v>
      </c>
      <c r="BG13" s="2">
        <v>716445.2131712297</v>
      </c>
      <c r="BH13" s="2">
        <v>296490.00783173623</v>
      </c>
      <c r="BI13" s="2">
        <v>87596.276703553289</v>
      </c>
      <c r="BJ13" s="2">
        <v>12998634.763588939</v>
      </c>
      <c r="BK13" s="2">
        <v>355431.64948770282</v>
      </c>
      <c r="BL13" s="2">
        <v>14431633.287514113</v>
      </c>
      <c r="BM13" s="2">
        <v>307970.45909277315</v>
      </c>
    </row>
    <row r="14" spans="1:65" x14ac:dyDescent="0.25">
      <c r="A14" s="9" t="s">
        <v>182</v>
      </c>
      <c r="B14" s="2">
        <v>34683.931237776116</v>
      </c>
      <c r="C14" s="2">
        <v>4059.4265647086318</v>
      </c>
      <c r="D14" s="2">
        <v>235302.56211440914</v>
      </c>
      <c r="E14" s="2">
        <v>42357.561079348416</v>
      </c>
      <c r="F14" s="2">
        <v>207433.7821692781</v>
      </c>
      <c r="G14" s="4">
        <v>8274302.4281992028</v>
      </c>
      <c r="H14" s="2">
        <v>674409.79904460558</v>
      </c>
      <c r="I14" s="2">
        <v>4602.3185799559296</v>
      </c>
      <c r="J14" s="2">
        <v>36401769.350780606</v>
      </c>
      <c r="K14" s="2">
        <v>563595.22485959379</v>
      </c>
      <c r="L14" s="2">
        <v>6990474.0032316772</v>
      </c>
      <c r="M14" s="2">
        <v>344083.34099581238</v>
      </c>
      <c r="N14" s="2">
        <v>5528.1194007971926</v>
      </c>
      <c r="O14" s="2">
        <v>106740.68337728344</v>
      </c>
      <c r="P14" s="2">
        <v>1034264.5493857547</v>
      </c>
      <c r="Q14" s="2">
        <v>492173.22499657125</v>
      </c>
      <c r="R14" s="2">
        <v>6058.1579576020349</v>
      </c>
      <c r="S14" s="2">
        <v>110267.48582654601</v>
      </c>
      <c r="T14" s="2">
        <v>2272352.1241565179</v>
      </c>
      <c r="U14" s="2">
        <v>785673.24745377793</v>
      </c>
      <c r="V14" s="2">
        <v>5306.0169219551017</v>
      </c>
      <c r="W14" s="2">
        <v>1957387.0954158448</v>
      </c>
      <c r="X14" s="2">
        <v>24326074.262078945</v>
      </c>
      <c r="Y14" s="2">
        <v>19660848.833345305</v>
      </c>
      <c r="Z14" s="2">
        <v>106182.04878571592</v>
      </c>
      <c r="AA14" s="2">
        <v>155311.66109243524</v>
      </c>
      <c r="AB14" s="2">
        <v>7436254.8735882072</v>
      </c>
      <c r="AC14" s="2">
        <v>1670855.282978951</v>
      </c>
      <c r="AD14" s="2">
        <v>6175761.6555745555</v>
      </c>
      <c r="AE14" s="2">
        <v>6463.9760247890208</v>
      </c>
      <c r="AF14" s="2">
        <v>3874190.8010552968</v>
      </c>
      <c r="AG14" s="2">
        <v>19660848.833345305</v>
      </c>
      <c r="AH14" s="2">
        <v>3874767.1698053973</v>
      </c>
      <c r="AI14" s="2">
        <v>14499.529499914657</v>
      </c>
      <c r="AJ14" s="2">
        <v>5168.0925737011221</v>
      </c>
      <c r="AK14" s="2">
        <v>116901.66537789549</v>
      </c>
      <c r="AL14" s="2">
        <v>32147.998691357661</v>
      </c>
      <c r="AM14" s="2">
        <v>833031.17192074854</v>
      </c>
      <c r="AN14" s="2">
        <v>6575014.6780563043</v>
      </c>
      <c r="AO14" s="4">
        <v>2729.659672782323</v>
      </c>
      <c r="AP14" s="2">
        <v>79683846.68892251</v>
      </c>
      <c r="AQ14" s="2">
        <v>20199716.610391848</v>
      </c>
      <c r="AR14" s="2">
        <v>39115.858343350781</v>
      </c>
      <c r="AS14" s="2">
        <v>50285.50589715752</v>
      </c>
      <c r="AT14" s="2">
        <v>260048.23424302941</v>
      </c>
      <c r="AU14" s="2">
        <v>49538.095846519085</v>
      </c>
      <c r="AV14" s="2">
        <v>3874605.41428287</v>
      </c>
      <c r="AW14" s="2">
        <v>398055.62511214666</v>
      </c>
      <c r="AX14" s="2">
        <v>31080.850225215454</v>
      </c>
      <c r="AY14" s="2">
        <v>1545104.4833320116</v>
      </c>
      <c r="AZ14" s="2">
        <v>993277.72512898687</v>
      </c>
      <c r="BA14" s="2">
        <v>925742.72367977211</v>
      </c>
      <c r="BB14" s="2">
        <v>4007615.3412378686</v>
      </c>
      <c r="BC14" s="2">
        <v>125052.888652892</v>
      </c>
      <c r="BD14" s="2">
        <v>61832.464975066767</v>
      </c>
      <c r="BE14" s="2">
        <v>764620.14586832898</v>
      </c>
      <c r="BF14" s="2">
        <v>663631.23687231645</v>
      </c>
      <c r="BG14" s="2">
        <v>418946.10779448942</v>
      </c>
      <c r="BH14" s="2">
        <v>268982.88218541647</v>
      </c>
      <c r="BI14" s="2">
        <v>154062.91805242168</v>
      </c>
      <c r="BJ14" s="2">
        <v>7903967.1407692181</v>
      </c>
      <c r="BK14" s="2">
        <v>397775.78510744724</v>
      </c>
      <c r="BL14" s="2">
        <v>8417347.2592599578</v>
      </c>
      <c r="BM14" s="2">
        <v>394469.94529431727</v>
      </c>
    </row>
    <row r="15" spans="1:65" x14ac:dyDescent="0.25">
      <c r="A15" s="9" t="s">
        <v>191</v>
      </c>
      <c r="B15" s="2">
        <v>45453.378707708041</v>
      </c>
      <c r="C15" s="2">
        <v>4546.1868527278903</v>
      </c>
      <c r="D15" s="2">
        <v>207738.5592639902</v>
      </c>
      <c r="E15" s="2">
        <v>72945.591155414993</v>
      </c>
      <c r="F15" s="2">
        <v>396665.97620150703</v>
      </c>
      <c r="G15" s="4">
        <v>7933485.7740373211</v>
      </c>
      <c r="H15" s="2">
        <v>1048027.6349515469</v>
      </c>
      <c r="I15" s="2">
        <v>6784.4873245469471</v>
      </c>
      <c r="J15" s="2">
        <v>30961524.48823354</v>
      </c>
      <c r="K15" s="2">
        <v>666765.90048538707</v>
      </c>
      <c r="L15" s="2">
        <v>10692879.553444138</v>
      </c>
      <c r="M15" s="2">
        <v>764291.21280741692</v>
      </c>
      <c r="N15" s="2">
        <v>10485.380790402151</v>
      </c>
      <c r="O15" s="2">
        <v>71867.563067339506</v>
      </c>
      <c r="P15" s="2">
        <v>1370371.3211536314</v>
      </c>
      <c r="Q15" s="2">
        <v>567715.30827167712</v>
      </c>
      <c r="R15" s="2">
        <v>5876.0050809785835</v>
      </c>
      <c r="S15" s="2">
        <v>29449.537956000077</v>
      </c>
      <c r="T15" s="2">
        <v>1668830.9076256661</v>
      </c>
      <c r="U15" s="2">
        <v>372156.7825527942</v>
      </c>
      <c r="V15" s="2">
        <v>21420.794974246321</v>
      </c>
      <c r="W15" s="2">
        <v>1183750.4642403638</v>
      </c>
      <c r="X15" s="2">
        <v>27020081.056274429</v>
      </c>
      <c r="Y15" s="2">
        <v>17272178.183917414</v>
      </c>
      <c r="Z15" s="2">
        <v>78760.545527418086</v>
      </c>
      <c r="AA15" s="2">
        <v>198734.30173827714</v>
      </c>
      <c r="AB15" s="2">
        <v>6094378.858024301</v>
      </c>
      <c r="AC15" s="2">
        <v>2128976.7834941312</v>
      </c>
      <c r="AD15" s="2">
        <v>9422241.5518031586</v>
      </c>
      <c r="AE15" s="2">
        <v>3445.385094190488</v>
      </c>
      <c r="AF15" s="2">
        <v>3817292.0021722615</v>
      </c>
      <c r="AG15" s="2">
        <v>17272178.183917414</v>
      </c>
      <c r="AH15" s="2">
        <v>3817582.8978957525</v>
      </c>
      <c r="AI15" s="2">
        <v>32289.038013728012</v>
      </c>
      <c r="AJ15" s="2">
        <v>4785.3437861648536</v>
      </c>
      <c r="AK15" s="2">
        <v>153865.30166899957</v>
      </c>
      <c r="AL15" s="2">
        <v>30860.344519843486</v>
      </c>
      <c r="AM15" s="2">
        <v>625915.90464487637</v>
      </c>
      <c r="AN15" s="2">
        <v>6075589.7643965352</v>
      </c>
      <c r="AO15" s="4">
        <v>3585.3071283482141</v>
      </c>
      <c r="AP15" s="2">
        <v>81676169.561038539</v>
      </c>
      <c r="AQ15" s="2">
        <v>18269035.312333874</v>
      </c>
      <c r="AR15" s="2">
        <v>284991.02408638812</v>
      </c>
      <c r="AS15" s="2">
        <v>35251.910090955651</v>
      </c>
      <c r="AT15" s="2">
        <v>197408.62333767585</v>
      </c>
      <c r="AU15" s="2">
        <v>138347.20204628288</v>
      </c>
      <c r="AV15" s="2">
        <v>3817507.2834060118</v>
      </c>
      <c r="AW15" s="2">
        <v>446338.960850242</v>
      </c>
      <c r="AX15" s="2">
        <v>46917.485616545491</v>
      </c>
      <c r="AY15" s="2">
        <v>2294488.1982042086</v>
      </c>
      <c r="AZ15" s="2">
        <v>1202780.2126868591</v>
      </c>
      <c r="BA15" s="2">
        <v>1350120.7173636358</v>
      </c>
      <c r="BB15" s="2">
        <v>2192613.8300217339</v>
      </c>
      <c r="BC15" s="2">
        <v>0</v>
      </c>
      <c r="BD15" s="2">
        <v>79348.121245169415</v>
      </c>
      <c r="BE15" s="2">
        <v>729697.81223658111</v>
      </c>
      <c r="BF15" s="2">
        <v>808602.27376053669</v>
      </c>
      <c r="BG15" s="2">
        <v>366378.32421734935</v>
      </c>
      <c r="BH15" s="2">
        <v>192232.96402743724</v>
      </c>
      <c r="BI15" s="2">
        <v>236572.99744185305</v>
      </c>
      <c r="BJ15" s="2">
        <v>9962405.7301158328</v>
      </c>
      <c r="BK15" s="2">
        <v>446428.40040998824</v>
      </c>
      <c r="BL15" s="2">
        <v>10744732.428800076</v>
      </c>
      <c r="BM15" s="2">
        <v>1246419.1183023541</v>
      </c>
    </row>
    <row r="16" spans="1:65" x14ac:dyDescent="0.25">
      <c r="A16" s="9" t="s">
        <v>200</v>
      </c>
      <c r="B16" s="2">
        <v>91887.196255011615</v>
      </c>
      <c r="C16" s="2">
        <v>8902.2424297328689</v>
      </c>
      <c r="D16" s="2">
        <v>981858.57185823855</v>
      </c>
      <c r="E16" s="2">
        <v>40150.613980036753</v>
      </c>
      <c r="F16" s="2">
        <v>244157.75192268071</v>
      </c>
      <c r="G16" s="4">
        <v>4986247.9533966044</v>
      </c>
      <c r="H16" s="2">
        <v>371646.63001941587</v>
      </c>
      <c r="I16" s="2">
        <v>20566.582324751351</v>
      </c>
      <c r="J16" s="2">
        <v>1003955.8438283607</v>
      </c>
      <c r="K16" s="2">
        <v>1031516.6896043648</v>
      </c>
      <c r="L16" s="2">
        <v>4292095.8066736758</v>
      </c>
      <c r="M16" s="2">
        <v>133133.45643650822</v>
      </c>
      <c r="N16" s="2">
        <v>9795.7678694069145</v>
      </c>
      <c r="O16" s="2">
        <v>180303.69155706497</v>
      </c>
      <c r="P16" s="2">
        <v>996318.74996084359</v>
      </c>
      <c r="Q16" s="2">
        <v>535437.94997742539</v>
      </c>
      <c r="R16" s="2">
        <v>13019.812997975274</v>
      </c>
      <c r="S16" s="2">
        <v>209173.44489678551</v>
      </c>
      <c r="T16" s="2">
        <v>659139.92587172636</v>
      </c>
      <c r="U16" s="2">
        <v>1201230.0589917158</v>
      </c>
      <c r="V16" s="2">
        <v>58278.711688350908</v>
      </c>
      <c r="W16" s="2">
        <v>415391.89905605803</v>
      </c>
      <c r="X16" s="2">
        <v>19713160.786046751</v>
      </c>
      <c r="Y16" s="2">
        <v>27060684.087963365</v>
      </c>
      <c r="Z16" s="2">
        <v>135463.5879788305</v>
      </c>
      <c r="AA16" s="2">
        <v>407273.13020157861</v>
      </c>
      <c r="AB16" s="2">
        <v>10098754.926700449</v>
      </c>
      <c r="AC16" s="2">
        <v>809659.44051166833</v>
      </c>
      <c r="AD16" s="2">
        <v>9354986.068462465</v>
      </c>
      <c r="AE16" s="2">
        <v>9934.2543699358139</v>
      </c>
      <c r="AF16" s="2">
        <v>6618245.7355032479</v>
      </c>
      <c r="AG16" s="2">
        <v>27060684.087963365</v>
      </c>
      <c r="AH16" s="2">
        <v>6619629.0727164801</v>
      </c>
      <c r="AI16" s="2">
        <v>63019.762969263204</v>
      </c>
      <c r="AJ16" s="2">
        <v>11751.252784686314</v>
      </c>
      <c r="AK16" s="2">
        <v>80856.797374186877</v>
      </c>
      <c r="AL16" s="2">
        <v>94950.603726597634</v>
      </c>
      <c r="AM16" s="2">
        <v>473191.84497507889</v>
      </c>
      <c r="AN16" s="2">
        <v>3143347.0357198943</v>
      </c>
      <c r="AO16" s="4">
        <v>9377.4225261802439</v>
      </c>
      <c r="AP16" s="2">
        <v>92673677.917907313</v>
      </c>
      <c r="AQ16" s="2">
        <v>1780704.5864966558</v>
      </c>
      <c r="AR16" s="2">
        <v>27067.252991670557</v>
      </c>
      <c r="AS16" s="2">
        <v>79551.954133144493</v>
      </c>
      <c r="AT16" s="2">
        <v>256589.45757773754</v>
      </c>
      <c r="AU16" s="2">
        <v>69332.71812520508</v>
      </c>
      <c r="AV16" s="2">
        <v>6619303.456608803</v>
      </c>
      <c r="AW16" s="2">
        <v>489044.83867857704</v>
      </c>
      <c r="AX16" s="2">
        <v>51830.45577312231</v>
      </c>
      <c r="AY16" s="2">
        <v>902482.81523278099</v>
      </c>
      <c r="AZ16" s="2">
        <v>197562.62773890464</v>
      </c>
      <c r="BA16" s="2">
        <v>1291507.4677600116</v>
      </c>
      <c r="BB16" s="2">
        <v>2436920.6740077017</v>
      </c>
      <c r="BC16" s="2">
        <v>145741.58879767871</v>
      </c>
      <c r="BD16" s="2">
        <v>85133.803596060054</v>
      </c>
      <c r="BE16" s="2">
        <v>3756568.493563904</v>
      </c>
      <c r="BF16" s="2">
        <v>928330.2286059194</v>
      </c>
      <c r="BG16" s="2">
        <v>1523075.1412730282</v>
      </c>
      <c r="BH16" s="2">
        <v>479054.82125555474</v>
      </c>
      <c r="BI16" s="2">
        <v>270510.82461563131</v>
      </c>
      <c r="BJ16" s="2">
        <v>12158248.825062357</v>
      </c>
      <c r="BK16" s="2">
        <v>488667.71928406757</v>
      </c>
      <c r="BL16" s="2">
        <v>22732717.078986462</v>
      </c>
      <c r="BM16" s="2">
        <v>1420262.0267143259</v>
      </c>
    </row>
    <row r="17" spans="1:65" x14ac:dyDescent="0.25">
      <c r="A17" s="9" t="s">
        <v>209</v>
      </c>
      <c r="B17" s="2">
        <v>47046.874545760344</v>
      </c>
      <c r="C17" s="2">
        <v>7721.5219570813515</v>
      </c>
      <c r="D17" s="2">
        <v>1254128.1951681417</v>
      </c>
      <c r="E17" s="2">
        <v>75674.916784047731</v>
      </c>
      <c r="F17" s="2">
        <v>92096.809448753542</v>
      </c>
      <c r="G17" s="4">
        <v>2694687.2543070433</v>
      </c>
      <c r="H17" s="2">
        <v>172612.14625050745</v>
      </c>
      <c r="I17" s="2">
        <v>23800.498669868775</v>
      </c>
      <c r="J17" s="2">
        <v>1158375.9913444084</v>
      </c>
      <c r="K17" s="2">
        <v>399923.00477286981</v>
      </c>
      <c r="L17" s="2">
        <v>2357544.8808781025</v>
      </c>
      <c r="M17" s="2">
        <v>65225.972147630069</v>
      </c>
      <c r="N17" s="2">
        <v>41563.981705605329</v>
      </c>
      <c r="O17" s="2">
        <v>185528.58341573193</v>
      </c>
      <c r="P17" s="2">
        <v>1062140.8224415814</v>
      </c>
      <c r="Q17" s="2">
        <v>497320.35020372638</v>
      </c>
      <c r="R17" s="2">
        <v>12741.215218642308</v>
      </c>
      <c r="S17" s="2">
        <v>176275.72546556612</v>
      </c>
      <c r="T17" s="2">
        <v>3035365.7482607821</v>
      </c>
      <c r="U17" s="2">
        <v>618838.40273574181</v>
      </c>
      <c r="V17" s="2">
        <v>47199.249833398426</v>
      </c>
      <c r="W17" s="2">
        <v>1251978.3913202437</v>
      </c>
      <c r="X17" s="2">
        <v>14480702.319299972</v>
      </c>
      <c r="Y17" s="2">
        <v>27952470.818943795</v>
      </c>
      <c r="Z17" s="2">
        <v>18503.651049629323</v>
      </c>
      <c r="AA17" s="2">
        <v>197188.85003419587</v>
      </c>
      <c r="AB17" s="2">
        <v>5450705.4889496174</v>
      </c>
      <c r="AC17" s="2">
        <v>400674.8460730316</v>
      </c>
      <c r="AD17" s="2">
        <v>7702954.3370373053</v>
      </c>
      <c r="AE17" s="2">
        <v>8802.5786831560181</v>
      </c>
      <c r="AF17" s="2">
        <v>1532817.5206096675</v>
      </c>
      <c r="AG17" s="2">
        <v>27952470.818943795</v>
      </c>
      <c r="AH17" s="2">
        <v>1533295.4865421595</v>
      </c>
      <c r="AI17" s="2">
        <v>29022.740747573585</v>
      </c>
      <c r="AJ17" s="2">
        <v>6798.6733871614952</v>
      </c>
      <c r="AK17" s="2">
        <v>40168.615001184</v>
      </c>
      <c r="AL17" s="2">
        <v>97046.766151869073</v>
      </c>
      <c r="AM17" s="2">
        <v>5163083.3542658081</v>
      </c>
      <c r="AN17" s="2">
        <v>4814499.637980964</v>
      </c>
      <c r="AO17" s="4">
        <v>7617.8604256080789</v>
      </c>
      <c r="AP17" s="2">
        <v>116314565.45699534</v>
      </c>
      <c r="AQ17" s="2">
        <v>4546229.4976322278</v>
      </c>
      <c r="AR17" s="2">
        <v>53371.07993448084</v>
      </c>
      <c r="AS17" s="2">
        <v>14964.255857754668</v>
      </c>
      <c r="AT17" s="2">
        <v>190499.17441001366</v>
      </c>
      <c r="AU17" s="2">
        <v>42408.487321169836</v>
      </c>
      <c r="AV17" s="2">
        <v>1533170.5724150548</v>
      </c>
      <c r="AW17" s="2">
        <v>120254.30012670706</v>
      </c>
      <c r="AX17" s="2">
        <v>65217.559806366735</v>
      </c>
      <c r="AY17" s="2">
        <v>672604.26577209262</v>
      </c>
      <c r="AZ17" s="2">
        <v>173417.25899501349</v>
      </c>
      <c r="BA17" s="2">
        <v>470360.82767536788</v>
      </c>
      <c r="BB17" s="2">
        <v>2338212.9095989657</v>
      </c>
      <c r="BC17" s="2">
        <v>0</v>
      </c>
      <c r="BD17" s="2">
        <v>25661.485165563452</v>
      </c>
      <c r="BE17" s="2">
        <v>0</v>
      </c>
      <c r="BF17" s="2">
        <v>1129590.4815220805</v>
      </c>
      <c r="BG17" s="2">
        <v>707721.41229227127</v>
      </c>
      <c r="BH17" s="2">
        <v>204216.69484788153</v>
      </c>
      <c r="BI17" s="2">
        <v>245746.76314013987</v>
      </c>
      <c r="BJ17" s="2">
        <v>17038005.2952292</v>
      </c>
      <c r="BK17" s="2">
        <v>119229.13361725897</v>
      </c>
      <c r="BL17" s="2">
        <v>10261142.467485042</v>
      </c>
      <c r="BM17" s="2">
        <v>209090.36873967873</v>
      </c>
    </row>
    <row r="18" spans="1:65" x14ac:dyDescent="0.25">
      <c r="A18" s="9" t="s">
        <v>218</v>
      </c>
      <c r="B18" s="2">
        <v>74397.558072718835</v>
      </c>
      <c r="C18" s="2">
        <v>6883.6592520839113</v>
      </c>
      <c r="D18" s="2">
        <v>1525891.0938538953</v>
      </c>
      <c r="E18" s="2">
        <v>0</v>
      </c>
      <c r="F18" s="2">
        <v>86823.695940007616</v>
      </c>
      <c r="G18" s="4">
        <v>13541969.784561293</v>
      </c>
      <c r="H18" s="2">
        <v>350350.19477237755</v>
      </c>
      <c r="I18" s="2">
        <v>14350.165111368051</v>
      </c>
      <c r="J18" s="2">
        <v>15086531.026904976</v>
      </c>
      <c r="K18" s="2">
        <v>410509.55801081646</v>
      </c>
      <c r="L18" s="2">
        <v>4160018.82558459</v>
      </c>
      <c r="M18" s="2">
        <v>351159.70795355568</v>
      </c>
      <c r="N18" s="2">
        <v>10766.572329771088</v>
      </c>
      <c r="O18" s="2">
        <v>158864.44523353354</v>
      </c>
      <c r="P18" s="2">
        <v>833212.42427028657</v>
      </c>
      <c r="Q18" s="2">
        <v>438957.19894945633</v>
      </c>
      <c r="R18" s="2">
        <v>9441.8700216943726</v>
      </c>
      <c r="S18" s="2">
        <v>92136.38142083546</v>
      </c>
      <c r="T18" s="2">
        <v>959928.96747922583</v>
      </c>
      <c r="U18" s="2">
        <v>403434.05120479543</v>
      </c>
      <c r="V18" s="2">
        <v>37842.358833612707</v>
      </c>
      <c r="W18" s="2">
        <v>822344.32615609164</v>
      </c>
      <c r="X18" s="2">
        <v>10268084.6451061</v>
      </c>
      <c r="Y18" s="2">
        <v>29460161.089908849</v>
      </c>
      <c r="Z18" s="2">
        <v>0</v>
      </c>
      <c r="AA18" s="2">
        <v>337328.10164074274</v>
      </c>
      <c r="AB18" s="2">
        <v>7596393.7681063404</v>
      </c>
      <c r="AC18" s="2">
        <v>429404.31949055352</v>
      </c>
      <c r="AD18" s="2">
        <v>15448933.54797993</v>
      </c>
      <c r="AE18" s="2">
        <v>5122.5353617483479</v>
      </c>
      <c r="AF18" s="2">
        <v>3487374.7416100083</v>
      </c>
      <c r="AG18" s="2">
        <v>29460161.089908849</v>
      </c>
      <c r="AH18" s="2">
        <v>3488426.0627879389</v>
      </c>
      <c r="AI18" s="2">
        <v>39355.123640007798</v>
      </c>
      <c r="AJ18" s="2">
        <v>12048.484159839321</v>
      </c>
      <c r="AK18" s="2">
        <v>66612.478030096594</v>
      </c>
      <c r="AL18" s="2">
        <v>71038.696887522601</v>
      </c>
      <c r="AM18" s="2">
        <v>452555.90241319931</v>
      </c>
      <c r="AN18" s="2">
        <v>4079661.0714202118</v>
      </c>
      <c r="AO18" s="4">
        <v>5476.7577539384711</v>
      </c>
      <c r="AP18" s="2">
        <v>88027456.935292959</v>
      </c>
      <c r="AQ18" s="2">
        <v>10135457.034987427</v>
      </c>
      <c r="AR18" s="2">
        <v>360862.04218604544</v>
      </c>
      <c r="AS18" s="2">
        <v>27715.550265260143</v>
      </c>
      <c r="AT18" s="2">
        <v>142728.36101204762</v>
      </c>
      <c r="AU18" s="2">
        <v>58975.126958301786</v>
      </c>
      <c r="AV18" s="2">
        <v>3488136.4967744485</v>
      </c>
      <c r="AW18" s="2">
        <v>279117.2362402493</v>
      </c>
      <c r="AX18" s="2">
        <v>125217.28792655462</v>
      </c>
      <c r="AY18" s="2">
        <v>475946.58083283709</v>
      </c>
      <c r="AZ18" s="2">
        <v>853974.5287058223</v>
      </c>
      <c r="BA18" s="2">
        <v>848827.40904987254</v>
      </c>
      <c r="BB18" s="2">
        <v>2196492.2710023182</v>
      </c>
      <c r="BC18" s="2">
        <v>0</v>
      </c>
      <c r="BD18" s="2">
        <v>78533.276794185047</v>
      </c>
      <c r="BE18" s="2">
        <v>0</v>
      </c>
      <c r="BF18" s="2">
        <v>1253030.2669321236</v>
      </c>
      <c r="BG18" s="2">
        <v>600426.01031589683</v>
      </c>
      <c r="BH18" s="2">
        <v>203573.51971994602</v>
      </c>
      <c r="BI18" s="2">
        <v>396651.54818593187</v>
      </c>
      <c r="BJ18" s="2">
        <v>15171152.538835246</v>
      </c>
      <c r="BK18" s="2">
        <v>279022.02517346747</v>
      </c>
      <c r="BL18" s="2">
        <v>18724487.428454906</v>
      </c>
      <c r="BM18" s="2">
        <v>656644.99388028134</v>
      </c>
    </row>
    <row r="19" spans="1:65" x14ac:dyDescent="0.25">
      <c r="A19" s="9" t="s">
        <v>227</v>
      </c>
      <c r="B19" s="2">
        <v>87317.12936884191</v>
      </c>
      <c r="C19" s="2">
        <v>7855.2116007844907</v>
      </c>
      <c r="D19" s="2">
        <v>137706.5110193546</v>
      </c>
      <c r="E19" s="2">
        <v>115893.74057619623</v>
      </c>
      <c r="F19" s="2">
        <v>182739.57172807388</v>
      </c>
      <c r="G19" s="4">
        <v>7023197.8669507904</v>
      </c>
      <c r="H19" s="2">
        <v>250188.71513856322</v>
      </c>
      <c r="I19" s="2">
        <v>17276.25955361341</v>
      </c>
      <c r="J19" s="2">
        <v>10107393.607413739</v>
      </c>
      <c r="K19" s="2">
        <v>804043.42943467759</v>
      </c>
      <c r="L19" s="2">
        <v>2490980.6814837395</v>
      </c>
      <c r="M19" s="2">
        <v>179381.67389144</v>
      </c>
      <c r="N19" s="2">
        <v>36952.755741161302</v>
      </c>
      <c r="O19" s="2">
        <v>210208.20605349517</v>
      </c>
      <c r="P19" s="2">
        <v>1087456.0790162957</v>
      </c>
      <c r="Q19" s="2">
        <v>400266.4791826107</v>
      </c>
      <c r="R19" s="2">
        <v>17549.908125003007</v>
      </c>
      <c r="S19" s="2">
        <v>105700.15493634077</v>
      </c>
      <c r="T19" s="2">
        <v>363788.69906909764</v>
      </c>
      <c r="U19" s="2">
        <v>775335.59159401141</v>
      </c>
      <c r="V19" s="2">
        <v>54743.028354967159</v>
      </c>
      <c r="W19" s="2">
        <v>284083.49446285272</v>
      </c>
      <c r="X19" s="2">
        <v>9168273.4696257524</v>
      </c>
      <c r="Y19" s="2">
        <v>33756384.268845901</v>
      </c>
      <c r="Z19" s="2">
        <v>19627.007145861309</v>
      </c>
      <c r="AA19" s="2">
        <v>395758.41648029425</v>
      </c>
      <c r="AB19" s="2">
        <v>9627405.9634127282</v>
      </c>
      <c r="AC19" s="2">
        <v>374906.64091551665</v>
      </c>
      <c r="AD19" s="2">
        <v>14636142.35105112</v>
      </c>
      <c r="AE19" s="2">
        <v>844.56857271907108</v>
      </c>
      <c r="AF19" s="2">
        <v>2982429.8250738657</v>
      </c>
      <c r="AG19" s="2">
        <v>33756384.268845901</v>
      </c>
      <c r="AH19" s="2">
        <v>2984070.8805589043</v>
      </c>
      <c r="AI19" s="2">
        <v>57135.73215550954</v>
      </c>
      <c r="AJ19" s="2">
        <v>8183.9369366311039</v>
      </c>
      <c r="AK19" s="2">
        <v>51744.017729638203</v>
      </c>
      <c r="AL19" s="2">
        <v>91342.780450860242</v>
      </c>
      <c r="AM19" s="2">
        <v>369388.62312249967</v>
      </c>
      <c r="AN19" s="2">
        <v>4692269.7724344693</v>
      </c>
      <c r="AO19" s="4">
        <v>6007.4068478885538</v>
      </c>
      <c r="AP19" s="2">
        <v>69526947.180499762</v>
      </c>
      <c r="AQ19" s="2">
        <v>6762048.1940544629</v>
      </c>
      <c r="AR19" s="2">
        <v>165003.66602902106</v>
      </c>
      <c r="AS19" s="2">
        <v>58202.832309392114</v>
      </c>
      <c r="AT19" s="2">
        <v>127284.03793051202</v>
      </c>
      <c r="AU19" s="2">
        <v>76612.688409081049</v>
      </c>
      <c r="AV19" s="2">
        <v>2983608.4785112618</v>
      </c>
      <c r="AW19" s="2">
        <v>208309.51974214337</v>
      </c>
      <c r="AX19" s="2">
        <v>86808.905713198794</v>
      </c>
      <c r="AY19" s="2">
        <v>947114.19736154587</v>
      </c>
      <c r="AZ19" s="2">
        <v>277008.67196177563</v>
      </c>
      <c r="BA19" s="2">
        <v>888694.75587217778</v>
      </c>
      <c r="BB19" s="2">
        <v>3034840.7648135982</v>
      </c>
      <c r="BC19" s="2">
        <v>139370.2314396688</v>
      </c>
      <c r="BD19" s="2">
        <v>53892.40391362759</v>
      </c>
      <c r="BE19" s="2">
        <v>7030531.0741500352</v>
      </c>
      <c r="BF19" s="2">
        <v>1173730.0494621168</v>
      </c>
      <c r="BG19" s="2">
        <v>1369762.1908026289</v>
      </c>
      <c r="BH19" s="2">
        <v>451919.42897876067</v>
      </c>
      <c r="BI19" s="2">
        <v>210900.00375237616</v>
      </c>
      <c r="BJ19" s="2">
        <v>15568035.107601801</v>
      </c>
      <c r="BK19" s="2">
        <v>207863.41627692006</v>
      </c>
      <c r="BL19" s="2">
        <v>21368332.295130562</v>
      </c>
      <c r="BM19" s="2">
        <v>823184.76242857322</v>
      </c>
    </row>
    <row r="20" spans="1:65" x14ac:dyDescent="0.25">
      <c r="G20" s="26"/>
      <c r="AO20" s="26"/>
    </row>
    <row r="21" spans="1:65" x14ac:dyDescent="0.25">
      <c r="A21" s="9" t="s">
        <v>65</v>
      </c>
      <c r="B21" s="2">
        <f t="shared" ref="B21:AG21" si="0">AVERAGE(B2:B10)</f>
        <v>76990.569590039842</v>
      </c>
      <c r="C21" s="2">
        <f t="shared" si="0"/>
        <v>4086.0953717964521</v>
      </c>
      <c r="D21" s="2">
        <f t="shared" si="0"/>
        <v>1326265.4218082286</v>
      </c>
      <c r="E21" s="2">
        <f t="shared" si="0"/>
        <v>35097.265620774553</v>
      </c>
      <c r="F21" s="2">
        <f t="shared" si="0"/>
        <v>347664.35614326672</v>
      </c>
      <c r="G21" s="4">
        <f t="shared" si="0"/>
        <v>7550039.5391711723</v>
      </c>
      <c r="H21" s="2">
        <f t="shared" si="0"/>
        <v>664023.23440502258</v>
      </c>
      <c r="I21" s="2">
        <f t="shared" si="0"/>
        <v>7892.1931811451523</v>
      </c>
      <c r="J21" s="2">
        <f t="shared" si="0"/>
        <v>16436348.791850768</v>
      </c>
      <c r="K21" s="2">
        <f t="shared" si="0"/>
        <v>554792.52991172159</v>
      </c>
      <c r="L21" s="2">
        <f t="shared" si="0"/>
        <v>6860787.3723618379</v>
      </c>
      <c r="M21" s="2">
        <f t="shared" si="0"/>
        <v>302159.7479790686</v>
      </c>
      <c r="N21" s="2">
        <f t="shared" si="0"/>
        <v>12612.091986881598</v>
      </c>
      <c r="O21" s="2">
        <f t="shared" si="0"/>
        <v>86015.689384633602</v>
      </c>
      <c r="P21" s="2">
        <f t="shared" si="0"/>
        <v>616252.54945619626</v>
      </c>
      <c r="Q21" s="2">
        <f t="shared" si="0"/>
        <v>285634.65620542667</v>
      </c>
      <c r="R21" s="2">
        <f t="shared" si="0"/>
        <v>5956.1970472518842</v>
      </c>
      <c r="S21" s="2">
        <f t="shared" si="0"/>
        <v>42780.121865819041</v>
      </c>
      <c r="T21" s="2">
        <f t="shared" si="0"/>
        <v>562433.17452047323</v>
      </c>
      <c r="U21" s="2">
        <f t="shared" si="0"/>
        <v>435048.63761992892</v>
      </c>
      <c r="V21" s="2">
        <f t="shared" si="0"/>
        <v>35489.823934460925</v>
      </c>
      <c r="W21" s="2">
        <f t="shared" si="0"/>
        <v>864027.25177735544</v>
      </c>
      <c r="X21" s="2">
        <f t="shared" si="0"/>
        <v>17098510.623286825</v>
      </c>
      <c r="Y21" s="2">
        <f t="shared" si="0"/>
        <v>22821973.032455631</v>
      </c>
      <c r="Z21" s="2">
        <f t="shared" si="0"/>
        <v>73751.001927020116</v>
      </c>
      <c r="AA21" s="2">
        <f t="shared" si="0"/>
        <v>338794.25751822599</v>
      </c>
      <c r="AB21" s="2">
        <f t="shared" si="0"/>
        <v>4403845.107696184</v>
      </c>
      <c r="AC21" s="2">
        <f t="shared" si="0"/>
        <v>1689471.1141953107</v>
      </c>
      <c r="AD21" s="2">
        <f t="shared" si="0"/>
        <v>14734283.043988526</v>
      </c>
      <c r="AE21" s="2">
        <f t="shared" si="0"/>
        <v>3219.4814095415941</v>
      </c>
      <c r="AF21" s="2">
        <f t="shared" si="0"/>
        <v>5787445.3690897813</v>
      </c>
      <c r="AG21" s="2">
        <f t="shared" si="0"/>
        <v>22821973.032455631</v>
      </c>
      <c r="AH21" s="2">
        <f t="shared" ref="AH21:BM21" si="1">AVERAGE(AH2:AH10)</f>
        <v>5788471.5941143185</v>
      </c>
      <c r="AI21" s="2">
        <f t="shared" si="1"/>
        <v>65165.487590361816</v>
      </c>
      <c r="AJ21" s="2">
        <f t="shared" si="1"/>
        <v>8901.2723661508735</v>
      </c>
      <c r="AK21" s="2">
        <f t="shared" si="1"/>
        <v>105066.83203052011</v>
      </c>
      <c r="AL21" s="2">
        <f t="shared" si="1"/>
        <v>47473.554724585869</v>
      </c>
      <c r="AM21" s="2">
        <f t="shared" si="1"/>
        <v>444592.40149793233</v>
      </c>
      <c r="AN21" s="2">
        <f t="shared" si="1"/>
        <v>4384246.2071303204</v>
      </c>
      <c r="AO21" s="4">
        <f t="shared" si="1"/>
        <v>8248.0259277450023</v>
      </c>
      <c r="AP21" s="2">
        <f t="shared" si="1"/>
        <v>85961073.839370251</v>
      </c>
      <c r="AQ21" s="2">
        <f t="shared" si="1"/>
        <v>11277607.700545596</v>
      </c>
      <c r="AR21" s="2">
        <f t="shared" si="1"/>
        <v>245213.58950708195</v>
      </c>
      <c r="AS21" s="2">
        <f t="shared" si="1"/>
        <v>51257.071934881991</v>
      </c>
      <c r="AT21" s="2">
        <f t="shared" si="1"/>
        <v>282087.75377725618</v>
      </c>
      <c r="AU21" s="2">
        <f t="shared" si="1"/>
        <v>127866.10142146453</v>
      </c>
      <c r="AV21" s="2">
        <f t="shared" si="1"/>
        <v>5788183.2516754819</v>
      </c>
      <c r="AW21" s="2">
        <f t="shared" si="1"/>
        <v>555371.73158959579</v>
      </c>
      <c r="AX21" s="2">
        <f t="shared" si="1"/>
        <v>64894.618120326981</v>
      </c>
      <c r="AY21" s="2">
        <f t="shared" si="1"/>
        <v>1484948.40168509</v>
      </c>
      <c r="AZ21" s="2">
        <f t="shared" si="1"/>
        <v>603894.65168127883</v>
      </c>
      <c r="BA21" s="2">
        <f t="shared" si="1"/>
        <v>2291648.6230828119</v>
      </c>
      <c r="BB21" s="2">
        <f t="shared" si="1"/>
        <v>3081610.6210793145</v>
      </c>
      <c r="BC21" s="2">
        <f t="shared" si="1"/>
        <v>218848.33002486333</v>
      </c>
      <c r="BD21" s="2">
        <f t="shared" si="1"/>
        <v>95674.634660409531</v>
      </c>
      <c r="BE21" s="2">
        <f t="shared" si="1"/>
        <v>1028671.2004540624</v>
      </c>
      <c r="BF21" s="2">
        <f t="shared" si="1"/>
        <v>959396.98839393863</v>
      </c>
      <c r="BG21" s="2">
        <f t="shared" si="1"/>
        <v>728688.71361089917</v>
      </c>
      <c r="BH21" s="2">
        <f t="shared" si="1"/>
        <v>360259.4007573651</v>
      </c>
      <c r="BI21" s="2">
        <f t="shared" si="1"/>
        <v>382139.6648913899</v>
      </c>
      <c r="BJ21" s="2">
        <f t="shared" si="1"/>
        <v>12010093.378927123</v>
      </c>
      <c r="BK21" s="2">
        <f t="shared" si="1"/>
        <v>554819.07667816489</v>
      </c>
      <c r="BL21" s="2">
        <f t="shared" si="1"/>
        <v>18670240.455118533</v>
      </c>
      <c r="BM21" s="2">
        <f t="shared" si="1"/>
        <v>962345.28712834441</v>
      </c>
    </row>
    <row r="22" spans="1:65" x14ac:dyDescent="0.25">
      <c r="A22" s="9" t="s">
        <v>66</v>
      </c>
      <c r="B22" s="2">
        <f t="shared" ref="B22:AG22" si="2">AVERAGE(B11:B19)</f>
        <v>64066.51253479661</v>
      </c>
      <c r="C22" s="2">
        <f t="shared" si="2"/>
        <v>6082.4933327470344</v>
      </c>
      <c r="D22" s="2">
        <f t="shared" si="2"/>
        <v>675487.0629246271</v>
      </c>
      <c r="E22" s="2">
        <f t="shared" si="2"/>
        <v>63002.625951588983</v>
      </c>
      <c r="F22" s="2">
        <f t="shared" si="2"/>
        <v>203957.9943438902</v>
      </c>
      <c r="G22" s="4">
        <f t="shared" si="2"/>
        <v>6053613.2758487593</v>
      </c>
      <c r="H22" s="2">
        <f t="shared" si="2"/>
        <v>462133.58357134421</v>
      </c>
      <c r="I22" s="2">
        <f t="shared" si="2"/>
        <v>12148.774051043263</v>
      </c>
      <c r="J22" s="2">
        <f t="shared" si="2"/>
        <v>13522673.259415455</v>
      </c>
      <c r="K22" s="2">
        <f t="shared" si="2"/>
        <v>614475.81842634687</v>
      </c>
      <c r="L22" s="2">
        <f t="shared" si="2"/>
        <v>5074343.9651219882</v>
      </c>
      <c r="M22" s="2">
        <f t="shared" si="2"/>
        <v>222629.2137716671</v>
      </c>
      <c r="N22" s="2">
        <f t="shared" si="2"/>
        <v>16970.906478418001</v>
      </c>
      <c r="O22" s="2">
        <f t="shared" si="2"/>
        <v>144729.21661322386</v>
      </c>
      <c r="P22" s="2">
        <f t="shared" si="2"/>
        <v>1048408.9392702683</v>
      </c>
      <c r="Q22" s="2">
        <f t="shared" si="2"/>
        <v>457649.37989219517</v>
      </c>
      <c r="R22" s="2">
        <f t="shared" si="2"/>
        <v>11072.631616200446</v>
      </c>
      <c r="S22" s="2">
        <f t="shared" si="2"/>
        <v>117536.11740724662</v>
      </c>
      <c r="T22" s="2">
        <f t="shared" si="2"/>
        <v>1280901.0521599429</v>
      </c>
      <c r="U22" s="2">
        <f t="shared" si="2"/>
        <v>682615.29176654515</v>
      </c>
      <c r="V22" s="2">
        <f t="shared" si="2"/>
        <v>34730.626126988129</v>
      </c>
      <c r="W22" s="2">
        <f t="shared" si="2"/>
        <v>1202367.3972784474</v>
      </c>
      <c r="X22" s="2">
        <f t="shared" si="2"/>
        <v>17514898.274845377</v>
      </c>
      <c r="Y22" s="2">
        <f t="shared" si="2"/>
        <v>25385127.385125082</v>
      </c>
      <c r="Z22" s="2">
        <f t="shared" si="2"/>
        <v>50918.416792807955</v>
      </c>
      <c r="AA22" s="2">
        <f t="shared" si="2"/>
        <v>284218.42327392555</v>
      </c>
      <c r="AB22" s="2">
        <f t="shared" si="2"/>
        <v>6814490.0164843416</v>
      </c>
      <c r="AC22" s="2">
        <f t="shared" si="2"/>
        <v>972273.23190334812</v>
      </c>
      <c r="AD22" s="2">
        <f t="shared" si="2"/>
        <v>10309744.42894174</v>
      </c>
      <c r="AE22" s="2">
        <f t="shared" si="2"/>
        <v>5481.5173014530246</v>
      </c>
      <c r="AF22" s="2">
        <f t="shared" si="2"/>
        <v>3485919.0088679697</v>
      </c>
      <c r="AG22" s="2">
        <f t="shared" si="2"/>
        <v>25385127.385125082</v>
      </c>
      <c r="AH22" s="2">
        <f t="shared" ref="AH22:BM22" si="3">AVERAGE(AH11:AH19)</f>
        <v>3486641.6748878714</v>
      </c>
      <c r="AI22" s="2">
        <f t="shared" si="3"/>
        <v>31368.325796154775</v>
      </c>
      <c r="AJ22" s="2">
        <f t="shared" si="3"/>
        <v>7709.9398057165381</v>
      </c>
      <c r="AK22" s="2">
        <f t="shared" si="3"/>
        <v>80769.015884080174</v>
      </c>
      <c r="AL22" s="2">
        <f t="shared" si="3"/>
        <v>68514.707357542269</v>
      </c>
      <c r="AM22" s="2">
        <f t="shared" si="3"/>
        <v>1097744.047843968</v>
      </c>
      <c r="AN22" s="2">
        <f t="shared" si="3"/>
        <v>4735755.3761688983</v>
      </c>
      <c r="AO22" s="4">
        <f t="shared" si="3"/>
        <v>6433.7309778061135</v>
      </c>
      <c r="AP22" s="2">
        <f t="shared" si="3"/>
        <v>98007487.540667459</v>
      </c>
      <c r="AQ22" s="2">
        <f t="shared" si="3"/>
        <v>11071958.249566846</v>
      </c>
      <c r="AR22" s="2">
        <f t="shared" si="3"/>
        <v>116392.96478821964</v>
      </c>
      <c r="AS22" s="2">
        <f t="shared" si="3"/>
        <v>40753.287236172335</v>
      </c>
      <c r="AT22" s="2">
        <f t="shared" si="3"/>
        <v>213224.64562617763</v>
      </c>
      <c r="AU22" s="2">
        <f t="shared" si="3"/>
        <v>74265.681967032171</v>
      </c>
      <c r="AV22" s="2">
        <f t="shared" si="3"/>
        <v>3486446.3419888699</v>
      </c>
      <c r="AW22" s="2">
        <f t="shared" si="3"/>
        <v>301112.2419558714</v>
      </c>
      <c r="AX22" s="2">
        <f t="shared" si="3"/>
        <v>85712.211043644216</v>
      </c>
      <c r="AY22" s="2">
        <f t="shared" si="3"/>
        <v>991090.56965478382</v>
      </c>
      <c r="AZ22" s="2">
        <f t="shared" si="3"/>
        <v>635974.36813243525</v>
      </c>
      <c r="BA22" s="2">
        <f t="shared" si="3"/>
        <v>942922.9023450528</v>
      </c>
      <c r="BB22" s="2">
        <f t="shared" si="3"/>
        <v>2893606.600541776</v>
      </c>
      <c r="BC22" s="2">
        <f t="shared" si="3"/>
        <v>74608.248511166254</v>
      </c>
      <c r="BD22" s="2">
        <f t="shared" si="3"/>
        <v>61200.025910712764</v>
      </c>
      <c r="BE22" s="2">
        <f t="shared" si="3"/>
        <v>2196195.3915666309</v>
      </c>
      <c r="BF22" s="2">
        <f t="shared" si="3"/>
        <v>872554.09836728871</v>
      </c>
      <c r="BG22" s="2">
        <f t="shared" si="3"/>
        <v>729846.76503160445</v>
      </c>
      <c r="BH22" s="2">
        <f t="shared" si="3"/>
        <v>267237.93282263493</v>
      </c>
      <c r="BI22" s="2">
        <f t="shared" si="3"/>
        <v>221344.6962229452</v>
      </c>
      <c r="BJ22" s="2">
        <f t="shared" si="3"/>
        <v>13037676.508981602</v>
      </c>
      <c r="BK22" s="2">
        <f t="shared" si="3"/>
        <v>300748.90016054135</v>
      </c>
      <c r="BL22" s="2">
        <f t="shared" si="3"/>
        <v>15489651.65793065</v>
      </c>
      <c r="BM22" s="2">
        <f t="shared" si="3"/>
        <v>733272.59410720749</v>
      </c>
    </row>
    <row r="23" spans="1:65" x14ac:dyDescent="0.25">
      <c r="G23" s="26"/>
      <c r="AO23" s="26"/>
    </row>
    <row r="24" spans="1:65" x14ac:dyDescent="0.25">
      <c r="A24" s="6" t="s">
        <v>67</v>
      </c>
      <c r="B24" s="42">
        <f>B22/B21</f>
        <v>0.83213454421676081</v>
      </c>
      <c r="C24" s="15">
        <f t="shared" ref="C24:BM24" si="4">C22/C21</f>
        <v>1.488583300020446</v>
      </c>
      <c r="D24" s="42">
        <f t="shared" si="4"/>
        <v>0.50931514297015212</v>
      </c>
      <c r="E24" s="15">
        <f t="shared" si="4"/>
        <v>1.7950864501050152</v>
      </c>
      <c r="F24" s="42">
        <f t="shared" si="4"/>
        <v>0.58665201289672186</v>
      </c>
      <c r="G24" s="43">
        <f t="shared" si="4"/>
        <v>0.80179888389211174</v>
      </c>
      <c r="H24" s="42">
        <f t="shared" si="4"/>
        <v>0.69595995987312809</v>
      </c>
      <c r="I24" s="42">
        <f t="shared" si="4"/>
        <v>1.539340684167146</v>
      </c>
      <c r="J24" s="42">
        <f t="shared" si="4"/>
        <v>0.82272975772575907</v>
      </c>
      <c r="K24" s="42">
        <f t="shared" si="4"/>
        <v>1.107577671465984</v>
      </c>
      <c r="L24" s="42">
        <f t="shared" si="4"/>
        <v>0.73961539539377041</v>
      </c>
      <c r="M24" s="42">
        <f t="shared" si="4"/>
        <v>0.73679308796315657</v>
      </c>
      <c r="N24" s="42">
        <f t="shared" si="4"/>
        <v>1.345605986387524</v>
      </c>
      <c r="O24" s="15">
        <f t="shared" si="4"/>
        <v>1.6825909046202359</v>
      </c>
      <c r="P24" s="15">
        <f t="shared" si="4"/>
        <v>1.7012650741898312</v>
      </c>
      <c r="Q24" s="15">
        <f t="shared" si="4"/>
        <v>1.6022193734189474</v>
      </c>
      <c r="R24" s="15">
        <f t="shared" si="4"/>
        <v>1.859010292701653</v>
      </c>
      <c r="S24" s="15">
        <f t="shared" si="4"/>
        <v>2.7474469983021952</v>
      </c>
      <c r="T24" s="15">
        <f t="shared" si="4"/>
        <v>2.2774279864484002</v>
      </c>
      <c r="U24" s="15">
        <f t="shared" si="4"/>
        <v>1.569055118758693</v>
      </c>
      <c r="V24" s="42">
        <f t="shared" si="4"/>
        <v>0.97860801426136101</v>
      </c>
      <c r="W24" s="42">
        <f t="shared" si="4"/>
        <v>1.3915850394823845</v>
      </c>
      <c r="X24" s="42">
        <f t="shared" si="4"/>
        <v>1.0243522760977477</v>
      </c>
      <c r="Y24" s="42">
        <f t="shared" si="4"/>
        <v>1.1123108133124306</v>
      </c>
      <c r="Z24" s="42">
        <f t="shared" si="4"/>
        <v>0.69040983122092336</v>
      </c>
      <c r="AA24" s="42">
        <f t="shared" si="4"/>
        <v>0.83891157233866509</v>
      </c>
      <c r="AB24" s="15">
        <f t="shared" si="4"/>
        <v>1.5473954805030044</v>
      </c>
      <c r="AC24" s="42">
        <f t="shared" si="4"/>
        <v>0.57548970428324753</v>
      </c>
      <c r="AD24" s="15">
        <f t="shared" si="4"/>
        <v>0.69971130581396268</v>
      </c>
      <c r="AE24" s="42">
        <f t="shared" si="4"/>
        <v>1.7026087758132173</v>
      </c>
      <c r="AF24" s="15">
        <f t="shared" si="4"/>
        <v>0.60232430486271982</v>
      </c>
      <c r="AG24" s="42">
        <f t="shared" si="4"/>
        <v>1.1123108133124306</v>
      </c>
      <c r="AH24" s="15">
        <f t="shared" si="4"/>
        <v>0.60234236589034429</v>
      </c>
      <c r="AI24" s="15">
        <f t="shared" si="4"/>
        <v>0.48136409249846923</v>
      </c>
      <c r="AJ24" s="42">
        <f t="shared" si="4"/>
        <v>0.86616154281890645</v>
      </c>
      <c r="AK24" s="42">
        <f t="shared" si="4"/>
        <v>0.76873942349968416</v>
      </c>
      <c r="AL24" s="42">
        <f t="shared" si="4"/>
        <v>1.4432183929563525</v>
      </c>
      <c r="AM24" s="42">
        <f t="shared" si="4"/>
        <v>2.4691021352263784</v>
      </c>
      <c r="AN24" s="42">
        <f t="shared" si="4"/>
        <v>1.0801755084983369</v>
      </c>
      <c r="AO24" s="43">
        <f t="shared" si="4"/>
        <v>0.78003282654145167</v>
      </c>
      <c r="AP24" s="42">
        <f t="shared" si="4"/>
        <v>1.1401380085573098</v>
      </c>
      <c r="AQ24" s="42">
        <f t="shared" si="4"/>
        <v>0.98176479831189722</v>
      </c>
      <c r="AR24" s="15">
        <f t="shared" si="4"/>
        <v>0.47465952038868597</v>
      </c>
      <c r="AS24" s="42">
        <f t="shared" si="4"/>
        <v>0.79507638063965347</v>
      </c>
      <c r="AT24" s="42">
        <f t="shared" si="4"/>
        <v>0.75588054699653984</v>
      </c>
      <c r="AU24" s="15">
        <f t="shared" si="4"/>
        <v>0.58080821375981517</v>
      </c>
      <c r="AV24" s="15">
        <f t="shared" si="4"/>
        <v>0.60233862516009018</v>
      </c>
      <c r="AW24" s="15">
        <f t="shared" si="4"/>
        <v>0.54218143421528153</v>
      </c>
      <c r="AX24" s="42">
        <f t="shared" si="4"/>
        <v>1.3207907454623964</v>
      </c>
      <c r="AY24" s="15">
        <f t="shared" si="4"/>
        <v>0.66742424755642271</v>
      </c>
      <c r="AZ24" s="42">
        <f t="shared" si="4"/>
        <v>1.0531213786408682</v>
      </c>
      <c r="BA24" s="15">
        <f t="shared" si="4"/>
        <v>0.41146050613841378</v>
      </c>
      <c r="BB24" s="42">
        <f t="shared" si="4"/>
        <v>0.93899163662938989</v>
      </c>
      <c r="BC24" s="15">
        <f t="shared" si="4"/>
        <v>0.34091303553785407</v>
      </c>
      <c r="BD24" s="15">
        <f t="shared" si="4"/>
        <v>0.63966824778519416</v>
      </c>
      <c r="BE24" s="42">
        <f t="shared" si="4"/>
        <v>2.1349828697422613</v>
      </c>
      <c r="BF24" s="42">
        <f t="shared" si="4"/>
        <v>0.90948179838251553</v>
      </c>
      <c r="BG24" s="42">
        <f t="shared" si="4"/>
        <v>1.0015892265093098</v>
      </c>
      <c r="BH24" s="42">
        <f t="shared" si="4"/>
        <v>0.74179308648386899</v>
      </c>
      <c r="BI24" s="15">
        <f t="shared" si="4"/>
        <v>0.57922460440178292</v>
      </c>
      <c r="BJ24" s="42">
        <f t="shared" si="4"/>
        <v>1.0855599617449665</v>
      </c>
      <c r="BK24" s="15">
        <f t="shared" si="4"/>
        <v>0.54206661739390305</v>
      </c>
      <c r="BL24" s="42">
        <f t="shared" si="4"/>
        <v>0.82964392960906352</v>
      </c>
      <c r="BM24" s="42">
        <f t="shared" si="4"/>
        <v>0.76196413482244618</v>
      </c>
    </row>
    <row r="25" spans="1:65" x14ac:dyDescent="0.25">
      <c r="C25" s="6"/>
      <c r="E25" s="6"/>
      <c r="F25" s="6"/>
      <c r="G25" s="26"/>
      <c r="N25" s="6"/>
      <c r="O25" s="6"/>
      <c r="P25" s="6"/>
      <c r="Q25" s="6"/>
      <c r="R25" s="6"/>
      <c r="S25" s="6"/>
      <c r="T25" s="6"/>
      <c r="U25" s="6"/>
      <c r="AB25" s="6"/>
      <c r="AD25" s="6"/>
      <c r="AE25" s="6"/>
      <c r="AF25" s="6"/>
      <c r="AH25" s="6"/>
      <c r="AI25" s="6"/>
      <c r="AO25" s="26"/>
      <c r="AP25" s="6"/>
      <c r="AR25" s="6"/>
      <c r="AU25" s="6"/>
      <c r="AV25" s="6"/>
      <c r="AW25" s="6"/>
      <c r="AY25" s="6"/>
      <c r="BA25" s="6"/>
      <c r="BC25" s="6"/>
      <c r="BD25" s="6"/>
      <c r="BH25" s="6"/>
      <c r="BI25" s="6"/>
      <c r="BJ25" s="6"/>
      <c r="BK25" s="6"/>
    </row>
    <row r="26" spans="1:65" x14ac:dyDescent="0.25">
      <c r="A26" s="6" t="s">
        <v>69</v>
      </c>
      <c r="B26" s="13">
        <v>0.272314</v>
      </c>
      <c r="C26" s="18">
        <v>1.2885000000000001E-2</v>
      </c>
      <c r="D26" s="13">
        <v>0.18038899999999999</v>
      </c>
      <c r="E26" s="16">
        <v>4.4991000000000003E-2</v>
      </c>
      <c r="F26" s="13">
        <v>0.30899799999999999</v>
      </c>
      <c r="G26" s="38" t="s">
        <v>71</v>
      </c>
      <c r="H26" s="13">
        <v>0.206681</v>
      </c>
      <c r="I26" s="13">
        <v>0.17056499999999999</v>
      </c>
      <c r="J26" s="13">
        <v>0.45900800000000003</v>
      </c>
      <c r="K26" s="13">
        <v>0.58225800000000005</v>
      </c>
      <c r="L26" s="13">
        <v>0.231014</v>
      </c>
      <c r="M26" s="13">
        <v>0.18760199999999999</v>
      </c>
      <c r="N26" s="13">
        <v>0.37140400000000001</v>
      </c>
      <c r="O26" s="18">
        <v>5.4429999999999999E-3</v>
      </c>
      <c r="P26" s="18">
        <v>4.4889999999999999E-3</v>
      </c>
      <c r="Q26" s="18">
        <v>1.7719999999999999E-3</v>
      </c>
      <c r="R26" s="18">
        <v>5.0530000000000002E-3</v>
      </c>
      <c r="S26" s="17">
        <v>3.8400000000000001E-4</v>
      </c>
      <c r="T26" s="16">
        <v>3.8545000000000003E-2</v>
      </c>
      <c r="U26" s="16">
        <v>2.1877000000000001E-2</v>
      </c>
      <c r="V26" s="13">
        <v>0.84955599999999998</v>
      </c>
      <c r="W26" s="13">
        <v>0.27926499999999999</v>
      </c>
      <c r="X26" s="13">
        <v>0.98660000000000003</v>
      </c>
      <c r="Y26" s="13">
        <v>0.26851599999999998</v>
      </c>
      <c r="Z26" s="13">
        <v>0.30212600000000001</v>
      </c>
      <c r="AA26" s="13">
        <v>0.29866199999999998</v>
      </c>
      <c r="AB26" s="16">
        <v>2.1333000000000001E-2</v>
      </c>
      <c r="AC26" s="13">
        <v>0.159277</v>
      </c>
      <c r="AD26" s="16">
        <v>2.9326999999999999E-2</v>
      </c>
      <c r="AE26" s="14">
        <v>0.13576099999999999</v>
      </c>
      <c r="AF26" s="16">
        <v>2.8941999999999999E-2</v>
      </c>
      <c r="AG26" s="13">
        <v>0.26851599999999998</v>
      </c>
      <c r="AH26" s="16">
        <v>2.8927000000000001E-2</v>
      </c>
      <c r="AI26" s="16">
        <v>4.4221999999999997E-2</v>
      </c>
      <c r="AJ26" s="13">
        <v>0.62151800000000001</v>
      </c>
      <c r="AK26" s="13">
        <v>0.52021300000000004</v>
      </c>
      <c r="AL26" s="39">
        <v>9.9890999999999994E-2</v>
      </c>
      <c r="AM26" s="14">
        <v>7.1134000000000003E-2</v>
      </c>
      <c r="AN26" s="13">
        <v>0.48039999999999999</v>
      </c>
      <c r="AO26" s="38" t="s">
        <v>71</v>
      </c>
      <c r="AP26" s="13">
        <v>0.24696799999999999</v>
      </c>
      <c r="AQ26" s="13">
        <v>0.73466299999999995</v>
      </c>
      <c r="AR26" s="16">
        <v>1.5986E-2</v>
      </c>
      <c r="AS26" s="13">
        <v>0.27065699999999998</v>
      </c>
      <c r="AT26" s="13">
        <v>0.45655699999999999</v>
      </c>
      <c r="AU26" s="16">
        <v>1.8803E-2</v>
      </c>
      <c r="AV26" s="16">
        <v>2.8930999999999998E-2</v>
      </c>
      <c r="AW26" s="18">
        <v>1.3605000000000001E-2</v>
      </c>
      <c r="AX26" s="13">
        <v>0.33360200000000001</v>
      </c>
      <c r="AY26" s="16">
        <v>4.3214000000000002E-2</v>
      </c>
      <c r="AZ26" s="13">
        <v>0.41579199999999999</v>
      </c>
      <c r="BA26" s="17">
        <v>6.1200000000000002E-4</v>
      </c>
      <c r="BB26" s="13">
        <v>0.54339000000000004</v>
      </c>
      <c r="BC26" s="18">
        <v>1.1941999999999999E-2</v>
      </c>
      <c r="BD26" s="16">
        <v>1.712E-2</v>
      </c>
      <c r="BE26" s="8">
        <v>5.2909999999999999E-2</v>
      </c>
      <c r="BF26" s="13">
        <v>0.67946499999999999</v>
      </c>
      <c r="BG26" s="13">
        <v>0.69610799999999995</v>
      </c>
      <c r="BH26" s="8">
        <v>0.103493</v>
      </c>
      <c r="BI26" s="18">
        <v>9.3810000000000004E-3</v>
      </c>
      <c r="BJ26" s="13">
        <v>0.48372399999999999</v>
      </c>
      <c r="BK26" s="18">
        <v>1.3703E-2</v>
      </c>
      <c r="BL26" s="13">
        <v>0.27183000000000002</v>
      </c>
      <c r="BM26" s="14">
        <v>0.121293</v>
      </c>
    </row>
    <row r="27" spans="1:65" x14ac:dyDescent="0.25">
      <c r="A27" s="6" t="s">
        <v>70</v>
      </c>
      <c r="B27" s="13">
        <v>0.328073</v>
      </c>
      <c r="C27" s="16">
        <v>6.3034000000000007E-2</v>
      </c>
      <c r="D27" s="13">
        <v>0.27659699999999998</v>
      </c>
      <c r="E27" s="16">
        <v>9.4855999999999996E-2</v>
      </c>
      <c r="F27" s="13">
        <v>0.339897</v>
      </c>
      <c r="G27" s="38" t="s">
        <v>71</v>
      </c>
      <c r="H27" s="13">
        <v>0.29880200000000001</v>
      </c>
      <c r="I27" s="13">
        <v>0.26970699999999997</v>
      </c>
      <c r="J27" s="13">
        <v>0.45540799999999998</v>
      </c>
      <c r="K27" s="13">
        <v>0.52611200000000002</v>
      </c>
      <c r="L27" s="13">
        <v>0.32470300000000002</v>
      </c>
      <c r="M27" s="13">
        <v>0.279196</v>
      </c>
      <c r="N27" s="13">
        <v>0.39152199999999998</v>
      </c>
      <c r="O27" s="18">
        <v>4.5900999999999997E-2</v>
      </c>
      <c r="P27" s="18">
        <v>4.5900999999999997E-2</v>
      </c>
      <c r="Q27" s="16">
        <v>2.9891999999999998E-2</v>
      </c>
      <c r="R27" s="18">
        <v>4.5900999999999997E-2</v>
      </c>
      <c r="S27" s="16">
        <v>1.5488999999999999E-2</v>
      </c>
      <c r="T27" s="16">
        <v>9.2873999999999998E-2</v>
      </c>
      <c r="U27" s="16">
        <v>6.9184999999999997E-2</v>
      </c>
      <c r="V27" s="13">
        <v>0.70471399999999995</v>
      </c>
      <c r="W27" s="13">
        <v>0.328623</v>
      </c>
      <c r="X27" s="13">
        <v>0.80519300000000005</v>
      </c>
      <c r="Y27" s="13">
        <v>0.328073</v>
      </c>
      <c r="Z27" s="13">
        <v>0.33972400000000003</v>
      </c>
      <c r="AA27" s="13">
        <v>0.33972400000000003</v>
      </c>
      <c r="AB27" s="16">
        <v>6.9184999999999997E-2</v>
      </c>
      <c r="AC27" s="13">
        <v>0.25998100000000002</v>
      </c>
      <c r="AD27" s="16">
        <v>7.4198E-2</v>
      </c>
      <c r="AE27" s="13">
        <v>0.22898299999999999</v>
      </c>
      <c r="AF27" s="16">
        <v>7.4198E-2</v>
      </c>
      <c r="AG27" s="13">
        <v>0.328073</v>
      </c>
      <c r="AH27" s="16">
        <v>7.4198E-2</v>
      </c>
      <c r="AI27" s="16">
        <v>9.4855999999999996E-2</v>
      </c>
      <c r="AJ27" s="13">
        <v>0.55173399999999995</v>
      </c>
      <c r="AK27" s="13">
        <v>0.48745899999999998</v>
      </c>
      <c r="AL27" s="13">
        <v>0.187026</v>
      </c>
      <c r="AM27" s="14">
        <v>0.13843800000000001</v>
      </c>
      <c r="AN27" s="13">
        <v>0.46182000000000001</v>
      </c>
      <c r="AO27" s="38" t="s">
        <v>71</v>
      </c>
      <c r="AP27" s="13">
        <v>0.328073</v>
      </c>
      <c r="AQ27" s="13">
        <v>0.61956500000000003</v>
      </c>
      <c r="AR27" s="16">
        <v>6.6637000000000002E-2</v>
      </c>
      <c r="AS27" s="13">
        <v>0.328073</v>
      </c>
      <c r="AT27" s="13">
        <v>0.45540799999999998</v>
      </c>
      <c r="AU27" s="16">
        <v>6.7960999999999994E-2</v>
      </c>
      <c r="AV27" s="16">
        <v>7.4198E-2</v>
      </c>
      <c r="AW27" s="16">
        <v>6.3034000000000007E-2</v>
      </c>
      <c r="AX27" s="13">
        <v>0.359155</v>
      </c>
      <c r="AY27" s="16">
        <v>9.4855999999999996E-2</v>
      </c>
      <c r="AZ27" s="13">
        <v>0.429369</v>
      </c>
      <c r="BA27" s="16">
        <v>1.5488999999999999E-2</v>
      </c>
      <c r="BB27" s="13">
        <v>0.499919</v>
      </c>
      <c r="BC27" s="16">
        <v>6.3034000000000007E-2</v>
      </c>
      <c r="BD27" s="16">
        <v>6.6637000000000002E-2</v>
      </c>
      <c r="BE27" s="14">
        <v>0.10709100000000001</v>
      </c>
      <c r="BF27" s="13">
        <v>0.59277400000000002</v>
      </c>
      <c r="BG27" s="13">
        <v>0.597001</v>
      </c>
      <c r="BH27" s="13">
        <v>0.187026</v>
      </c>
      <c r="BI27" s="16">
        <v>6.3034000000000007E-2</v>
      </c>
      <c r="BJ27" s="13">
        <v>0.46182000000000001</v>
      </c>
      <c r="BK27" s="16">
        <v>6.3034000000000007E-2</v>
      </c>
      <c r="BL27" s="13">
        <v>0.328073</v>
      </c>
      <c r="BM27" s="13">
        <v>0.21163499999999999</v>
      </c>
    </row>
    <row r="30" spans="1:65" x14ac:dyDescent="0.25">
      <c r="A30" s="59" t="s">
        <v>72</v>
      </c>
    </row>
    <row r="31" spans="1:65" x14ac:dyDescent="0.25">
      <c r="A31" s="58" t="s">
        <v>73</v>
      </c>
    </row>
  </sheetData>
  <autoFilter ref="A1:A19" xr:uid="{00000000-0009-0000-0000-000005000000}"/>
  <sortState xmlns:xlrd2="http://schemas.microsoft.com/office/spreadsheetml/2017/richdata2" ref="A2:BM19">
    <sortCondition ref="A2:A19"/>
  </sortState>
  <conditionalFormatting sqref="A30">
    <cfRule type="containsText" dxfId="2" priority="1" operator="containsText" text="CG">
      <formula>NOT(ISERROR(SEARCH("CG",A30)))</formula>
    </cfRule>
  </conditionalFormatting>
  <pageMargins left="0.7" right="0.7" top="0.75" bottom="0.75" header="0.3" footer="0.3"/>
</worksheet>
</file>

<file path=xl/worksheets/sheet7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600-000000000000}">
  <dimension ref="A1:BM31"/>
  <sheetViews>
    <sheetView topLeftCell="BC1" workbookViewId="0">
      <pane ySplit="1" topLeftCell="A2" activePane="bottomLeft" state="frozen"/>
      <selection pane="bottomLeft" activeCell="AL1" sqref="AL1"/>
    </sheetView>
  </sheetViews>
  <sheetFormatPr defaultRowHeight="15" x14ac:dyDescent="0.25"/>
  <cols>
    <col min="1" max="1" width="16" style="6" bestFit="1" customWidth="1"/>
    <col min="2" max="2" width="24.28515625" style="3" bestFit="1" customWidth="1"/>
    <col min="3" max="3" width="18.140625" style="3" bestFit="1" customWidth="1"/>
    <col min="4" max="4" width="28.7109375" style="3" bestFit="1" customWidth="1"/>
    <col min="5" max="5" width="24.7109375" style="3" bestFit="1" customWidth="1"/>
    <col min="6" max="6" width="16" style="3" bestFit="1" customWidth="1"/>
    <col min="7" max="7" width="10.5703125" style="3" bestFit="1" customWidth="1"/>
    <col min="8" max="8" width="11.28515625" style="3" bestFit="1" customWidth="1"/>
    <col min="9" max="9" width="10.5703125" style="3" bestFit="1" customWidth="1"/>
    <col min="10" max="10" width="23.85546875" style="3" bestFit="1" customWidth="1"/>
    <col min="11" max="11" width="20" style="3" bestFit="1" customWidth="1"/>
    <col min="12" max="13" width="10.5703125" style="3" bestFit="1" customWidth="1"/>
    <col min="14" max="14" width="12" style="3" bestFit="1" customWidth="1"/>
    <col min="15" max="15" width="18" style="3" bestFit="1" customWidth="1"/>
    <col min="16" max="16" width="32.28515625" style="3" bestFit="1" customWidth="1"/>
    <col min="17" max="17" width="22.5703125" style="3" bestFit="1" customWidth="1"/>
    <col min="18" max="18" width="16.42578125" style="3" bestFit="1" customWidth="1"/>
    <col min="19" max="19" width="10.5703125" style="3" bestFit="1" customWidth="1"/>
    <col min="20" max="20" width="23.28515625" style="3" bestFit="1" customWidth="1"/>
    <col min="21" max="21" width="11.85546875" style="3" bestFit="1" customWidth="1"/>
    <col min="22" max="22" width="10.5703125" style="3" bestFit="1" customWidth="1"/>
    <col min="23" max="23" width="22.28515625" style="3" bestFit="1" customWidth="1"/>
    <col min="24" max="24" width="11.85546875" style="3" bestFit="1" customWidth="1"/>
    <col min="25" max="25" width="16.7109375" style="3" bestFit="1" customWidth="1"/>
    <col min="26" max="26" width="10.85546875" style="3" bestFit="1" customWidth="1"/>
    <col min="27" max="27" width="10.5703125" style="3" bestFit="1" customWidth="1"/>
    <col min="28" max="28" width="11.85546875" style="3" bestFit="1" customWidth="1"/>
    <col min="29" max="29" width="10.5703125" style="3" bestFit="1" customWidth="1"/>
    <col min="30" max="30" width="15.28515625" style="3" bestFit="1" customWidth="1"/>
    <col min="31" max="31" width="10.5703125" style="3" bestFit="1" customWidth="1"/>
    <col min="32" max="32" width="11.42578125" style="3" bestFit="1" customWidth="1"/>
    <col min="33" max="34" width="10.5703125" style="3" bestFit="1" customWidth="1"/>
    <col min="35" max="35" width="20.7109375" style="3" bestFit="1" customWidth="1"/>
    <col min="36" max="36" width="13.42578125" style="3" bestFit="1" customWidth="1"/>
    <col min="37" max="38" width="10.5703125" style="3" bestFit="1" customWidth="1"/>
    <col min="39" max="39" width="23.5703125" style="3" bestFit="1" customWidth="1"/>
    <col min="40" max="40" width="14.42578125" style="3" bestFit="1" customWidth="1"/>
    <col min="41" max="41" width="10.85546875" style="3" bestFit="1" customWidth="1"/>
    <col min="42" max="42" width="20" style="3" bestFit="1" customWidth="1"/>
    <col min="43" max="43" width="30.140625" style="3" bestFit="1" customWidth="1"/>
    <col min="44" max="44" width="20.5703125" style="3" bestFit="1" customWidth="1"/>
    <col min="45" max="45" width="21.28515625" style="3" bestFit="1" customWidth="1"/>
    <col min="46" max="46" width="23.140625" style="3" bestFit="1" customWidth="1"/>
    <col min="47" max="47" width="15.85546875" style="3" bestFit="1" customWidth="1"/>
    <col min="48" max="48" width="12.42578125" style="3" bestFit="1" customWidth="1"/>
    <col min="49" max="49" width="11.5703125" style="3" bestFit="1" customWidth="1"/>
    <col min="50" max="50" width="10.5703125" style="3" bestFit="1" customWidth="1"/>
    <col min="51" max="51" width="15.5703125" style="3" bestFit="1" customWidth="1"/>
    <col min="52" max="52" width="24.140625" style="3" bestFit="1" customWidth="1"/>
    <col min="53" max="53" width="10.5703125" style="3" bestFit="1" customWidth="1"/>
    <col min="54" max="54" width="26.7109375" style="3" bestFit="1" customWidth="1"/>
    <col min="55" max="55" width="11.140625" style="3" bestFit="1" customWidth="1"/>
    <col min="56" max="58" width="10.5703125" style="3" bestFit="1" customWidth="1"/>
    <col min="59" max="59" width="13" style="3" bestFit="1" customWidth="1"/>
    <col min="60" max="61" width="10.5703125" style="3" bestFit="1" customWidth="1"/>
    <col min="62" max="62" width="19.7109375" style="3" bestFit="1" customWidth="1"/>
    <col min="63" max="64" width="10.5703125" style="3" bestFit="1" customWidth="1"/>
    <col min="65" max="65" width="12.7109375" style="3" bestFit="1" customWidth="1"/>
    <col min="66" max="16384" width="9.140625" style="3"/>
  </cols>
  <sheetData>
    <row r="1" spans="1:65" s="6" customFormat="1" x14ac:dyDescent="0.25">
      <c r="A1" s="7" t="s">
        <v>0</v>
      </c>
      <c r="B1" s="7" t="s">
        <v>1</v>
      </c>
      <c r="C1" s="7" t="s">
        <v>2</v>
      </c>
      <c r="D1" s="7" t="s">
        <v>3</v>
      </c>
      <c r="E1" s="7" t="s">
        <v>4</v>
      </c>
      <c r="F1" s="7" t="s">
        <v>5</v>
      </c>
      <c r="G1" s="7" t="s">
        <v>6</v>
      </c>
      <c r="H1" s="7" t="s">
        <v>7</v>
      </c>
      <c r="I1" s="7" t="s">
        <v>8</v>
      </c>
      <c r="J1" s="7" t="s">
        <v>9</v>
      </c>
      <c r="K1" s="7" t="s">
        <v>10</v>
      </c>
      <c r="L1" s="7" t="s">
        <v>11</v>
      </c>
      <c r="M1" s="25" t="s">
        <v>12</v>
      </c>
      <c r="N1" s="7" t="s">
        <v>13</v>
      </c>
      <c r="O1" s="7" t="s">
        <v>14</v>
      </c>
      <c r="P1" s="7" t="s">
        <v>15</v>
      </c>
      <c r="Q1" s="7" t="s">
        <v>16</v>
      </c>
      <c r="R1" s="7" t="s">
        <v>17</v>
      </c>
      <c r="S1" s="7" t="s">
        <v>18</v>
      </c>
      <c r="T1" s="7" t="s">
        <v>19</v>
      </c>
      <c r="U1" s="7" t="s">
        <v>20</v>
      </c>
      <c r="V1" s="7" t="s">
        <v>21</v>
      </c>
      <c r="W1" s="7" t="s">
        <v>22</v>
      </c>
      <c r="X1" s="7" t="s">
        <v>23</v>
      </c>
      <c r="Y1" s="7" t="s">
        <v>24</v>
      </c>
      <c r="Z1" s="7" t="s">
        <v>25</v>
      </c>
      <c r="AA1" s="7" t="s">
        <v>26</v>
      </c>
      <c r="AB1" s="7" t="s">
        <v>27</v>
      </c>
      <c r="AC1" s="7" t="s">
        <v>28</v>
      </c>
      <c r="AD1" s="7" t="s">
        <v>29</v>
      </c>
      <c r="AE1" s="7" t="s">
        <v>30</v>
      </c>
      <c r="AF1" s="7" t="s">
        <v>31</v>
      </c>
      <c r="AG1" s="7" t="s">
        <v>32</v>
      </c>
      <c r="AH1" s="7" t="s">
        <v>33</v>
      </c>
      <c r="AI1" s="7" t="s">
        <v>34</v>
      </c>
      <c r="AJ1" s="7" t="s">
        <v>35</v>
      </c>
      <c r="AK1" s="7" t="s">
        <v>36</v>
      </c>
      <c r="AL1" s="25" t="s">
        <v>37</v>
      </c>
      <c r="AM1" s="7" t="s">
        <v>38</v>
      </c>
      <c r="AN1" s="7" t="s">
        <v>39</v>
      </c>
      <c r="AO1" s="7" t="s">
        <v>40</v>
      </c>
      <c r="AP1" s="7" t="s">
        <v>41</v>
      </c>
      <c r="AQ1" s="7" t="s">
        <v>42</v>
      </c>
      <c r="AR1" s="7" t="s">
        <v>43</v>
      </c>
      <c r="AS1" s="7" t="s">
        <v>44</v>
      </c>
      <c r="AT1" s="7" t="s">
        <v>45</v>
      </c>
      <c r="AU1" s="7" t="s">
        <v>46</v>
      </c>
      <c r="AV1" s="7" t="s">
        <v>47</v>
      </c>
      <c r="AW1" s="7" t="s">
        <v>48</v>
      </c>
      <c r="AX1" s="7" t="s">
        <v>49</v>
      </c>
      <c r="AY1" s="7" t="s">
        <v>50</v>
      </c>
      <c r="AZ1" s="7" t="s">
        <v>51</v>
      </c>
      <c r="BA1" s="7" t="s">
        <v>52</v>
      </c>
      <c r="BB1" s="7" t="s">
        <v>53</v>
      </c>
      <c r="BC1" s="7" t="s">
        <v>54</v>
      </c>
      <c r="BD1" s="7" t="s">
        <v>55</v>
      </c>
      <c r="BE1" s="7" t="s">
        <v>56</v>
      </c>
      <c r="BF1" s="7" t="s">
        <v>57</v>
      </c>
      <c r="BG1" s="7" t="s">
        <v>58</v>
      </c>
      <c r="BH1" s="7" t="s">
        <v>59</v>
      </c>
      <c r="BI1" s="7" t="s">
        <v>60</v>
      </c>
      <c r="BJ1" s="7" t="s">
        <v>61</v>
      </c>
      <c r="BK1" s="7" t="s">
        <v>62</v>
      </c>
      <c r="BL1" s="7" t="s">
        <v>63</v>
      </c>
      <c r="BM1" s="7" t="s">
        <v>64</v>
      </c>
    </row>
    <row r="2" spans="1:65" x14ac:dyDescent="0.25">
      <c r="A2" s="9" t="s">
        <v>89</v>
      </c>
      <c r="B2" s="2">
        <v>53045.490971287625</v>
      </c>
      <c r="C2" s="2">
        <v>2932.3159313962865</v>
      </c>
      <c r="D2" s="2">
        <v>2799768.4784166748</v>
      </c>
      <c r="E2" s="2">
        <v>8769.3902283980806</v>
      </c>
      <c r="F2" s="2">
        <v>574216.29633030307</v>
      </c>
      <c r="G2" s="2">
        <v>3115441.357438575</v>
      </c>
      <c r="H2" s="2">
        <v>535622.75438439753</v>
      </c>
      <c r="I2" s="2">
        <v>8838.4819793135593</v>
      </c>
      <c r="J2" s="2">
        <v>16057080.955796294</v>
      </c>
      <c r="K2" s="2">
        <v>368670.27629554231</v>
      </c>
      <c r="L2" s="2">
        <v>6231914.8564494709</v>
      </c>
      <c r="M2" s="4">
        <v>214664.52833099291</v>
      </c>
      <c r="N2" s="2">
        <v>14501.757091637164</v>
      </c>
      <c r="O2" s="2">
        <v>69500.817056917134</v>
      </c>
      <c r="P2" s="2">
        <v>722417.6437756964</v>
      </c>
      <c r="Q2" s="2">
        <v>451879.92503000633</v>
      </c>
      <c r="R2" s="2">
        <v>3104.0529715796602</v>
      </c>
      <c r="S2" s="2">
        <v>16037.707531933826</v>
      </c>
      <c r="T2" s="2">
        <v>628955.78898357658</v>
      </c>
      <c r="U2" s="2">
        <v>309907.27130099759</v>
      </c>
      <c r="V2" s="2">
        <v>27648.392369971283</v>
      </c>
      <c r="W2" s="2">
        <v>345259.11847637803</v>
      </c>
      <c r="X2" s="2">
        <v>13850069.497254863</v>
      </c>
      <c r="Y2" s="2">
        <v>20419230.863595262</v>
      </c>
      <c r="Z2" s="2">
        <v>32278.815079924312</v>
      </c>
      <c r="AA2" s="2">
        <v>251650.75226055272</v>
      </c>
      <c r="AB2" s="2">
        <v>3111772.1738500418</v>
      </c>
      <c r="AC2" s="2">
        <v>1623693.7225571738</v>
      </c>
      <c r="AD2" s="2">
        <v>12517188.369973458</v>
      </c>
      <c r="AE2" s="2">
        <v>2505.6137972960887</v>
      </c>
      <c r="AF2" s="2">
        <v>7519395.6173127936</v>
      </c>
      <c r="AG2" s="2">
        <v>20419230.863595262</v>
      </c>
      <c r="AH2" s="2">
        <v>7519958.5550193228</v>
      </c>
      <c r="AI2" s="2">
        <v>93993.644899257881</v>
      </c>
      <c r="AJ2" s="2">
        <v>4414.724571204928</v>
      </c>
      <c r="AK2" s="2">
        <v>110716.52786410012</v>
      </c>
      <c r="AL2" s="4">
        <v>41301.698238749654</v>
      </c>
      <c r="AM2" s="2">
        <v>511120.7829389656</v>
      </c>
      <c r="AN2" s="2">
        <v>5230373.0625849543</v>
      </c>
      <c r="AO2" s="2">
        <v>3139.4649875118721</v>
      </c>
      <c r="AP2" s="2">
        <v>92539926.437897578</v>
      </c>
      <c r="AQ2" s="2">
        <v>40641827.972033873</v>
      </c>
      <c r="AR2" s="2">
        <v>205817.76430244753</v>
      </c>
      <c r="AS2" s="2">
        <v>104432.20708010647</v>
      </c>
      <c r="AT2" s="2">
        <v>304728.74132643797</v>
      </c>
      <c r="AU2" s="2">
        <v>49651.671888274112</v>
      </c>
      <c r="AV2" s="2">
        <v>7519796.7595274057</v>
      </c>
      <c r="AW2" s="2">
        <v>726242.9983928696</v>
      </c>
      <c r="AX2" s="2">
        <v>31192.537195267505</v>
      </c>
      <c r="AY2" s="2">
        <v>1004175.0694367423</v>
      </c>
      <c r="AZ2" s="2">
        <v>22143.362178122217</v>
      </c>
      <c r="BA2" s="2">
        <v>2262259.2202459988</v>
      </c>
      <c r="BB2" s="2">
        <v>4305048.0303296279</v>
      </c>
      <c r="BC2" s="2">
        <v>286860.28395649674</v>
      </c>
      <c r="BD2" s="2">
        <v>126241.81770818064</v>
      </c>
      <c r="BE2" s="2">
        <v>0</v>
      </c>
      <c r="BF2" s="2">
        <v>619348.0603980521</v>
      </c>
      <c r="BG2" s="2">
        <v>668455.72474962939</v>
      </c>
      <c r="BH2" s="2">
        <v>368897.12116515497</v>
      </c>
      <c r="BI2" s="2">
        <v>423109.44770097634</v>
      </c>
      <c r="BJ2" s="2">
        <v>12732728.303149924</v>
      </c>
      <c r="BK2" s="2">
        <v>725172.93452869786</v>
      </c>
      <c r="BL2" s="2">
        <v>13632030.780137783</v>
      </c>
      <c r="BM2" s="2">
        <v>593161.96808132669</v>
      </c>
    </row>
    <row r="3" spans="1:65" x14ac:dyDescent="0.25">
      <c r="A3" s="9" t="s">
        <v>149</v>
      </c>
      <c r="B3" s="2">
        <v>90041.177891386717</v>
      </c>
      <c r="C3" s="2">
        <v>4482.6089246117872</v>
      </c>
      <c r="D3" s="2">
        <v>1594976.9339332688</v>
      </c>
      <c r="E3" s="2">
        <v>30894.241617167168</v>
      </c>
      <c r="F3" s="2">
        <v>642619.007776969</v>
      </c>
      <c r="G3" s="2">
        <v>4204970.8117697248</v>
      </c>
      <c r="H3" s="2">
        <v>618207.83764270088</v>
      </c>
      <c r="I3" s="2">
        <v>14592.237474309508</v>
      </c>
      <c r="J3" s="2">
        <v>3076119.8868942773</v>
      </c>
      <c r="K3" s="2">
        <v>489754.17745025613</v>
      </c>
      <c r="L3" s="2">
        <v>6468439.2921746671</v>
      </c>
      <c r="M3" s="4">
        <v>130335.86360930605</v>
      </c>
      <c r="N3" s="2">
        <v>22673.675552017063</v>
      </c>
      <c r="O3" s="2">
        <v>79146.443741189156</v>
      </c>
      <c r="P3" s="2">
        <v>291971.21688675118</v>
      </c>
      <c r="Q3" s="2">
        <v>220333.56553163557</v>
      </c>
      <c r="R3" s="2">
        <v>6581.0580842896679</v>
      </c>
      <c r="S3" s="2">
        <v>15945.04533537401</v>
      </c>
      <c r="T3" s="2">
        <v>76943.668832299794</v>
      </c>
      <c r="U3" s="2">
        <v>294995.25145482959</v>
      </c>
      <c r="V3" s="2">
        <v>31733.527320445854</v>
      </c>
      <c r="W3" s="2">
        <v>484700.67237889895</v>
      </c>
      <c r="X3" s="2">
        <v>12052536.975526372</v>
      </c>
      <c r="Y3" s="2">
        <v>22269713.243625458</v>
      </c>
      <c r="Z3" s="2">
        <v>38210.242816494596</v>
      </c>
      <c r="AA3" s="2">
        <v>379799.7813828353</v>
      </c>
      <c r="AB3" s="2">
        <v>2721194.7609286653</v>
      </c>
      <c r="AC3" s="2">
        <v>1489902.4116855108</v>
      </c>
      <c r="AD3" s="2">
        <v>18691578.71698096</v>
      </c>
      <c r="AE3" s="2">
        <v>2000.887733059765</v>
      </c>
      <c r="AF3" s="2">
        <v>11521347.014614332</v>
      </c>
      <c r="AG3" s="2">
        <v>22269713.243625458</v>
      </c>
      <c r="AH3" s="2">
        <v>11522092.705023678</v>
      </c>
      <c r="AI3" s="2">
        <v>140928.09234676266</v>
      </c>
      <c r="AJ3" s="2">
        <v>8484.7100450436465</v>
      </c>
      <c r="AK3" s="2">
        <v>136792.01531858218</v>
      </c>
      <c r="AL3" s="4">
        <v>68871.826181990837</v>
      </c>
      <c r="AM3" s="2">
        <v>376213.11258648313</v>
      </c>
      <c r="AN3" s="2">
        <v>4016313.3578533418</v>
      </c>
      <c r="AO3" s="2">
        <v>10104.719904908397</v>
      </c>
      <c r="AP3" s="2">
        <v>80924567.775887907</v>
      </c>
      <c r="AQ3" s="2">
        <v>30373645.227203071</v>
      </c>
      <c r="AR3" s="2">
        <v>235819.89477382513</v>
      </c>
      <c r="AS3" s="2">
        <v>123336.11184923277</v>
      </c>
      <c r="AT3" s="2">
        <v>304433.42856482312</v>
      </c>
      <c r="AU3" s="2">
        <v>145426.58901429322</v>
      </c>
      <c r="AV3" s="2">
        <v>11521873.785430191</v>
      </c>
      <c r="AW3" s="2">
        <v>822020.40346903901</v>
      </c>
      <c r="AX3" s="2">
        <v>83442.631832957442</v>
      </c>
      <c r="AY3" s="2">
        <v>1276448.6704421926</v>
      </c>
      <c r="AZ3" s="2">
        <v>77361.84870378433</v>
      </c>
      <c r="BA3" s="2">
        <v>2772148.4145248816</v>
      </c>
      <c r="BB3" s="2">
        <v>3133341.6483207126</v>
      </c>
      <c r="BC3" s="2">
        <v>393259.65211423405</v>
      </c>
      <c r="BD3" s="2">
        <v>156553.89042168434</v>
      </c>
      <c r="BE3" s="2">
        <v>765712.49961110041</v>
      </c>
      <c r="BF3" s="2">
        <v>1290971.6313973481</v>
      </c>
      <c r="BG3" s="2">
        <v>1703074.5135431185</v>
      </c>
      <c r="BH3" s="2">
        <v>636601.75001946837</v>
      </c>
      <c r="BI3" s="2">
        <v>640281.38203260035</v>
      </c>
      <c r="BJ3" s="2">
        <v>10049027.016172536</v>
      </c>
      <c r="BK3" s="2">
        <v>820640.52807793848</v>
      </c>
      <c r="BL3" s="2">
        <v>21143678.897502039</v>
      </c>
      <c r="BM3" s="2">
        <v>67852.045340683166</v>
      </c>
    </row>
    <row r="4" spans="1:65" x14ac:dyDescent="0.25">
      <c r="A4" s="9" t="s">
        <v>106</v>
      </c>
      <c r="B4" s="2">
        <v>88473.38238552546</v>
      </c>
      <c r="C4" s="2">
        <v>4142.5596605579012</v>
      </c>
      <c r="D4" s="2">
        <v>1475530.8506856784</v>
      </c>
      <c r="E4" s="2">
        <v>18046.654204139748</v>
      </c>
      <c r="F4" s="2">
        <v>41862.278268378956</v>
      </c>
      <c r="G4" s="2">
        <v>6354707.5513264742</v>
      </c>
      <c r="H4" s="2">
        <v>694966.03998071526</v>
      </c>
      <c r="I4" s="2">
        <v>7484.845950242945</v>
      </c>
      <c r="J4" s="2">
        <v>2071716.5745805136</v>
      </c>
      <c r="K4" s="2">
        <v>393320.24993878859</v>
      </c>
      <c r="L4" s="2">
        <v>6908837.5167330634</v>
      </c>
      <c r="M4" s="4">
        <v>163613.1494294951</v>
      </c>
      <c r="N4" s="2">
        <v>20588.638781744874</v>
      </c>
      <c r="O4" s="2">
        <v>51541.159805994728</v>
      </c>
      <c r="P4" s="2">
        <v>273096.5167979066</v>
      </c>
      <c r="Q4" s="2">
        <v>136158.61155455923</v>
      </c>
      <c r="R4" s="2">
        <v>13612.869381083528</v>
      </c>
      <c r="S4" s="2">
        <v>15001.86826149509</v>
      </c>
      <c r="T4" s="2">
        <v>289862.12067438557</v>
      </c>
      <c r="U4" s="2">
        <v>351250.27129235188</v>
      </c>
      <c r="V4" s="2">
        <v>24261.691056207965</v>
      </c>
      <c r="W4" s="2">
        <v>221222.93453563703</v>
      </c>
      <c r="X4" s="2">
        <v>10096028.417555718</v>
      </c>
      <c r="Y4" s="2">
        <v>19040711.235859979</v>
      </c>
      <c r="Z4" s="2">
        <v>23492.883881908801</v>
      </c>
      <c r="AA4" s="2">
        <v>417555.44334774691</v>
      </c>
      <c r="AB4" s="2">
        <v>1879056.57622519</v>
      </c>
      <c r="AC4" s="2">
        <v>1351932.7771652779</v>
      </c>
      <c r="AD4" s="2">
        <v>19759886.086401846</v>
      </c>
      <c r="AE4" s="2">
        <v>1970.6456297794018</v>
      </c>
      <c r="AF4" s="2">
        <v>12357371.25180353</v>
      </c>
      <c r="AG4" s="2">
        <v>19040711.235859979</v>
      </c>
      <c r="AH4" s="2">
        <v>12357901.451504856</v>
      </c>
      <c r="AI4" s="2">
        <v>156600.92675979831</v>
      </c>
      <c r="AJ4" s="2">
        <v>6616.8095149764122</v>
      </c>
      <c r="AK4" s="2">
        <v>134411.94553612874</v>
      </c>
      <c r="AL4" s="4">
        <v>60738.678805145377</v>
      </c>
      <c r="AM4" s="2">
        <v>369968.70480439346</v>
      </c>
      <c r="AN4" s="2">
        <v>4075008.8551943325</v>
      </c>
      <c r="AO4" s="2">
        <v>3284.3429422978902</v>
      </c>
      <c r="AP4" s="2">
        <v>74866650.789305598</v>
      </c>
      <c r="AQ4" s="2">
        <v>17506485.495264001</v>
      </c>
      <c r="AR4" s="2">
        <v>259767.25055607373</v>
      </c>
      <c r="AS4" s="2">
        <v>111304.71931999814</v>
      </c>
      <c r="AT4" s="2">
        <v>287125.66435201606</v>
      </c>
      <c r="AU4" s="2">
        <v>80739.621046748216</v>
      </c>
      <c r="AV4" s="2">
        <v>12357747.506102365</v>
      </c>
      <c r="AW4" s="2">
        <v>769478.14412358811</v>
      </c>
      <c r="AX4" s="2">
        <v>82494.606822348534</v>
      </c>
      <c r="AY4" s="2">
        <v>1280046.0857137744</v>
      </c>
      <c r="AZ4" s="2">
        <v>11621.469600267483</v>
      </c>
      <c r="BA4" s="2">
        <v>3165152.6646224596</v>
      </c>
      <c r="BB4" s="2">
        <v>2119920.5904649328</v>
      </c>
      <c r="BC4" s="2">
        <v>321625.14143360982</v>
      </c>
      <c r="BD4" s="2">
        <v>156710.71957230306</v>
      </c>
      <c r="BE4" s="2">
        <v>320807.29864964582</v>
      </c>
      <c r="BF4" s="2">
        <v>1553145.6662637179</v>
      </c>
      <c r="BG4" s="2">
        <v>1499143.0186153122</v>
      </c>
      <c r="BH4" s="2">
        <v>610851.79841965425</v>
      </c>
      <c r="BI4" s="2">
        <v>750018.04065279779</v>
      </c>
      <c r="BJ4" s="2">
        <v>10024953.596707346</v>
      </c>
      <c r="BK4" s="2">
        <v>768454.13913365128</v>
      </c>
      <c r="BL4" s="2">
        <v>23577822.125284646</v>
      </c>
      <c r="BM4" s="2">
        <v>79224.316285589797</v>
      </c>
    </row>
    <row r="5" spans="1:65" x14ac:dyDescent="0.25">
      <c r="A5" s="9" t="s">
        <v>115</v>
      </c>
      <c r="B5" s="2">
        <v>98198.395398536988</v>
      </c>
      <c r="C5" s="2">
        <v>2445.2696068994942</v>
      </c>
      <c r="D5" s="2">
        <v>1900847.8908984195</v>
      </c>
      <c r="E5" s="2">
        <v>22853.618835864279</v>
      </c>
      <c r="F5" s="2">
        <v>587957.00577391253</v>
      </c>
      <c r="G5" s="2">
        <v>8814337.157854896</v>
      </c>
      <c r="H5" s="2">
        <v>576038.46815523633</v>
      </c>
      <c r="I5" s="2">
        <v>7186.985024500691</v>
      </c>
      <c r="J5" s="2">
        <v>11249738.501519734</v>
      </c>
      <c r="K5" s="2">
        <v>497726.76095660427</v>
      </c>
      <c r="L5" s="2">
        <v>5950163.5141007127</v>
      </c>
      <c r="M5" s="4">
        <v>289865.20242843532</v>
      </c>
      <c r="N5" s="2">
        <v>27974.707163196272</v>
      </c>
      <c r="O5" s="2">
        <v>73786.794723349289</v>
      </c>
      <c r="P5" s="2">
        <v>703901.55951652676</v>
      </c>
      <c r="Q5" s="2">
        <v>399093.8771153026</v>
      </c>
      <c r="R5" s="2">
        <v>6698.8634688565089</v>
      </c>
      <c r="S5" s="2">
        <v>22929.945316499783</v>
      </c>
      <c r="T5" s="2">
        <v>594234.07124118041</v>
      </c>
      <c r="U5" s="2">
        <v>257980.77939016873</v>
      </c>
      <c r="V5" s="2">
        <v>29840.736848688524</v>
      </c>
      <c r="W5" s="2">
        <v>423799.47746487125</v>
      </c>
      <c r="X5" s="2">
        <v>8681814.4315021336</v>
      </c>
      <c r="Y5" s="2">
        <v>23452792.131349236</v>
      </c>
      <c r="Z5" s="2">
        <v>48250.730767855952</v>
      </c>
      <c r="AA5" s="2">
        <v>425787.59376277303</v>
      </c>
      <c r="AB5" s="2">
        <v>2314391.7387113157</v>
      </c>
      <c r="AC5" s="2">
        <v>1073150.2207737395</v>
      </c>
      <c r="AD5" s="2">
        <v>20229753.974809408</v>
      </c>
      <c r="AE5" s="2">
        <v>2941.3452365587482</v>
      </c>
      <c r="AF5" s="2">
        <v>12255696.596295051</v>
      </c>
      <c r="AG5" s="2">
        <v>23452792.131349236</v>
      </c>
      <c r="AH5" s="2">
        <v>12256115.330486555</v>
      </c>
      <c r="AI5" s="2">
        <v>139267.06168610402</v>
      </c>
      <c r="AJ5" s="2">
        <v>13682.802231377947</v>
      </c>
      <c r="AK5" s="2">
        <v>120189.50233834379</v>
      </c>
      <c r="AL5" s="4">
        <v>51108.197503193755</v>
      </c>
      <c r="AM5" s="2">
        <v>412338.46436244145</v>
      </c>
      <c r="AN5" s="2">
        <v>3938701.3974691904</v>
      </c>
      <c r="AO5" s="2">
        <v>4456.4895411946118</v>
      </c>
      <c r="AP5" s="2">
        <v>73004811.881439954</v>
      </c>
      <c r="AQ5" s="2">
        <v>21334792.800090514</v>
      </c>
      <c r="AR5" s="2">
        <v>240836.14328639052</v>
      </c>
      <c r="AS5" s="2">
        <v>122620.44644657911</v>
      </c>
      <c r="AT5" s="2">
        <v>109806.16638098058</v>
      </c>
      <c r="AU5" s="2">
        <v>94769.342166561328</v>
      </c>
      <c r="AV5" s="2">
        <v>12255974.268051796</v>
      </c>
      <c r="AW5" s="2">
        <v>868541.19635603472</v>
      </c>
      <c r="AX5" s="2">
        <v>37356.000314670237</v>
      </c>
      <c r="AY5" s="2">
        <v>1589006.8106422813</v>
      </c>
      <c r="AZ5" s="2">
        <v>16280.201521052792</v>
      </c>
      <c r="BA5" s="2">
        <v>2723783.2762270267</v>
      </c>
      <c r="BB5" s="2">
        <v>2898359.2751889853</v>
      </c>
      <c r="BC5" s="2">
        <v>384584.58301582298</v>
      </c>
      <c r="BD5" s="2">
        <v>153753.86766880064</v>
      </c>
      <c r="BE5" s="2">
        <v>753143.90458711842</v>
      </c>
      <c r="BF5" s="2">
        <v>1267576.0007267725</v>
      </c>
      <c r="BG5" s="2">
        <v>1847979.9526351283</v>
      </c>
      <c r="BH5" s="2">
        <v>614372.87246768246</v>
      </c>
      <c r="BI5" s="2">
        <v>668131.06194150646</v>
      </c>
      <c r="BJ5" s="2">
        <v>12231788.411810867</v>
      </c>
      <c r="BK5" s="2">
        <v>867558.81080664904</v>
      </c>
      <c r="BL5" s="2">
        <v>23560232.901451971</v>
      </c>
      <c r="BM5" s="2">
        <v>67727.895405628457</v>
      </c>
    </row>
    <row r="6" spans="1:65" x14ac:dyDescent="0.25">
      <c r="A6" s="9" t="s">
        <v>122</v>
      </c>
      <c r="B6" s="2">
        <v>37938.150199298245</v>
      </c>
      <c r="C6" s="2">
        <v>2333.2162415593439</v>
      </c>
      <c r="D6" s="2">
        <v>2021206.0062760315</v>
      </c>
      <c r="E6" s="2">
        <v>19909.830395104429</v>
      </c>
      <c r="F6" s="2">
        <v>388836.53643487464</v>
      </c>
      <c r="G6" s="2">
        <v>1543695.4889816607</v>
      </c>
      <c r="H6" s="2">
        <v>477275.10480476596</v>
      </c>
      <c r="I6" s="2">
        <v>4995.6186659617651</v>
      </c>
      <c r="J6" s="2">
        <v>5602715.8075130396</v>
      </c>
      <c r="K6" s="2">
        <v>317514.0319036002</v>
      </c>
      <c r="L6" s="2">
        <v>4900802.476998602</v>
      </c>
      <c r="M6" s="4">
        <v>86155.13202205408</v>
      </c>
      <c r="N6" s="2">
        <v>8614.2350741761147</v>
      </c>
      <c r="O6" s="2">
        <v>38230.136815040569</v>
      </c>
      <c r="P6" s="2">
        <v>508630.00485853083</v>
      </c>
      <c r="Q6" s="2">
        <v>235552.5320184606</v>
      </c>
      <c r="R6" s="2">
        <v>4539.7831800421664</v>
      </c>
      <c r="S6" s="2">
        <v>9281.5470895307844</v>
      </c>
      <c r="T6" s="2">
        <v>228236.51171407322</v>
      </c>
      <c r="U6" s="2">
        <v>272824.0641843552</v>
      </c>
      <c r="V6" s="2">
        <v>5320.4020059460054</v>
      </c>
      <c r="W6" s="2">
        <v>199619.29318128683</v>
      </c>
      <c r="X6" s="2">
        <v>7865613.2344869226</v>
      </c>
      <c r="Y6" s="2">
        <v>15507741.703624256</v>
      </c>
      <c r="Z6" s="2">
        <v>8269.3603370513756</v>
      </c>
      <c r="AA6" s="2">
        <v>188944.6385688147</v>
      </c>
      <c r="AB6" s="2">
        <v>1476292.199687836</v>
      </c>
      <c r="AC6" s="2">
        <v>1056868.7069906185</v>
      </c>
      <c r="AD6" s="2">
        <v>9435405.653461745</v>
      </c>
      <c r="AE6" s="2">
        <v>1691.0319464100376</v>
      </c>
      <c r="AF6" s="2">
        <v>5489962.1638007248</v>
      </c>
      <c r="AG6" s="2">
        <v>15507741.703624256</v>
      </c>
      <c r="AH6" s="2">
        <v>5490467.6183465775</v>
      </c>
      <c r="AI6" s="2">
        <v>103485.79705081627</v>
      </c>
      <c r="AJ6" s="2">
        <v>5203.404905398952</v>
      </c>
      <c r="AK6" s="2">
        <v>101421.45337306798</v>
      </c>
      <c r="AL6" s="4">
        <v>29175.857195782428</v>
      </c>
      <c r="AM6" s="2">
        <v>264783.94664698228</v>
      </c>
      <c r="AN6" s="2">
        <v>2741573.1244448484</v>
      </c>
      <c r="AO6" s="2">
        <v>3134.6147699096769</v>
      </c>
      <c r="AP6" s="2">
        <v>58233122.443552636</v>
      </c>
      <c r="AQ6" s="2">
        <v>25952957.192142252</v>
      </c>
      <c r="AR6" s="2">
        <v>181748.94993880551</v>
      </c>
      <c r="AS6" s="2">
        <v>61472.843249672384</v>
      </c>
      <c r="AT6" s="2">
        <v>197381.23092371802</v>
      </c>
      <c r="AU6" s="2">
        <v>54991.15306538422</v>
      </c>
      <c r="AV6" s="2">
        <v>5490303.6001143046</v>
      </c>
      <c r="AW6" s="2">
        <v>503464.76200623467</v>
      </c>
      <c r="AX6" s="2">
        <v>26455.277800271811</v>
      </c>
      <c r="AY6" s="2">
        <v>663466.35361876397</v>
      </c>
      <c r="AZ6" s="2">
        <v>24148.82446348789</v>
      </c>
      <c r="BA6" s="2">
        <v>1668970.4076395768</v>
      </c>
      <c r="BB6" s="2">
        <v>2365841.8480042387</v>
      </c>
      <c r="BC6" s="2">
        <v>197150.61994107658</v>
      </c>
      <c r="BD6" s="2">
        <v>82831.902516094939</v>
      </c>
      <c r="BE6" s="2">
        <v>587293.07134124171</v>
      </c>
      <c r="BF6" s="2">
        <v>1007614.9084806743</v>
      </c>
      <c r="BG6" s="2">
        <v>559568.60087730561</v>
      </c>
      <c r="BH6" s="2">
        <v>268545.09013983246</v>
      </c>
      <c r="BI6" s="2">
        <v>297725.94340702804</v>
      </c>
      <c r="BJ6" s="2">
        <v>8026798.4856347926</v>
      </c>
      <c r="BK6" s="2">
        <v>503088.75533743191</v>
      </c>
      <c r="BL6" s="2">
        <v>10147814.706263831</v>
      </c>
      <c r="BM6" s="2">
        <v>484541.82558804122</v>
      </c>
    </row>
    <row r="7" spans="1:65" x14ac:dyDescent="0.25">
      <c r="A7" s="9" t="s">
        <v>131</v>
      </c>
      <c r="B7" s="2">
        <v>95103.318767184232</v>
      </c>
      <c r="C7" s="2">
        <v>3399.3512452595628</v>
      </c>
      <c r="D7" s="2">
        <v>1585288.8926545973</v>
      </c>
      <c r="E7" s="2">
        <v>45927.641199452024</v>
      </c>
      <c r="F7" s="2">
        <v>415596.29613225698</v>
      </c>
      <c r="G7" s="2">
        <v>2212006.950467688</v>
      </c>
      <c r="H7" s="2">
        <v>458926.82910603442</v>
      </c>
      <c r="I7" s="2">
        <v>9493.48316837518</v>
      </c>
      <c r="J7" s="2">
        <v>1597371.4324537991</v>
      </c>
      <c r="K7" s="2">
        <v>475299.67272682465</v>
      </c>
      <c r="L7" s="2">
        <v>4849206.403607755</v>
      </c>
      <c r="M7" s="4">
        <v>140921.35684476435</v>
      </c>
      <c r="N7" s="2">
        <v>21806.092522408653</v>
      </c>
      <c r="O7" s="2">
        <v>82884.210775704458</v>
      </c>
      <c r="P7" s="2">
        <v>992519.41426975699</v>
      </c>
      <c r="Q7" s="2">
        <v>285665.38751417917</v>
      </c>
      <c r="R7" s="2">
        <v>14077.589394569348</v>
      </c>
      <c r="S7" s="2">
        <v>13245.124233265487</v>
      </c>
      <c r="T7" s="2">
        <v>79915.175169139868</v>
      </c>
      <c r="U7" s="2">
        <v>341016.50173062593</v>
      </c>
      <c r="V7" s="2">
        <v>14797.013893204363</v>
      </c>
      <c r="W7" s="2">
        <v>162229.2082774812</v>
      </c>
      <c r="X7" s="2">
        <v>8939693.3981508426</v>
      </c>
      <c r="Y7" s="2">
        <v>26230704.207609091</v>
      </c>
      <c r="Z7" s="2">
        <v>5323.2798296828487</v>
      </c>
      <c r="AA7" s="2">
        <v>419690.49147992604</v>
      </c>
      <c r="AB7" s="2">
        <v>2543102.6948270886</v>
      </c>
      <c r="AC7" s="2">
        <v>1083771.432854427</v>
      </c>
      <c r="AD7" s="2">
        <v>19895312.797116425</v>
      </c>
      <c r="AE7" s="2">
        <v>2949.6225641216643</v>
      </c>
      <c r="AF7" s="2">
        <v>6720560.033905942</v>
      </c>
      <c r="AG7" s="2">
        <v>26230704.207609091</v>
      </c>
      <c r="AH7" s="2">
        <v>6721131.5197707592</v>
      </c>
      <c r="AI7" s="2">
        <v>97135.218276862477</v>
      </c>
      <c r="AJ7" s="2">
        <v>9076.8344386557455</v>
      </c>
      <c r="AK7" s="2">
        <v>101897.86347864939</v>
      </c>
      <c r="AL7" s="4">
        <v>59722.795408390666</v>
      </c>
      <c r="AM7" s="2">
        <v>234392.61397303466</v>
      </c>
      <c r="AN7" s="2">
        <v>5789481.2918679528</v>
      </c>
      <c r="AO7" s="2">
        <v>0</v>
      </c>
      <c r="AP7" s="2">
        <v>97222719.477170691</v>
      </c>
      <c r="AQ7" s="2">
        <v>19046318.164804578</v>
      </c>
      <c r="AR7" s="2">
        <v>21928.086191092185</v>
      </c>
      <c r="AS7" s="2">
        <v>118710.97080783006</v>
      </c>
      <c r="AT7" s="2">
        <v>213592.09530355409</v>
      </c>
      <c r="AU7" s="2">
        <v>42557.656366659154</v>
      </c>
      <c r="AV7" s="2">
        <v>6720976.3432648154</v>
      </c>
      <c r="AW7" s="2">
        <v>583750.99057820276</v>
      </c>
      <c r="AX7" s="2">
        <v>69257.859976827414</v>
      </c>
      <c r="AY7" s="2">
        <v>2542637.7928179945</v>
      </c>
      <c r="AZ7" s="2">
        <v>2603.5155081375929</v>
      </c>
      <c r="BA7" s="2">
        <v>2197469.5366315278</v>
      </c>
      <c r="BB7" s="2">
        <v>3219861.7804802107</v>
      </c>
      <c r="BC7" s="2">
        <v>268019.85753722198</v>
      </c>
      <c r="BD7" s="2">
        <v>106319.10216189668</v>
      </c>
      <c r="BE7" s="2">
        <v>1605278.8911936404</v>
      </c>
      <c r="BF7" s="2">
        <v>1803718.9908673908</v>
      </c>
      <c r="BG7" s="2">
        <v>918921.91861148295</v>
      </c>
      <c r="BH7" s="2">
        <v>344648.32518024038</v>
      </c>
      <c r="BI7" s="2">
        <v>732420.90358215256</v>
      </c>
      <c r="BJ7" s="2">
        <v>12667362.644934302</v>
      </c>
      <c r="BK7" s="2">
        <v>583464.35830645985</v>
      </c>
      <c r="BL7" s="2">
        <v>22542776.844471894</v>
      </c>
      <c r="BM7" s="2">
        <v>80272.616036653664</v>
      </c>
    </row>
    <row r="8" spans="1:65" x14ac:dyDescent="0.25">
      <c r="A8" s="9" t="s">
        <v>140</v>
      </c>
      <c r="B8" s="2">
        <v>62379.015888954578</v>
      </c>
      <c r="C8" s="2">
        <v>2548.4822219097609</v>
      </c>
      <c r="D8" s="2">
        <v>1469354.9562625953</v>
      </c>
      <c r="E8" s="2">
        <v>20205.343636226538</v>
      </c>
      <c r="F8" s="2">
        <v>243998.82778217664</v>
      </c>
      <c r="G8" s="2">
        <v>2021157.9206904795</v>
      </c>
      <c r="H8" s="2">
        <v>323996.01115969359</v>
      </c>
      <c r="I8" s="2">
        <v>5365.099057528113</v>
      </c>
      <c r="J8" s="2">
        <v>13089627.513461839</v>
      </c>
      <c r="K8" s="2">
        <v>486174.74369219778</v>
      </c>
      <c r="L8" s="2">
        <v>3646249.6132806116</v>
      </c>
      <c r="M8" s="4">
        <v>172534.4056541367</v>
      </c>
      <c r="N8" s="2">
        <v>13301.511953542053</v>
      </c>
      <c r="O8" s="2">
        <v>63143.617972362066</v>
      </c>
      <c r="P8" s="2">
        <v>392909.22657952353</v>
      </c>
      <c r="Q8" s="2">
        <v>424863.87381173525</v>
      </c>
      <c r="R8" s="2">
        <v>9358.9520222781866</v>
      </c>
      <c r="S8" s="2">
        <v>6131.5537462973452</v>
      </c>
      <c r="T8" s="2">
        <v>68215.166643178643</v>
      </c>
      <c r="U8" s="2">
        <v>124381.52427057429</v>
      </c>
      <c r="V8" s="2">
        <v>16068.481498078612</v>
      </c>
      <c r="W8" s="2">
        <v>113571.29504925715</v>
      </c>
      <c r="X8" s="2">
        <v>10245002.446463317</v>
      </c>
      <c r="Y8" s="2">
        <v>16446488.215960564</v>
      </c>
      <c r="Z8" s="2">
        <v>7950.2970950524241</v>
      </c>
      <c r="AA8" s="2">
        <v>272746.57695819804</v>
      </c>
      <c r="AB8" s="2">
        <v>2167855.6524563418</v>
      </c>
      <c r="AC8" s="2">
        <v>633603.38982233917</v>
      </c>
      <c r="AD8" s="2">
        <v>13939447.545763586</v>
      </c>
      <c r="AE8" s="2">
        <v>1897.4309669986712</v>
      </c>
      <c r="AF8" s="2">
        <v>3772862.0213945927</v>
      </c>
      <c r="AG8" s="2">
        <v>16446488.215960564</v>
      </c>
      <c r="AH8" s="2">
        <v>3772806.7400251315</v>
      </c>
      <c r="AI8" s="2">
        <v>40826.831197819723</v>
      </c>
      <c r="AJ8" s="2">
        <v>6057.1606636823626</v>
      </c>
      <c r="AK8" s="2">
        <v>73375.492709932209</v>
      </c>
      <c r="AL8" s="4">
        <v>55396.748332960356</v>
      </c>
      <c r="AM8" s="2">
        <v>115247.55347916411</v>
      </c>
      <c r="AN8" s="2">
        <v>2708588.1330583869</v>
      </c>
      <c r="AO8" s="2">
        <v>3472.8517382260438</v>
      </c>
      <c r="AP8" s="2">
        <v>96837862.46874629</v>
      </c>
      <c r="AQ8" s="2">
        <v>58810537.707081512</v>
      </c>
      <c r="AR8" s="2">
        <v>268272.61603300687</v>
      </c>
      <c r="AS8" s="2">
        <v>94045.953562975992</v>
      </c>
      <c r="AT8" s="2">
        <v>338011.82939161564</v>
      </c>
      <c r="AU8" s="2">
        <v>35474.559420940757</v>
      </c>
      <c r="AV8" s="2">
        <v>3772836.4527828256</v>
      </c>
      <c r="AW8" s="2">
        <v>304997.75135324465</v>
      </c>
      <c r="AX8" s="2">
        <v>36661.15334150994</v>
      </c>
      <c r="AY8" s="2">
        <v>856661.11593321559</v>
      </c>
      <c r="AZ8" s="2">
        <v>10427.196018468892</v>
      </c>
      <c r="BA8" s="2">
        <v>1161281.3979368857</v>
      </c>
      <c r="BB8" s="2">
        <v>2342428.6494248691</v>
      </c>
      <c r="BC8" s="2">
        <v>156282.91517718957</v>
      </c>
      <c r="BD8" s="2">
        <v>83611.85636769257</v>
      </c>
      <c r="BE8" s="2">
        <v>916852.99028614187</v>
      </c>
      <c r="BF8" s="2">
        <v>814147.49040434719</v>
      </c>
      <c r="BG8" s="2">
        <v>601552.86007652618</v>
      </c>
      <c r="BH8" s="2">
        <v>236983.96870386723</v>
      </c>
      <c r="BI8" s="2">
        <v>411061.92050736194</v>
      </c>
      <c r="BJ8" s="2">
        <v>10538632.435861666</v>
      </c>
      <c r="BK8" s="2">
        <v>304565.94593265041</v>
      </c>
      <c r="BL8" s="2">
        <v>14500813.314428851</v>
      </c>
      <c r="BM8" s="2">
        <v>61233.221239336737</v>
      </c>
    </row>
    <row r="9" spans="1:65" x14ac:dyDescent="0.25">
      <c r="A9" s="9" t="s">
        <v>80</v>
      </c>
      <c r="B9" s="2">
        <v>81646.989404149281</v>
      </c>
      <c r="C9" s="2">
        <v>2326.8204954111834</v>
      </c>
      <c r="D9" s="2">
        <v>1511776.4154648082</v>
      </c>
      <c r="E9" s="2">
        <v>23425.724279377751</v>
      </c>
      <c r="F9" s="2">
        <v>552575.77330070804</v>
      </c>
      <c r="G9" s="2">
        <v>7721886.5858122595</v>
      </c>
      <c r="H9" s="2">
        <v>480974.43381359969</v>
      </c>
      <c r="I9" s="2">
        <v>6531.3203741815723</v>
      </c>
      <c r="J9" s="2">
        <v>37147506.527044475</v>
      </c>
      <c r="K9" s="2">
        <v>543783.58806304983</v>
      </c>
      <c r="L9" s="2">
        <v>4917203.1971300151</v>
      </c>
      <c r="M9" s="4">
        <v>144042.95427470378</v>
      </c>
      <c r="N9" s="2">
        <v>13379.911205380535</v>
      </c>
      <c r="O9" s="2">
        <v>55866.93629071577</v>
      </c>
      <c r="P9" s="2">
        <v>394678.52445889695</v>
      </c>
      <c r="Q9" s="2">
        <v>582926.80947319919</v>
      </c>
      <c r="R9" s="2">
        <v>7790.7179543894181</v>
      </c>
      <c r="S9" s="2">
        <v>10117.670856934968</v>
      </c>
      <c r="T9" s="2">
        <v>37663.67878006801</v>
      </c>
      <c r="U9" s="2">
        <v>272987.99015069002</v>
      </c>
      <c r="V9" s="2">
        <v>0</v>
      </c>
      <c r="W9" s="2">
        <v>259628.59961991321</v>
      </c>
      <c r="X9" s="2">
        <v>7365498.5033091679</v>
      </c>
      <c r="Y9" s="2">
        <v>16694145.238789812</v>
      </c>
      <c r="Z9" s="2">
        <v>34943.203525389625</v>
      </c>
      <c r="AA9" s="2">
        <v>373079.26414742897</v>
      </c>
      <c r="AB9" s="2">
        <v>1853608.4201158036</v>
      </c>
      <c r="AC9" s="2">
        <v>1067238.4528659841</v>
      </c>
      <c r="AD9" s="2">
        <v>14900949.32524297</v>
      </c>
      <c r="AE9" s="2">
        <v>1483.4809112955002</v>
      </c>
      <c r="AF9" s="2">
        <v>8983206.0126900543</v>
      </c>
      <c r="AG9" s="2">
        <v>16694145.238789812</v>
      </c>
      <c r="AH9" s="2">
        <v>8984040.6837081369</v>
      </c>
      <c r="AI9" s="2">
        <v>109623.25699191268</v>
      </c>
      <c r="AJ9" s="2">
        <v>4308.1614856681472</v>
      </c>
      <c r="AK9" s="2">
        <v>99487.824681361817</v>
      </c>
      <c r="AL9" s="4">
        <v>56004.159063434665</v>
      </c>
      <c r="AM9" s="2">
        <v>156714.8615130916</v>
      </c>
      <c r="AN9" s="2">
        <v>3393215.0371319703</v>
      </c>
      <c r="AO9" s="2">
        <v>5725.3524849004325</v>
      </c>
      <c r="AP9" s="2">
        <v>67081644.881396867</v>
      </c>
      <c r="AQ9" s="2">
        <v>38413169.738974527</v>
      </c>
      <c r="AR9" s="2">
        <v>370729.9441492795</v>
      </c>
      <c r="AS9" s="2">
        <v>91232.076022734982</v>
      </c>
      <c r="AT9" s="2">
        <v>112362.3311232221</v>
      </c>
      <c r="AU9" s="2">
        <v>83181.800275454822</v>
      </c>
      <c r="AV9" s="2">
        <v>8983803.4243926499</v>
      </c>
      <c r="AW9" s="2">
        <v>656124.55262847419</v>
      </c>
      <c r="AX9" s="2">
        <v>184996.88774736345</v>
      </c>
      <c r="AY9" s="2">
        <v>1573286.6146296854</v>
      </c>
      <c r="AZ9" s="2">
        <v>79527.018741172593</v>
      </c>
      <c r="BA9" s="2">
        <v>2793067.335767528</v>
      </c>
      <c r="BB9" s="2">
        <v>1527440.137133775</v>
      </c>
      <c r="BC9" s="2">
        <v>254218.36164853684</v>
      </c>
      <c r="BD9" s="2">
        <v>122113.26565140592</v>
      </c>
      <c r="BE9" s="2">
        <v>522922.41500526335</v>
      </c>
      <c r="BF9" s="2">
        <v>1781320.0397538163</v>
      </c>
      <c r="BG9" s="2">
        <v>968578.95308649482</v>
      </c>
      <c r="BH9" s="2">
        <v>407541.79538895545</v>
      </c>
      <c r="BI9" s="2">
        <v>519692.69338190107</v>
      </c>
      <c r="BJ9" s="2">
        <v>9924429.0379672907</v>
      </c>
      <c r="BK9" s="2">
        <v>655550.82232783502</v>
      </c>
      <c r="BL9" s="2">
        <v>20144166.494678251</v>
      </c>
      <c r="BM9" s="2">
        <v>2369609.6211732449</v>
      </c>
    </row>
    <row r="10" spans="1:65" x14ac:dyDescent="0.25">
      <c r="A10" s="9" t="s">
        <v>97</v>
      </c>
      <c r="B10" s="2">
        <v>42058.015119617368</v>
      </c>
      <c r="C10" s="2">
        <v>1495.6770340629537</v>
      </c>
      <c r="D10" s="2">
        <v>213600.68262557837</v>
      </c>
      <c r="E10" s="2">
        <v>0</v>
      </c>
      <c r="F10" s="2">
        <v>524141.4869930502</v>
      </c>
      <c r="G10" s="2">
        <v>2645993.4394090474</v>
      </c>
      <c r="H10" s="2">
        <v>376773.09008035238</v>
      </c>
      <c r="I10" s="2">
        <v>3722.2887041486747</v>
      </c>
      <c r="J10" s="2">
        <v>46719782.022247463</v>
      </c>
      <c r="K10" s="2">
        <v>444834.78379508207</v>
      </c>
      <c r="L10" s="2">
        <v>4246069.7213471076</v>
      </c>
      <c r="M10" s="4">
        <v>64794.318423740835</v>
      </c>
      <c r="N10" s="2">
        <v>9451.1361533393429</v>
      </c>
      <c r="O10" s="2">
        <v>35731.000330223469</v>
      </c>
      <c r="P10" s="2">
        <v>732595.81904992589</v>
      </c>
      <c r="Q10" s="2">
        <v>463870.23025261523</v>
      </c>
      <c r="R10" s="2">
        <v>6262.6726857941894</v>
      </c>
      <c r="S10" s="2">
        <v>4487.9007342383047</v>
      </c>
      <c r="T10" s="2">
        <v>72125.489141893879</v>
      </c>
      <c r="U10" s="2">
        <v>0</v>
      </c>
      <c r="V10" s="2">
        <v>9626.7032542773395</v>
      </c>
      <c r="W10" s="2">
        <v>178645.35005641301</v>
      </c>
      <c r="X10" s="2">
        <v>10645086.543255666</v>
      </c>
      <c r="Y10" s="2">
        <v>13037446.880337719</v>
      </c>
      <c r="Z10" s="2">
        <v>10485.324240546126</v>
      </c>
      <c r="AA10" s="2">
        <v>190429.87420010392</v>
      </c>
      <c r="AB10" s="2">
        <v>1139502.9232414607</v>
      </c>
      <c r="AC10" s="2">
        <v>1787809.9120404334</v>
      </c>
      <c r="AD10" s="2">
        <v>8616132.7296786122</v>
      </c>
      <c r="AE10" s="2">
        <v>1430.1051539013183</v>
      </c>
      <c r="AF10" s="2">
        <v>5227572.0756573826</v>
      </c>
      <c r="AG10" s="2">
        <v>13037446.880337719</v>
      </c>
      <c r="AH10" s="2">
        <v>5227963.270209942</v>
      </c>
      <c r="AI10" s="2">
        <v>37094.941032611117</v>
      </c>
      <c r="AJ10" s="2">
        <v>2426.1116302564146</v>
      </c>
      <c r="AK10" s="2">
        <v>77781.406810110158</v>
      </c>
      <c r="AL10" s="4">
        <v>26233.247555909893</v>
      </c>
      <c r="AM10" s="2">
        <v>78264.510759264871</v>
      </c>
      <c r="AN10" s="2">
        <v>4964490.9438675186</v>
      </c>
      <c r="AO10" s="2">
        <v>3458.7594867047628</v>
      </c>
      <c r="AP10" s="2">
        <v>68331214.598964155</v>
      </c>
      <c r="AQ10" s="2">
        <v>59659260.275149561</v>
      </c>
      <c r="AR10" s="2">
        <v>176419.45742989675</v>
      </c>
      <c r="AS10" s="2">
        <v>99566.718410059228</v>
      </c>
      <c r="AT10" s="2">
        <v>190371.53487068086</v>
      </c>
      <c r="AU10" s="2">
        <v>51417.540086999354</v>
      </c>
      <c r="AV10" s="2">
        <v>5227913.839617569</v>
      </c>
      <c r="AW10" s="2">
        <v>499985.53349406249</v>
      </c>
      <c r="AX10" s="2">
        <v>37866.636916289317</v>
      </c>
      <c r="AY10" s="2">
        <v>749015.88263982371</v>
      </c>
      <c r="AZ10" s="2">
        <v>7979.7536058905434</v>
      </c>
      <c r="BA10" s="2">
        <v>2197350.8104471816</v>
      </c>
      <c r="BB10" s="2">
        <v>2246364.6611240581</v>
      </c>
      <c r="BC10" s="2">
        <v>182110.66032058388</v>
      </c>
      <c r="BD10" s="2">
        <v>109521.37049572897</v>
      </c>
      <c r="BE10" s="2">
        <v>0</v>
      </c>
      <c r="BF10" s="2">
        <v>633239.96170296182</v>
      </c>
      <c r="BG10" s="2">
        <v>531471.0439728786</v>
      </c>
      <c r="BH10" s="2">
        <v>309946.81422316865</v>
      </c>
      <c r="BI10" s="2">
        <v>278488.37968115695</v>
      </c>
      <c r="BJ10" s="2">
        <v>10905911.158018909</v>
      </c>
      <c r="BK10" s="2">
        <v>499503.65549719776</v>
      </c>
      <c r="BL10" s="2">
        <v>9627528.2467928603</v>
      </c>
      <c r="BM10" s="2">
        <v>108254.33679332022</v>
      </c>
    </row>
    <row r="11" spans="1:65" x14ac:dyDescent="0.25">
      <c r="A11" s="9" t="s">
        <v>158</v>
      </c>
      <c r="B11" s="2">
        <v>33591.273368451635</v>
      </c>
      <c r="C11" s="2">
        <v>1491.395722456765</v>
      </c>
      <c r="D11" s="2">
        <v>247945.08264720783</v>
      </c>
      <c r="E11" s="2">
        <v>25940.782783020339</v>
      </c>
      <c r="F11" s="2">
        <v>322255.30368940218</v>
      </c>
      <c r="G11" s="2">
        <v>2457641.9079165882</v>
      </c>
      <c r="H11" s="2">
        <v>408770.1932090983</v>
      </c>
      <c r="I11" s="2">
        <v>4605.7776561292058</v>
      </c>
      <c r="J11" s="2">
        <v>41217821.013491698</v>
      </c>
      <c r="K11" s="2">
        <v>521554.07817593211</v>
      </c>
      <c r="L11" s="2">
        <v>4630137.4318030048</v>
      </c>
      <c r="M11" s="4">
        <v>115482.15643578648</v>
      </c>
      <c r="N11" s="2">
        <v>11623.079097093874</v>
      </c>
      <c r="O11" s="2">
        <v>47232.321784266227</v>
      </c>
      <c r="P11" s="2">
        <v>1042703.8766529424</v>
      </c>
      <c r="Q11" s="2">
        <v>531964.25179213961</v>
      </c>
      <c r="R11" s="2">
        <v>6263.5097291642096</v>
      </c>
      <c r="S11" s="2">
        <v>8752.8605199215854</v>
      </c>
      <c r="T11" s="2">
        <v>197685.38288971048</v>
      </c>
      <c r="U11" s="2">
        <v>236259.10787344025</v>
      </c>
      <c r="V11" s="2">
        <v>26524.990429361551</v>
      </c>
      <c r="W11" s="2">
        <v>813942.00171979109</v>
      </c>
      <c r="X11" s="2">
        <v>12055497.196964517</v>
      </c>
      <c r="Y11" s="2">
        <v>16824004.084044125</v>
      </c>
      <c r="Z11" s="2">
        <v>2090.0728787500548</v>
      </c>
      <c r="AA11" s="2">
        <v>158651.81065112111</v>
      </c>
      <c r="AB11" s="2">
        <v>1614213.9781646624</v>
      </c>
      <c r="AC11" s="2">
        <v>1210284.1836568767</v>
      </c>
      <c r="AD11" s="2">
        <v>9462387.5733688883</v>
      </c>
      <c r="AE11" s="2">
        <v>1950.1079074036522</v>
      </c>
      <c r="AF11" s="2">
        <v>3421149.5507701761</v>
      </c>
      <c r="AG11" s="2">
        <v>16824004.084044125</v>
      </c>
      <c r="AH11" s="2">
        <v>3421558.2212491953</v>
      </c>
      <c r="AI11" s="2">
        <v>38276.451183645288</v>
      </c>
      <c r="AJ11" s="2">
        <v>3991.3108354466508</v>
      </c>
      <c r="AK11" s="2">
        <v>85036.459100951746</v>
      </c>
      <c r="AL11" s="4">
        <v>30070.545820387051</v>
      </c>
      <c r="AM11" s="2">
        <v>142671.64230526745</v>
      </c>
      <c r="AN11" s="2">
        <v>5293010.7304172488</v>
      </c>
      <c r="AO11" s="2">
        <v>3855.3788473653753</v>
      </c>
      <c r="AP11" s="2">
        <v>81273620.288158208</v>
      </c>
      <c r="AQ11" s="2">
        <v>50898034.776342168</v>
      </c>
      <c r="AR11" s="2">
        <v>166998.44140936426</v>
      </c>
      <c r="AS11" s="2">
        <v>83290.732120604269</v>
      </c>
      <c r="AT11" s="2">
        <v>263987.48671159917</v>
      </c>
      <c r="AU11" s="2">
        <v>41270.174580756779</v>
      </c>
      <c r="AV11" s="2">
        <v>3421438.181736079</v>
      </c>
      <c r="AW11" s="2">
        <v>384004.13172115886</v>
      </c>
      <c r="AX11" s="2">
        <v>35929.437882416496</v>
      </c>
      <c r="AY11" s="2">
        <v>660297.52027123945</v>
      </c>
      <c r="AZ11" s="2">
        <v>40165.629691800154</v>
      </c>
      <c r="BA11" s="2">
        <v>1351909.2368134425</v>
      </c>
      <c r="BB11" s="2">
        <v>4110785.5017764638</v>
      </c>
      <c r="BC11" s="2">
        <v>156477.58770494076</v>
      </c>
      <c r="BD11" s="2">
        <v>64972.138167368976</v>
      </c>
      <c r="BE11" s="2">
        <v>889126.49358049443</v>
      </c>
      <c r="BF11" s="2">
        <v>609785.45049181476</v>
      </c>
      <c r="BG11" s="2">
        <v>313391.90049606917</v>
      </c>
      <c r="BH11" s="2">
        <v>200963.5931406203</v>
      </c>
      <c r="BI11" s="2">
        <v>305163.2023600071</v>
      </c>
      <c r="BJ11" s="2">
        <v>12286618.219425885</v>
      </c>
      <c r="BK11" s="2">
        <v>383743.92735771602</v>
      </c>
      <c r="BL11" s="2">
        <v>8287826.9204050042</v>
      </c>
      <c r="BM11" s="2">
        <v>48951.173178103563</v>
      </c>
    </row>
    <row r="12" spans="1:65" x14ac:dyDescent="0.25">
      <c r="A12" s="9" t="s">
        <v>167</v>
      </c>
      <c r="B12" s="2">
        <v>51045.787984382718</v>
      </c>
      <c r="C12" s="2">
        <v>2393.3286551454248</v>
      </c>
      <c r="D12" s="2">
        <v>362057.83551359875</v>
      </c>
      <c r="E12" s="2">
        <v>58198.183977652865</v>
      </c>
      <c r="F12" s="2">
        <v>190060.52278881927</v>
      </c>
      <c r="G12" s="2">
        <v>1619321.0643439959</v>
      </c>
      <c r="H12" s="2">
        <v>399372.76226213481</v>
      </c>
      <c r="I12" s="2">
        <v>7394.3010664785979</v>
      </c>
      <c r="J12" s="2">
        <v>14202392.623938831</v>
      </c>
      <c r="K12" s="2">
        <v>568937.42759949225</v>
      </c>
      <c r="L12" s="2">
        <v>4673547.5093694199</v>
      </c>
      <c r="M12" s="4">
        <v>69749.223786134971</v>
      </c>
      <c r="N12" s="2">
        <v>22233.930808480829</v>
      </c>
      <c r="O12" s="2">
        <v>92547.253669851605</v>
      </c>
      <c r="P12" s="2">
        <v>1806466.8356153977</v>
      </c>
      <c r="Q12" s="2">
        <v>961562.70399348938</v>
      </c>
      <c r="R12" s="2">
        <v>9472.2128249902671</v>
      </c>
      <c r="S12" s="2">
        <v>39791.366652633988</v>
      </c>
      <c r="T12" s="2">
        <v>292837.54030991171</v>
      </c>
      <c r="U12" s="2">
        <v>830052.87394813634</v>
      </c>
      <c r="V12" s="2">
        <v>61616.077560295409</v>
      </c>
      <c r="W12" s="2">
        <v>420801.56683647045</v>
      </c>
      <c r="X12" s="2">
        <v>16047427.397978734</v>
      </c>
      <c r="Y12" s="2">
        <v>20120036.452803481</v>
      </c>
      <c r="Z12" s="2">
        <v>20335.789983894221</v>
      </c>
      <c r="AA12" s="2">
        <v>251294.98284814405</v>
      </c>
      <c r="AB12" s="2">
        <v>3569939.9402299686</v>
      </c>
      <c r="AC12" s="2">
        <v>917642.50956577074</v>
      </c>
      <c r="AD12" s="2">
        <v>9483699.7082672194</v>
      </c>
      <c r="AE12" s="2">
        <v>3978.4984160455338</v>
      </c>
      <c r="AF12" s="2">
        <v>2545350.6348137762</v>
      </c>
      <c r="AG12" s="2">
        <v>20120036.452803481</v>
      </c>
      <c r="AH12" s="2">
        <v>2545730.4826776641</v>
      </c>
      <c r="AI12" s="2">
        <v>29950.012256963233</v>
      </c>
      <c r="AJ12" s="2">
        <v>7482.2618650465583</v>
      </c>
      <c r="AK12" s="2">
        <v>88664.946030986815</v>
      </c>
      <c r="AL12" s="4">
        <v>53970.249265211271</v>
      </c>
      <c r="AM12" s="2">
        <v>359538.29561628442</v>
      </c>
      <c r="AN12" s="2">
        <v>6310184.0660997499</v>
      </c>
      <c r="AO12" s="2">
        <v>2622.7012683906105</v>
      </c>
      <c r="AP12" s="2">
        <v>102563177.09673052</v>
      </c>
      <c r="AQ12" s="2">
        <v>47525518.771506511</v>
      </c>
      <c r="AR12" s="2">
        <v>23467.973350012271</v>
      </c>
      <c r="AS12" s="2">
        <v>69556.627898703111</v>
      </c>
      <c r="AT12" s="2">
        <v>299292.00559685525</v>
      </c>
      <c r="AU12" s="2">
        <v>25459.815567692873</v>
      </c>
      <c r="AV12" s="2">
        <v>2545615.1285075806</v>
      </c>
      <c r="AW12" s="2">
        <v>262374.86379338923</v>
      </c>
      <c r="AX12" s="2">
        <v>25470.396845300853</v>
      </c>
      <c r="AY12" s="2">
        <v>449090.02430645149</v>
      </c>
      <c r="AZ12" s="2">
        <v>17885.41238588811</v>
      </c>
      <c r="BA12" s="2">
        <v>776580.6345336308</v>
      </c>
      <c r="BB12" s="2">
        <v>4396630.1233072402</v>
      </c>
      <c r="BC12" s="2">
        <v>170871.65355078093</v>
      </c>
      <c r="BD12" s="2">
        <v>41665.496754797023</v>
      </c>
      <c r="BE12" s="2">
        <v>0</v>
      </c>
      <c r="BF12" s="2">
        <v>741082.91399291635</v>
      </c>
      <c r="BG12" s="2">
        <v>455227.59397656372</v>
      </c>
      <c r="BH12" s="2">
        <v>165548.15497325442</v>
      </c>
      <c r="BI12" s="2">
        <v>310602.02277808462</v>
      </c>
      <c r="BJ12" s="2">
        <v>11410659.563505521</v>
      </c>
      <c r="BK12" s="2">
        <v>262091.65343266111</v>
      </c>
      <c r="BL12" s="2">
        <v>12863319.134429818</v>
      </c>
      <c r="BM12" s="2">
        <v>63611.821387206262</v>
      </c>
    </row>
    <row r="13" spans="1:65" x14ac:dyDescent="0.25">
      <c r="A13" s="9" t="s">
        <v>175</v>
      </c>
      <c r="B13" s="2">
        <v>85667.751125263501</v>
      </c>
      <c r="C13" s="2">
        <v>4448.8151406788083</v>
      </c>
      <c r="D13" s="2">
        <v>113266.92125285858</v>
      </c>
      <c r="E13" s="2">
        <v>54968.590456893406</v>
      </c>
      <c r="F13" s="2">
        <v>484319.10583777336</v>
      </c>
      <c r="G13" s="2">
        <v>6817256.2764085857</v>
      </c>
      <c r="H13" s="2">
        <v>466397.002276176</v>
      </c>
      <c r="I13" s="2">
        <v>12808.401496831337</v>
      </c>
      <c r="J13" s="2">
        <v>1928391.7394689531</v>
      </c>
      <c r="K13" s="2">
        <v>420242.28965875431</v>
      </c>
      <c r="L13" s="2">
        <v>5113855.1930292035</v>
      </c>
      <c r="M13" s="4">
        <v>201725.44766049358</v>
      </c>
      <c r="N13" s="2">
        <v>39447.672680149488</v>
      </c>
      <c r="O13" s="2">
        <v>92128.124100200046</v>
      </c>
      <c r="P13" s="2">
        <v>1030253.9276302059</v>
      </c>
      <c r="Q13" s="2">
        <v>381699.15434293408</v>
      </c>
      <c r="R13" s="2">
        <v>26416.674156894565</v>
      </c>
      <c r="S13" s="2">
        <v>46308.382557592166</v>
      </c>
      <c r="T13" s="2">
        <v>509880.04820967105</v>
      </c>
      <c r="U13" s="2">
        <v>518426.16142550379</v>
      </c>
      <c r="V13" s="2">
        <v>0</v>
      </c>
      <c r="W13" s="2">
        <v>433260.58155452996</v>
      </c>
      <c r="X13" s="2">
        <v>10752248.492806965</v>
      </c>
      <c r="Y13" s="2">
        <v>22615071.189462777</v>
      </c>
      <c r="Z13" s="2">
        <v>41006.311616426814</v>
      </c>
      <c r="AA13" s="2">
        <v>394228.51542709261</v>
      </c>
      <c r="AB13" s="2">
        <v>2746803.3882009094</v>
      </c>
      <c r="AC13" s="2">
        <v>1170163.0580315399</v>
      </c>
      <c r="AD13" s="2">
        <v>17298612.412609439</v>
      </c>
      <c r="AE13" s="2">
        <v>3259.2235292813725</v>
      </c>
      <c r="AF13" s="2">
        <v>8653117.7978170831</v>
      </c>
      <c r="AG13" s="2">
        <v>22615071.189462777</v>
      </c>
      <c r="AH13" s="2">
        <v>8654076.6319991127</v>
      </c>
      <c r="AI13" s="2">
        <v>96197.606181095965</v>
      </c>
      <c r="AJ13" s="2">
        <v>7188.7316248958869</v>
      </c>
      <c r="AK13" s="2">
        <v>105817.33344073723</v>
      </c>
      <c r="AL13" s="4">
        <v>77351.771639044688</v>
      </c>
      <c r="AM13" s="2">
        <v>483597.5269856049</v>
      </c>
      <c r="AN13" s="2">
        <v>4932860.4191428078</v>
      </c>
      <c r="AO13" s="2">
        <v>15666.155872438991</v>
      </c>
      <c r="AP13" s="2">
        <v>85678809.87964797</v>
      </c>
      <c r="AQ13" s="2">
        <v>11596307.314627077</v>
      </c>
      <c r="AR13" s="2">
        <v>16399.521886730476</v>
      </c>
      <c r="AS13" s="2">
        <v>130498.42846419962</v>
      </c>
      <c r="AT13" s="2">
        <v>220901.38986218628</v>
      </c>
      <c r="AU13" s="2">
        <v>67712.46688924206</v>
      </c>
      <c r="AV13" s="2">
        <v>8653797.4560446385</v>
      </c>
      <c r="AW13" s="2">
        <v>635546.47050394758</v>
      </c>
      <c r="AX13" s="2">
        <v>60397.254459863514</v>
      </c>
      <c r="AY13" s="2">
        <v>627602.97585560312</v>
      </c>
      <c r="AZ13" s="2">
        <v>81745.555278400017</v>
      </c>
      <c r="BA13" s="2">
        <v>1912528.6665212237</v>
      </c>
      <c r="BB13" s="2">
        <v>3412045.4431504575</v>
      </c>
      <c r="BC13" s="2">
        <v>253437.30434022448</v>
      </c>
      <c r="BD13" s="2">
        <v>115665.42589225552</v>
      </c>
      <c r="BE13" s="2">
        <v>1707166.114836622</v>
      </c>
      <c r="BF13" s="2">
        <v>1457745.6452475602</v>
      </c>
      <c r="BG13" s="2">
        <v>1163603.8775642919</v>
      </c>
      <c r="BH13" s="2">
        <v>474950.60359234724</v>
      </c>
      <c r="BI13" s="2">
        <v>565142.80096487596</v>
      </c>
      <c r="BJ13" s="2">
        <v>12642947.237331541</v>
      </c>
      <c r="BK13" s="2">
        <v>634751.81222456263</v>
      </c>
      <c r="BL13" s="2">
        <v>22595672.546158962</v>
      </c>
      <c r="BM13" s="2">
        <v>559444.39020214183</v>
      </c>
    </row>
    <row r="14" spans="1:65" x14ac:dyDescent="0.25">
      <c r="A14" s="9" t="s">
        <v>183</v>
      </c>
      <c r="B14" s="2">
        <v>83880.717380694681</v>
      </c>
      <c r="C14" s="2">
        <v>3343.2861833593911</v>
      </c>
      <c r="D14" s="2">
        <v>2386845.9772215718</v>
      </c>
      <c r="E14" s="2">
        <v>35278.806732522673</v>
      </c>
      <c r="F14" s="2">
        <v>327964.95187398116</v>
      </c>
      <c r="G14" s="2">
        <v>9543552.8066503108</v>
      </c>
      <c r="H14" s="2">
        <v>317756.69295934564</v>
      </c>
      <c r="I14" s="2">
        <v>8006.0628582784111</v>
      </c>
      <c r="J14" s="2">
        <v>1508270.4963190379</v>
      </c>
      <c r="K14" s="2">
        <v>436957.32008776435</v>
      </c>
      <c r="L14" s="2">
        <v>3404276.9852598342</v>
      </c>
      <c r="M14" s="4">
        <v>204217.31126873949</v>
      </c>
      <c r="N14" s="2">
        <v>12107.50838788182</v>
      </c>
      <c r="O14" s="2">
        <v>112021.95050156783</v>
      </c>
      <c r="P14" s="2">
        <v>826148.12565145537</v>
      </c>
      <c r="Q14" s="2">
        <v>350433.87967053574</v>
      </c>
      <c r="R14" s="2">
        <v>10569.541266442968</v>
      </c>
      <c r="S14" s="2">
        <v>45322.482163195891</v>
      </c>
      <c r="T14" s="2">
        <v>98457.95994984913</v>
      </c>
      <c r="U14" s="2">
        <v>633024.52237990673</v>
      </c>
      <c r="V14" s="2">
        <v>27732.875893140135</v>
      </c>
      <c r="W14" s="2">
        <v>227444.65928121976</v>
      </c>
      <c r="X14" s="2">
        <v>10458528.102793792</v>
      </c>
      <c r="Y14" s="2">
        <v>27264160.756599456</v>
      </c>
      <c r="Z14" s="2">
        <v>47365.782468977013</v>
      </c>
      <c r="AA14" s="2">
        <v>370173.76352379355</v>
      </c>
      <c r="AB14" s="2">
        <v>4624896.8160461923</v>
      </c>
      <c r="AC14" s="2">
        <v>685879.17843689397</v>
      </c>
      <c r="AD14" s="2">
        <v>15956383.604978006</v>
      </c>
      <c r="AE14" s="2">
        <v>5154.1787200251192</v>
      </c>
      <c r="AF14" s="2">
        <v>8299593.2032675594</v>
      </c>
      <c r="AG14" s="2">
        <v>27264160.756599456</v>
      </c>
      <c r="AH14" s="2">
        <v>8300620.3201537225</v>
      </c>
      <c r="AI14" s="2">
        <v>78371.586096487721</v>
      </c>
      <c r="AJ14" s="2">
        <v>12353.681503038038</v>
      </c>
      <c r="AK14" s="2">
        <v>140882.87878354656</v>
      </c>
      <c r="AL14" s="4">
        <v>65741.086386078212</v>
      </c>
      <c r="AM14" s="2">
        <v>96198.510641215093</v>
      </c>
      <c r="AN14" s="2">
        <v>4425787.0417576609</v>
      </c>
      <c r="AO14" s="2">
        <v>690.74418441960199</v>
      </c>
      <c r="AP14" s="2">
        <v>87604051.199508578</v>
      </c>
      <c r="AQ14" s="2">
        <v>10739545.028706389</v>
      </c>
      <c r="AR14" s="2">
        <v>30929.000575956848</v>
      </c>
      <c r="AS14" s="2">
        <v>143637.34176441852</v>
      </c>
      <c r="AT14" s="2">
        <v>324583.39956543851</v>
      </c>
      <c r="AU14" s="2">
        <v>71130.950873370472</v>
      </c>
      <c r="AV14" s="2">
        <v>8300294.3525118604</v>
      </c>
      <c r="AW14" s="2">
        <v>539648.91495569178</v>
      </c>
      <c r="AX14" s="2">
        <v>40602.339396190633</v>
      </c>
      <c r="AY14" s="2">
        <v>1692622.515928596</v>
      </c>
      <c r="AZ14" s="2">
        <v>2152.7695503850227</v>
      </c>
      <c r="BA14" s="2">
        <v>1457260.951104416</v>
      </c>
      <c r="BB14" s="2">
        <v>3460580.1516758329</v>
      </c>
      <c r="BC14" s="2">
        <v>298885.45069545234</v>
      </c>
      <c r="BD14" s="2">
        <v>83762.103710627489</v>
      </c>
      <c r="BE14" s="2">
        <v>1576623.0855073817</v>
      </c>
      <c r="BF14" s="2">
        <v>1159211.8757293418</v>
      </c>
      <c r="BG14" s="2">
        <v>1252532.0714636303</v>
      </c>
      <c r="BH14" s="2">
        <v>452608.8061804818</v>
      </c>
      <c r="BI14" s="2">
        <v>565417.49541537941</v>
      </c>
      <c r="BJ14" s="2">
        <v>12373501.67044834</v>
      </c>
      <c r="BK14" s="2">
        <v>538793.24152362172</v>
      </c>
      <c r="BL14" s="2">
        <v>20822880.290959027</v>
      </c>
      <c r="BM14" s="2">
        <v>1000681.0994259308</v>
      </c>
    </row>
    <row r="15" spans="1:65" x14ac:dyDescent="0.25">
      <c r="A15" s="9" t="s">
        <v>192</v>
      </c>
      <c r="B15" s="2">
        <v>84568.704433160427</v>
      </c>
      <c r="C15" s="2">
        <v>1628.8824694219172</v>
      </c>
      <c r="D15" s="2">
        <v>109019.67423658594</v>
      </c>
      <c r="E15" s="2">
        <v>22039.140959300639</v>
      </c>
      <c r="F15" s="2">
        <v>506501.03724146954</v>
      </c>
      <c r="G15" s="2">
        <v>8506821.1832724754</v>
      </c>
      <c r="H15" s="2">
        <v>365355.09323598485</v>
      </c>
      <c r="I15" s="2">
        <v>9815.0624487258738</v>
      </c>
      <c r="J15" s="2">
        <v>22576725.805899695</v>
      </c>
      <c r="K15" s="2">
        <v>537592.48911146156</v>
      </c>
      <c r="L15" s="2">
        <v>3980631.6234926647</v>
      </c>
      <c r="M15" s="4">
        <v>356791.37482449814</v>
      </c>
      <c r="N15" s="2">
        <v>16134.179842342421</v>
      </c>
      <c r="O15" s="2">
        <v>68056.274271375471</v>
      </c>
      <c r="P15" s="2">
        <v>682858.63264445087</v>
      </c>
      <c r="Q15" s="2">
        <v>491530.82642838219</v>
      </c>
      <c r="R15" s="2">
        <v>8147.5717836983431</v>
      </c>
      <c r="S15" s="2">
        <v>7396.8538712978661</v>
      </c>
      <c r="T15" s="2">
        <v>79290.550541613062</v>
      </c>
      <c r="U15" s="2">
        <v>215688.07808616236</v>
      </c>
      <c r="V15" s="2">
        <v>27280.490287734454</v>
      </c>
      <c r="W15" s="2">
        <v>634359.1694769552</v>
      </c>
      <c r="X15" s="2">
        <v>6702167.1142121954</v>
      </c>
      <c r="Y15" s="2">
        <v>14875072.432420243</v>
      </c>
      <c r="Z15" s="2">
        <v>20549.588629530626</v>
      </c>
      <c r="AA15" s="2">
        <v>406028.67024046782</v>
      </c>
      <c r="AB15" s="2">
        <v>4483117.2469682926</v>
      </c>
      <c r="AC15" s="2">
        <v>683578.35304990632</v>
      </c>
      <c r="AD15" s="2">
        <v>18366684.288514726</v>
      </c>
      <c r="AE15" s="2">
        <v>2247.9250260679696</v>
      </c>
      <c r="AF15" s="2">
        <v>9606811.4273478948</v>
      </c>
      <c r="AG15" s="2">
        <v>14875072.432420243</v>
      </c>
      <c r="AH15" s="2">
        <v>9607873.3004212771</v>
      </c>
      <c r="AI15" s="2">
        <v>127002.47985794507</v>
      </c>
      <c r="AJ15" s="2">
        <v>0</v>
      </c>
      <c r="AK15" s="2">
        <v>82310.18828475081</v>
      </c>
      <c r="AL15" s="4">
        <v>47323.810128490986</v>
      </c>
      <c r="AM15" s="2">
        <v>90893.71549927257</v>
      </c>
      <c r="AN15" s="2">
        <v>2905050.5791476062</v>
      </c>
      <c r="AO15" s="2">
        <v>8736.2707815437152</v>
      </c>
      <c r="AP15" s="2">
        <v>75923868.601834774</v>
      </c>
      <c r="AQ15" s="2">
        <v>23798938.796577532</v>
      </c>
      <c r="AR15" s="2">
        <v>30514.076451428289</v>
      </c>
      <c r="AS15" s="2">
        <v>165711.24521419418</v>
      </c>
      <c r="AT15" s="2">
        <v>277486.93938438705</v>
      </c>
      <c r="AU15" s="2">
        <v>127394.89551646372</v>
      </c>
      <c r="AV15" s="2">
        <v>9607517.6565789338</v>
      </c>
      <c r="AW15" s="2">
        <v>681973.05276608956</v>
      </c>
      <c r="AX15" s="2">
        <v>44990.725995612178</v>
      </c>
      <c r="AY15" s="2">
        <v>1370579.6415208278</v>
      </c>
      <c r="AZ15" s="2">
        <v>5102.7666005550764</v>
      </c>
      <c r="BA15" s="2">
        <v>2448648.2681595818</v>
      </c>
      <c r="BB15" s="2">
        <v>1007581.7079318317</v>
      </c>
      <c r="BC15" s="2">
        <v>231212.68160380676</v>
      </c>
      <c r="BD15" s="2">
        <v>108883.7585287814</v>
      </c>
      <c r="BE15" s="2">
        <v>783542.70813860698</v>
      </c>
      <c r="BF15" s="2">
        <v>1094747.3163728432</v>
      </c>
      <c r="BG15" s="2">
        <v>1042407.7331918192</v>
      </c>
      <c r="BH15" s="2">
        <v>451918.64172938367</v>
      </c>
      <c r="BI15" s="2">
        <v>685554.105518208</v>
      </c>
      <c r="BJ15" s="2">
        <v>11321326.580110343</v>
      </c>
      <c r="BK15" s="2">
        <v>681257.40071147273</v>
      </c>
      <c r="BL15" s="2">
        <v>21414893.8346189</v>
      </c>
      <c r="BM15" s="2">
        <v>2136797.0210349616</v>
      </c>
    </row>
    <row r="16" spans="1:65" x14ac:dyDescent="0.25">
      <c r="A16" s="9" t="s">
        <v>201</v>
      </c>
      <c r="B16" s="2">
        <v>93716.276446361953</v>
      </c>
      <c r="C16" s="2">
        <v>3501.63001922171</v>
      </c>
      <c r="D16" s="2">
        <v>1680364.0644874612</v>
      </c>
      <c r="E16" s="2">
        <v>0</v>
      </c>
      <c r="F16" s="2">
        <v>384851.96920898085</v>
      </c>
      <c r="G16" s="2">
        <v>4669723.6146369092</v>
      </c>
      <c r="H16" s="2">
        <v>458868.9711566699</v>
      </c>
      <c r="I16" s="2">
        <v>8702.6367514442845</v>
      </c>
      <c r="J16" s="2">
        <v>715151.64394176658</v>
      </c>
      <c r="K16" s="2">
        <v>458997.4932434606</v>
      </c>
      <c r="L16" s="2">
        <v>4812700.6005372172</v>
      </c>
      <c r="M16" s="4">
        <v>123694.72710328791</v>
      </c>
      <c r="N16" s="2">
        <v>17406.574091897975</v>
      </c>
      <c r="O16" s="2">
        <v>114017.43305969272</v>
      </c>
      <c r="P16" s="2">
        <v>964399.37221929582</v>
      </c>
      <c r="Q16" s="2">
        <v>458936.93970956223</v>
      </c>
      <c r="R16" s="2">
        <v>18233.535137026189</v>
      </c>
      <c r="S16" s="2">
        <v>44577.039778725411</v>
      </c>
      <c r="T16" s="2">
        <v>161085.7305487463</v>
      </c>
      <c r="U16" s="2">
        <v>1369978.4765577584</v>
      </c>
      <c r="V16" s="2">
        <v>63259.825578772899</v>
      </c>
      <c r="W16" s="2">
        <v>139017.13479460619</v>
      </c>
      <c r="X16" s="2">
        <v>12325682.295090515</v>
      </c>
      <c r="Y16" s="2">
        <v>24095727.515969932</v>
      </c>
      <c r="Z16" s="2">
        <v>47162.617370178334</v>
      </c>
      <c r="AA16" s="2">
        <v>433259.96979496902</v>
      </c>
      <c r="AB16" s="2">
        <v>4163829.2156581916</v>
      </c>
      <c r="AC16" s="2">
        <v>940731.10075529327</v>
      </c>
      <c r="AD16" s="2">
        <v>15238879.657361303</v>
      </c>
      <c r="AE16" s="2">
        <v>3486.0937112836941</v>
      </c>
      <c r="AF16" s="2">
        <v>8419479.3205796443</v>
      </c>
      <c r="AG16" s="2">
        <v>24095727.515969932</v>
      </c>
      <c r="AH16" s="2">
        <v>8420494.1723617762</v>
      </c>
      <c r="AI16" s="2">
        <v>113034.70809590998</v>
      </c>
      <c r="AJ16" s="2">
        <v>8840.5704347028313</v>
      </c>
      <c r="AK16" s="2">
        <v>96776.881312474216</v>
      </c>
      <c r="AL16" s="4">
        <v>74606.049869219598</v>
      </c>
      <c r="AM16" s="2">
        <v>71522.369736763634</v>
      </c>
      <c r="AN16" s="2">
        <v>3666690.7139974614</v>
      </c>
      <c r="AO16" s="2">
        <v>3929.1033145431561</v>
      </c>
      <c r="AP16" s="2">
        <v>86984471.848851144</v>
      </c>
      <c r="AQ16" s="2">
        <v>11182866.326145785</v>
      </c>
      <c r="AR16" s="2">
        <v>145430.82018052603</v>
      </c>
      <c r="AS16" s="2">
        <v>112290.22187607201</v>
      </c>
      <c r="AT16" s="2">
        <v>282825.55826594605</v>
      </c>
      <c r="AU16" s="2">
        <v>80891.397368852136</v>
      </c>
      <c r="AV16" s="2">
        <v>8420263.7755341474</v>
      </c>
      <c r="AW16" s="2">
        <v>625664.13012068905</v>
      </c>
      <c r="AX16" s="2">
        <v>54862.888808031523</v>
      </c>
      <c r="AY16" s="2">
        <v>734489.58842453233</v>
      </c>
      <c r="AZ16" s="2">
        <v>37914.251264773637</v>
      </c>
      <c r="BA16" s="2">
        <v>1588029.503672821</v>
      </c>
      <c r="BB16" s="2">
        <v>2968399.2618768993</v>
      </c>
      <c r="BC16" s="2">
        <v>244306.96710449722</v>
      </c>
      <c r="BD16" s="2">
        <v>90128.195502264949</v>
      </c>
      <c r="BE16" s="2">
        <v>1737682.9223710962</v>
      </c>
      <c r="BF16" s="2">
        <v>1129704.3867022535</v>
      </c>
      <c r="BG16" s="2">
        <v>1872342.0254684694</v>
      </c>
      <c r="BH16" s="2">
        <v>511120.65623595292</v>
      </c>
      <c r="BI16" s="2">
        <v>577719.99820279074</v>
      </c>
      <c r="BJ16" s="2">
        <v>12150705.403866749</v>
      </c>
      <c r="BK16" s="2">
        <v>624550.9898770767</v>
      </c>
      <c r="BL16" s="2">
        <v>23656583.211900704</v>
      </c>
      <c r="BM16" s="2">
        <v>1827189.3808406657</v>
      </c>
    </row>
    <row r="17" spans="1:65" x14ac:dyDescent="0.25">
      <c r="A17" s="9" t="s">
        <v>210</v>
      </c>
      <c r="B17" s="2">
        <v>29388.357982317892</v>
      </c>
      <c r="C17" s="2">
        <v>3704.7558661317557</v>
      </c>
      <c r="D17" s="2">
        <v>268058.68302941474</v>
      </c>
      <c r="E17" s="2">
        <v>78398.056898693249</v>
      </c>
      <c r="F17" s="2">
        <v>194139.90190513525</v>
      </c>
      <c r="G17" s="2">
        <v>1485612.153886091</v>
      </c>
      <c r="H17" s="2">
        <v>246500.03820855924</v>
      </c>
      <c r="I17" s="2">
        <v>12477.700129810577</v>
      </c>
      <c r="J17" s="2">
        <v>18347141.56096191</v>
      </c>
      <c r="K17" s="2">
        <v>423503.03426126722</v>
      </c>
      <c r="L17" s="2">
        <v>2757788.7031890741</v>
      </c>
      <c r="M17" s="4">
        <v>23685.912497924288</v>
      </c>
      <c r="N17" s="2">
        <v>33271.673377359817</v>
      </c>
      <c r="O17" s="2">
        <v>91718.544452525835</v>
      </c>
      <c r="P17" s="2">
        <v>1924815.8214809739</v>
      </c>
      <c r="Q17" s="2">
        <v>1105334.7702079827</v>
      </c>
      <c r="R17" s="2">
        <v>16671.144458089449</v>
      </c>
      <c r="S17" s="2">
        <v>24017.882443029685</v>
      </c>
      <c r="T17" s="2">
        <v>692048.95149152598</v>
      </c>
      <c r="U17" s="2">
        <v>481837.69926823006</v>
      </c>
      <c r="V17" s="2">
        <v>59073.975821478307</v>
      </c>
      <c r="W17" s="2">
        <v>1385505.7184997064</v>
      </c>
      <c r="X17" s="2">
        <v>12106885.364449482</v>
      </c>
      <c r="Y17" s="2">
        <v>24894273.731605127</v>
      </c>
      <c r="Z17" s="2">
        <v>0</v>
      </c>
      <c r="AA17" s="2">
        <v>124608.40860003959</v>
      </c>
      <c r="AB17" s="2">
        <v>2554403.4592799623</v>
      </c>
      <c r="AC17" s="2">
        <v>999899.31340193748</v>
      </c>
      <c r="AD17" s="2">
        <v>7176558.5388433514</v>
      </c>
      <c r="AE17" s="2">
        <v>3408.0837381456317</v>
      </c>
      <c r="AF17" s="2">
        <v>2123198.9147581682</v>
      </c>
      <c r="AG17" s="2">
        <v>24894273.731605127</v>
      </c>
      <c r="AH17" s="2">
        <v>2123501.8445431083</v>
      </c>
      <c r="AI17" s="2">
        <v>44862.307457845287</v>
      </c>
      <c r="AJ17" s="2">
        <v>4531.1604595955123</v>
      </c>
      <c r="AK17" s="2">
        <v>0</v>
      </c>
      <c r="AL17" s="4">
        <v>54649.457787632811</v>
      </c>
      <c r="AM17" s="2">
        <v>2489883.850765103</v>
      </c>
      <c r="AN17" s="2">
        <v>7485632.8961757282</v>
      </c>
      <c r="AO17" s="2">
        <v>0</v>
      </c>
      <c r="AP17" s="2">
        <v>95934691.510682747</v>
      </c>
      <c r="AQ17" s="2">
        <v>38084967.755963027</v>
      </c>
      <c r="AR17" s="2">
        <v>160816.00430113863</v>
      </c>
      <c r="AS17" s="2">
        <v>43627.383816898357</v>
      </c>
      <c r="AT17" s="2">
        <v>360762.58630537934</v>
      </c>
      <c r="AU17" s="2">
        <v>39499.372456825135</v>
      </c>
      <c r="AV17" s="2">
        <v>2123414.7523989016</v>
      </c>
      <c r="AW17" s="2">
        <v>237000.31458524166</v>
      </c>
      <c r="AX17" s="2">
        <v>32122.593301781009</v>
      </c>
      <c r="AY17" s="2">
        <v>513850.96108131699</v>
      </c>
      <c r="AZ17" s="2">
        <v>19591.576841916376</v>
      </c>
      <c r="BA17" s="2">
        <v>638733.43124070286</v>
      </c>
      <c r="BB17" s="2">
        <v>5062578.5383637473</v>
      </c>
      <c r="BC17" s="2">
        <v>150497.70828231977</v>
      </c>
      <c r="BD17" s="2">
        <v>37376.86060442921</v>
      </c>
      <c r="BE17" s="2">
        <v>1309146.0528968535</v>
      </c>
      <c r="BF17" s="2">
        <v>744038.8698774128</v>
      </c>
      <c r="BG17" s="2">
        <v>413384.03748478548</v>
      </c>
      <c r="BH17" s="2">
        <v>201477.33267278792</v>
      </c>
      <c r="BI17" s="2">
        <v>130352.9747568388</v>
      </c>
      <c r="BJ17" s="2">
        <v>15134299.760472283</v>
      </c>
      <c r="BK17" s="2">
        <v>236201.87271160528</v>
      </c>
      <c r="BL17" s="2">
        <v>6724043.9543715119</v>
      </c>
      <c r="BM17" s="2">
        <v>78842.282660797966</v>
      </c>
    </row>
    <row r="18" spans="1:65" x14ac:dyDescent="0.25">
      <c r="A18" s="9" t="s">
        <v>219</v>
      </c>
      <c r="B18" s="2">
        <v>49074.094630091393</v>
      </c>
      <c r="C18" s="2">
        <v>5625.0168735274319</v>
      </c>
      <c r="D18" s="2">
        <v>197018.93758633843</v>
      </c>
      <c r="E18" s="2">
        <v>38141.609014148569</v>
      </c>
      <c r="F18" s="2">
        <v>25237.065433601882</v>
      </c>
      <c r="G18" s="2">
        <v>5402045.082123003</v>
      </c>
      <c r="H18" s="2">
        <v>188320.0137999398</v>
      </c>
      <c r="I18" s="2">
        <v>6622.1115655965214</v>
      </c>
      <c r="J18" s="2">
        <v>10393654.48998672</v>
      </c>
      <c r="K18" s="2">
        <v>541509.34141700435</v>
      </c>
      <c r="L18" s="2">
        <v>2089065.7777140618</v>
      </c>
      <c r="M18" s="4">
        <v>120305.77074429691</v>
      </c>
      <c r="N18" s="2">
        <v>16731.663467963041</v>
      </c>
      <c r="O18" s="2">
        <v>97333.774213667057</v>
      </c>
      <c r="P18" s="2">
        <v>926964.26607570751</v>
      </c>
      <c r="Q18" s="2">
        <v>738289.13739819429</v>
      </c>
      <c r="R18" s="2">
        <v>8784.3229547887258</v>
      </c>
      <c r="S18" s="2">
        <v>12815.838345826407</v>
      </c>
      <c r="T18" s="2">
        <v>158668.36031194229</v>
      </c>
      <c r="U18" s="2">
        <v>216280.21314638064</v>
      </c>
      <c r="V18" s="2">
        <v>27147.711748514306</v>
      </c>
      <c r="W18" s="2">
        <v>587613.80970197846</v>
      </c>
      <c r="X18" s="2">
        <v>10667291.869679246</v>
      </c>
      <c r="Y18" s="2">
        <v>23588086.743735641</v>
      </c>
      <c r="Z18" s="2">
        <v>13649.306581039335</v>
      </c>
      <c r="AA18" s="2">
        <v>222709.28710835023</v>
      </c>
      <c r="AB18" s="2">
        <v>3932811.3217942612</v>
      </c>
      <c r="AC18" s="2">
        <v>430687.17550311337</v>
      </c>
      <c r="AD18" s="2">
        <v>10997868.284207214</v>
      </c>
      <c r="AE18" s="2">
        <v>2020.4631686219307</v>
      </c>
      <c r="AF18" s="2">
        <v>3599450.2905690242</v>
      </c>
      <c r="AG18" s="2">
        <v>23588086.743735641</v>
      </c>
      <c r="AH18" s="2">
        <v>3600113.1617937139</v>
      </c>
      <c r="AI18" s="2">
        <v>43165.019979109376</v>
      </c>
      <c r="AJ18" s="2">
        <v>6902.7977787234313</v>
      </c>
      <c r="AK18" s="2">
        <v>0</v>
      </c>
      <c r="AL18" s="4">
        <v>44731.488048870262</v>
      </c>
      <c r="AM18" s="2">
        <v>384174.79096325906</v>
      </c>
      <c r="AN18" s="2">
        <v>4150424.4438968636</v>
      </c>
      <c r="AO18" s="2">
        <v>0</v>
      </c>
      <c r="AP18" s="2">
        <v>99309100.590139672</v>
      </c>
      <c r="AQ18" s="2">
        <v>51935249.633193754</v>
      </c>
      <c r="AR18" s="2">
        <v>45780.450152523576</v>
      </c>
      <c r="AS18" s="2">
        <v>65439.203992381154</v>
      </c>
      <c r="AT18" s="2">
        <v>321488.8911174899</v>
      </c>
      <c r="AU18" s="2">
        <v>36097.28448513621</v>
      </c>
      <c r="AV18" s="2">
        <v>3599915.7266621985</v>
      </c>
      <c r="AW18" s="2">
        <v>329675.53159522393</v>
      </c>
      <c r="AX18" s="2">
        <v>57625.891102735819</v>
      </c>
      <c r="AY18" s="2">
        <v>289232.16961417394</v>
      </c>
      <c r="AZ18" s="2">
        <v>0</v>
      </c>
      <c r="BA18" s="2">
        <v>801369.00585628196</v>
      </c>
      <c r="BB18" s="2">
        <v>3053573.4065146316</v>
      </c>
      <c r="BC18" s="2">
        <v>151543.72001156653</v>
      </c>
      <c r="BD18" s="2">
        <v>55961.901463776172</v>
      </c>
      <c r="BE18" s="2">
        <v>0</v>
      </c>
      <c r="BF18" s="2">
        <v>1459654.8859373606</v>
      </c>
      <c r="BG18" s="2">
        <v>477572.10697225871</v>
      </c>
      <c r="BH18" s="2">
        <v>224748.2485844077</v>
      </c>
      <c r="BI18" s="2">
        <v>335082.17058164469</v>
      </c>
      <c r="BJ18" s="2">
        <v>13277515.113352716</v>
      </c>
      <c r="BK18" s="2">
        <v>329399.54530629993</v>
      </c>
      <c r="BL18" s="2">
        <v>11937310.146242959</v>
      </c>
      <c r="BM18" s="2">
        <v>764357.01597161428</v>
      </c>
    </row>
    <row r="19" spans="1:65" x14ac:dyDescent="0.25">
      <c r="A19" s="9" t="s">
        <v>228</v>
      </c>
      <c r="B19" s="2">
        <v>54098.340412483223</v>
      </c>
      <c r="C19" s="2">
        <v>2899.8940987703031</v>
      </c>
      <c r="D19" s="2">
        <v>269601.16304487898</v>
      </c>
      <c r="E19" s="2">
        <v>63276.80241278559</v>
      </c>
      <c r="F19" s="2">
        <v>310786.00785665383</v>
      </c>
      <c r="G19" s="2">
        <v>4125722.4630698408</v>
      </c>
      <c r="H19" s="2">
        <v>255883.00987358287</v>
      </c>
      <c r="I19" s="2">
        <v>12441.073565696775</v>
      </c>
      <c r="J19" s="2">
        <v>6594861.2816190077</v>
      </c>
      <c r="K19" s="2">
        <v>526800.20776516676</v>
      </c>
      <c r="L19" s="2">
        <v>2779751.5416952311</v>
      </c>
      <c r="M19" s="4">
        <v>38640.975497919717</v>
      </c>
      <c r="N19" s="2">
        <v>24260.866091564356</v>
      </c>
      <c r="O19" s="2">
        <v>98024.927996061975</v>
      </c>
      <c r="P19" s="2">
        <v>1504839.9382772709</v>
      </c>
      <c r="Q19" s="2">
        <v>780815.66747290071</v>
      </c>
      <c r="R19" s="2">
        <v>15680.147375025977</v>
      </c>
      <c r="S19" s="2">
        <v>39447.347044306844</v>
      </c>
      <c r="T19" s="2">
        <v>242264.0020331527</v>
      </c>
      <c r="U19" s="2">
        <v>608286.8892414025</v>
      </c>
      <c r="V19" s="2">
        <v>42233.289002824233</v>
      </c>
      <c r="W19" s="2">
        <v>761481.17856817227</v>
      </c>
      <c r="X19" s="2">
        <v>12045772.830315104</v>
      </c>
      <c r="Y19" s="2">
        <v>20669302.673088852</v>
      </c>
      <c r="Z19" s="2">
        <v>10641.580128200829</v>
      </c>
      <c r="AA19" s="2">
        <v>245619.60086436919</v>
      </c>
      <c r="AB19" s="2">
        <v>2838739.5216833111</v>
      </c>
      <c r="AC19" s="2">
        <v>778916.34405527543</v>
      </c>
      <c r="AD19" s="2">
        <v>10217590.874354275</v>
      </c>
      <c r="AE19" s="2">
        <v>3031.3092923990557</v>
      </c>
      <c r="AF19" s="2">
        <v>2881278.722721382</v>
      </c>
      <c r="AG19" s="2">
        <v>20669302.673088852</v>
      </c>
      <c r="AH19" s="2">
        <v>2894600.3095019474</v>
      </c>
      <c r="AI19" s="2">
        <v>46441.704699815309</v>
      </c>
      <c r="AJ19" s="2">
        <v>5469.9820919244821</v>
      </c>
      <c r="AK19" s="2">
        <v>63727.780658086886</v>
      </c>
      <c r="AL19" s="4">
        <v>60227.416503794368</v>
      </c>
      <c r="AM19" s="2">
        <v>779954.77397143678</v>
      </c>
      <c r="AN19" s="2">
        <v>4414413.7282441994</v>
      </c>
      <c r="AO19" s="2">
        <v>3764.3622807383667</v>
      </c>
      <c r="AP19" s="2">
        <v>98670384.285474315</v>
      </c>
      <c r="AQ19" s="2">
        <v>33267472.241965942</v>
      </c>
      <c r="AR19" s="2">
        <v>16352.324880518105</v>
      </c>
      <c r="AS19" s="2">
        <v>69537.596525827801</v>
      </c>
      <c r="AT19" s="2">
        <v>399900.6283399575</v>
      </c>
      <c r="AU19" s="2">
        <v>51165.72760395849</v>
      </c>
      <c r="AV19" s="2">
        <v>2894406.1063529621</v>
      </c>
      <c r="AW19" s="2">
        <v>261300.23014769048</v>
      </c>
      <c r="AX19" s="2">
        <v>53581.43319701482</v>
      </c>
      <c r="AY19" s="2">
        <v>457916.43653394689</v>
      </c>
      <c r="AZ19" s="2">
        <v>0</v>
      </c>
      <c r="BA19" s="2">
        <v>983400.72892016254</v>
      </c>
      <c r="BB19" s="2">
        <v>3803061.7133093136</v>
      </c>
      <c r="BC19" s="2">
        <v>196677.96152662058</v>
      </c>
      <c r="BD19" s="2">
        <v>42701.965417763924</v>
      </c>
      <c r="BE19" s="2">
        <v>5683169.2893139003</v>
      </c>
      <c r="BF19" s="2">
        <v>1129564.7041419963</v>
      </c>
      <c r="BG19" s="2">
        <v>788190.29393320577</v>
      </c>
      <c r="BH19" s="2">
        <v>280922.70923519123</v>
      </c>
      <c r="BI19" s="2">
        <v>188529.61333604812</v>
      </c>
      <c r="BJ19" s="2">
        <v>11256682.893174374</v>
      </c>
      <c r="BK19" s="2">
        <v>260701.64518796594</v>
      </c>
      <c r="BL19" s="2">
        <v>13449446.750417804</v>
      </c>
      <c r="BM19" s="2">
        <v>87972.194342901494</v>
      </c>
    </row>
    <row r="20" spans="1:65" x14ac:dyDescent="0.25">
      <c r="M20" s="26"/>
      <c r="AL20" s="26"/>
    </row>
    <row r="21" spans="1:65" x14ac:dyDescent="0.25">
      <c r="A21" s="9" t="s">
        <v>65</v>
      </c>
      <c r="B21" s="2">
        <f t="shared" ref="B21:AG21" si="0">AVERAGE(B2:B10)</f>
        <v>72098.21511399337</v>
      </c>
      <c r="C21" s="2">
        <f t="shared" si="0"/>
        <v>2900.7001512964748</v>
      </c>
      <c r="D21" s="2">
        <f t="shared" si="0"/>
        <v>1619150.1230241836</v>
      </c>
      <c r="E21" s="2">
        <f t="shared" si="0"/>
        <v>21114.716043970006</v>
      </c>
      <c r="F21" s="2">
        <f t="shared" si="0"/>
        <v>441311.50097695895</v>
      </c>
      <c r="G21" s="2">
        <f t="shared" si="0"/>
        <v>4292688.5848612003</v>
      </c>
      <c r="H21" s="2">
        <f t="shared" si="0"/>
        <v>504753.39656972181</v>
      </c>
      <c r="I21" s="2">
        <f t="shared" si="0"/>
        <v>7578.9289331735554</v>
      </c>
      <c r="J21" s="2">
        <f t="shared" si="0"/>
        <v>15179073.246834602</v>
      </c>
      <c r="K21" s="2">
        <f t="shared" si="0"/>
        <v>446342.03164688288</v>
      </c>
      <c r="L21" s="2">
        <f t="shared" si="0"/>
        <v>5346542.9546468891</v>
      </c>
      <c r="M21" s="4">
        <f t="shared" si="0"/>
        <v>156325.21233529213</v>
      </c>
      <c r="N21" s="2">
        <f t="shared" si="0"/>
        <v>16921.296166382454</v>
      </c>
      <c r="O21" s="2">
        <f t="shared" si="0"/>
        <v>61092.346390166291</v>
      </c>
      <c r="P21" s="2">
        <f t="shared" si="0"/>
        <v>556968.88068816834</v>
      </c>
      <c r="Q21" s="2">
        <f t="shared" si="0"/>
        <v>355593.86803352146</v>
      </c>
      <c r="R21" s="2">
        <f t="shared" si="0"/>
        <v>8002.951015875853</v>
      </c>
      <c r="S21" s="2">
        <f t="shared" si="0"/>
        <v>12575.373678396621</v>
      </c>
      <c r="T21" s="2">
        <f t="shared" si="0"/>
        <v>230683.51901997731</v>
      </c>
      <c r="U21" s="2">
        <f t="shared" si="0"/>
        <v>247260.40597495477</v>
      </c>
      <c r="V21" s="2">
        <f t="shared" si="0"/>
        <v>17699.660916313329</v>
      </c>
      <c r="W21" s="2">
        <f t="shared" si="0"/>
        <v>265408.43878223741</v>
      </c>
      <c r="X21" s="2">
        <f t="shared" si="0"/>
        <v>9971260.3830561116</v>
      </c>
      <c r="Y21" s="2">
        <f t="shared" si="0"/>
        <v>19233219.302305706</v>
      </c>
      <c r="Z21" s="2">
        <f t="shared" si="0"/>
        <v>23244.904174878451</v>
      </c>
      <c r="AA21" s="2">
        <f t="shared" si="0"/>
        <v>324409.3795675977</v>
      </c>
      <c r="AB21" s="2">
        <f t="shared" si="0"/>
        <v>2134086.3488937491</v>
      </c>
      <c r="AC21" s="2">
        <f t="shared" si="0"/>
        <v>1240885.6696395006</v>
      </c>
      <c r="AD21" s="2">
        <f t="shared" si="0"/>
        <v>15331739.466603223</v>
      </c>
      <c r="AE21" s="2">
        <f t="shared" si="0"/>
        <v>2096.6848821579101</v>
      </c>
      <c r="AF21" s="2">
        <f t="shared" si="0"/>
        <v>8205330.3097193791</v>
      </c>
      <c r="AG21" s="2">
        <f t="shared" si="0"/>
        <v>19233219.302305706</v>
      </c>
      <c r="AH21" s="2">
        <f t="shared" ref="AH21:BM21" si="1">AVERAGE(AH2:AH10)</f>
        <v>8205830.8748994404</v>
      </c>
      <c r="AI21" s="2">
        <f t="shared" si="1"/>
        <v>102106.19669354946</v>
      </c>
      <c r="AJ21" s="2">
        <f t="shared" si="1"/>
        <v>6696.7466095849504</v>
      </c>
      <c r="AK21" s="2">
        <f t="shared" si="1"/>
        <v>106230.44801225295</v>
      </c>
      <c r="AL21" s="4">
        <f t="shared" si="1"/>
        <v>49839.24536506195</v>
      </c>
      <c r="AM21" s="2">
        <f t="shared" si="1"/>
        <v>279893.83900709118</v>
      </c>
      <c r="AN21" s="2">
        <f t="shared" si="1"/>
        <v>4095305.0226080548</v>
      </c>
      <c r="AO21" s="2">
        <f t="shared" si="1"/>
        <v>4086.288428405966</v>
      </c>
      <c r="AP21" s="2">
        <f t="shared" si="1"/>
        <v>78782502.306040183</v>
      </c>
      <c r="AQ21" s="2">
        <f t="shared" si="1"/>
        <v>34637666.06363821</v>
      </c>
      <c r="AR21" s="2">
        <f t="shared" si="1"/>
        <v>217926.67851786863</v>
      </c>
      <c r="AS21" s="2">
        <f t="shared" si="1"/>
        <v>102969.11630546546</v>
      </c>
      <c r="AT21" s="2">
        <f t="shared" si="1"/>
        <v>228645.89135967207</v>
      </c>
      <c r="AU21" s="2">
        <f t="shared" si="1"/>
        <v>70912.214814590581</v>
      </c>
      <c r="AV21" s="2">
        <f t="shared" si="1"/>
        <v>8205691.7754759919</v>
      </c>
      <c r="AW21" s="2">
        <f t="shared" si="1"/>
        <v>637178.48137797229</v>
      </c>
      <c r="AX21" s="2">
        <f t="shared" si="1"/>
        <v>65524.843549722857</v>
      </c>
      <c r="AY21" s="2">
        <f t="shared" si="1"/>
        <v>1281638.266208275</v>
      </c>
      <c r="AZ21" s="2">
        <f t="shared" si="1"/>
        <v>28010.354482264924</v>
      </c>
      <c r="BA21" s="2">
        <f t="shared" si="1"/>
        <v>2326831.4515603408</v>
      </c>
      <c r="BB21" s="2">
        <f t="shared" si="1"/>
        <v>2684289.6244968232</v>
      </c>
      <c r="BC21" s="2">
        <f t="shared" si="1"/>
        <v>271568.00834941916</v>
      </c>
      <c r="BD21" s="2">
        <f t="shared" si="1"/>
        <v>121961.97695153199</v>
      </c>
      <c r="BE21" s="2">
        <f t="shared" si="1"/>
        <v>608001.23007490567</v>
      </c>
      <c r="BF21" s="2">
        <f t="shared" si="1"/>
        <v>1196786.9722216756</v>
      </c>
      <c r="BG21" s="2">
        <f t="shared" si="1"/>
        <v>1033194.0651297639</v>
      </c>
      <c r="BH21" s="2">
        <f t="shared" si="1"/>
        <v>422043.28174533602</v>
      </c>
      <c r="BI21" s="2">
        <f t="shared" si="1"/>
        <v>524547.75254305347</v>
      </c>
      <c r="BJ21" s="2">
        <f t="shared" si="1"/>
        <v>10789070.121139739</v>
      </c>
      <c r="BK21" s="2">
        <f t="shared" si="1"/>
        <v>636444.43888316792</v>
      </c>
      <c r="BL21" s="2">
        <f t="shared" si="1"/>
        <v>17652984.923445791</v>
      </c>
      <c r="BM21" s="2">
        <f t="shared" si="1"/>
        <v>434653.09399375838</v>
      </c>
    </row>
    <row r="22" spans="1:65" x14ac:dyDescent="0.25">
      <c r="A22" s="9" t="s">
        <v>66</v>
      </c>
      <c r="B22" s="2">
        <f t="shared" ref="B22:AG22" si="2">AVERAGE(B11:B19)</f>
        <v>62781.255973689724</v>
      </c>
      <c r="C22" s="2">
        <f t="shared" si="2"/>
        <v>3226.3338920792785</v>
      </c>
      <c r="D22" s="2">
        <f t="shared" si="2"/>
        <v>626019.81544665748</v>
      </c>
      <c r="E22" s="2">
        <f t="shared" si="2"/>
        <v>41804.663692779708</v>
      </c>
      <c r="F22" s="2">
        <f t="shared" si="2"/>
        <v>305123.98509286862</v>
      </c>
      <c r="G22" s="2">
        <f t="shared" si="2"/>
        <v>4958632.9502564231</v>
      </c>
      <c r="H22" s="2">
        <f t="shared" si="2"/>
        <v>345247.08633127686</v>
      </c>
      <c r="I22" s="2">
        <f t="shared" si="2"/>
        <v>9208.1252821101752</v>
      </c>
      <c r="J22" s="2">
        <f t="shared" si="2"/>
        <v>13053823.406180846</v>
      </c>
      <c r="K22" s="2">
        <f t="shared" si="2"/>
        <v>492899.29792447825</v>
      </c>
      <c r="L22" s="2">
        <f t="shared" si="2"/>
        <v>3804639.4851210797</v>
      </c>
      <c r="M22" s="4">
        <f t="shared" si="2"/>
        <v>139365.87775767568</v>
      </c>
      <c r="N22" s="2">
        <f t="shared" si="2"/>
        <v>21468.571982748181</v>
      </c>
      <c r="O22" s="2">
        <f t="shared" si="2"/>
        <v>90342.289338800969</v>
      </c>
      <c r="P22" s="2">
        <f t="shared" si="2"/>
        <v>1189938.9773608556</v>
      </c>
      <c r="Q22" s="2">
        <f t="shared" si="2"/>
        <v>644507.48122401349</v>
      </c>
      <c r="R22" s="2">
        <f t="shared" si="2"/>
        <v>13359.851076235633</v>
      </c>
      <c r="S22" s="2">
        <f t="shared" si="2"/>
        <v>29825.561486281098</v>
      </c>
      <c r="T22" s="2">
        <f t="shared" si="2"/>
        <v>270246.50292068027</v>
      </c>
      <c r="U22" s="2">
        <f t="shared" si="2"/>
        <v>567759.33576965809</v>
      </c>
      <c r="V22" s="2">
        <f t="shared" si="2"/>
        <v>37207.692924680145</v>
      </c>
      <c r="W22" s="2">
        <f t="shared" si="2"/>
        <v>600380.64671482553</v>
      </c>
      <c r="X22" s="2">
        <f t="shared" si="2"/>
        <v>11462388.96269895</v>
      </c>
      <c r="Y22" s="2">
        <f t="shared" si="2"/>
        <v>21660637.286636628</v>
      </c>
      <c r="Z22" s="2">
        <f t="shared" si="2"/>
        <v>22533.449961888582</v>
      </c>
      <c r="AA22" s="2">
        <f t="shared" si="2"/>
        <v>289619.44545092742</v>
      </c>
      <c r="AB22" s="2">
        <f t="shared" si="2"/>
        <v>3392083.8764473051</v>
      </c>
      <c r="AC22" s="2">
        <f t="shared" si="2"/>
        <v>868642.35738406749</v>
      </c>
      <c r="AD22" s="2">
        <f t="shared" si="2"/>
        <v>12688740.549167156</v>
      </c>
      <c r="AE22" s="2">
        <f t="shared" si="2"/>
        <v>3170.6537232526621</v>
      </c>
      <c r="AF22" s="2">
        <f t="shared" si="2"/>
        <v>5505492.2069605235</v>
      </c>
      <c r="AG22" s="2">
        <f t="shared" si="2"/>
        <v>21660637.286636628</v>
      </c>
      <c r="AH22" s="2">
        <f t="shared" ref="AH22:BM22" si="3">AVERAGE(AH11:AH19)</f>
        <v>5507618.7160779461</v>
      </c>
      <c r="AI22" s="2">
        <f t="shared" si="3"/>
        <v>68589.097312090817</v>
      </c>
      <c r="AJ22" s="2">
        <f t="shared" si="3"/>
        <v>6306.7218437081547</v>
      </c>
      <c r="AK22" s="2">
        <f t="shared" si="3"/>
        <v>73690.71862350381</v>
      </c>
      <c r="AL22" s="4">
        <f t="shared" si="3"/>
        <v>56519.097272081031</v>
      </c>
      <c r="AM22" s="2">
        <f t="shared" si="3"/>
        <v>544270.60849824524</v>
      </c>
      <c r="AN22" s="2">
        <f t="shared" si="3"/>
        <v>4842672.7354310369</v>
      </c>
      <c r="AO22" s="2">
        <f t="shared" si="3"/>
        <v>4362.7462832710908</v>
      </c>
      <c r="AP22" s="2">
        <f t="shared" si="3"/>
        <v>90438019.477891982</v>
      </c>
      <c r="AQ22" s="2">
        <f t="shared" si="3"/>
        <v>31003211.182780907</v>
      </c>
      <c r="AR22" s="2">
        <f t="shared" si="3"/>
        <v>70743.179243133156</v>
      </c>
      <c r="AS22" s="2">
        <f t="shared" si="3"/>
        <v>98176.531297033216</v>
      </c>
      <c r="AT22" s="2">
        <f t="shared" si="3"/>
        <v>305692.09834991547</v>
      </c>
      <c r="AU22" s="2">
        <f t="shared" si="3"/>
        <v>60069.120593588654</v>
      </c>
      <c r="AV22" s="2">
        <f t="shared" si="3"/>
        <v>5507407.0151474774</v>
      </c>
      <c r="AW22" s="2">
        <f t="shared" si="3"/>
        <v>439687.51557656913</v>
      </c>
      <c r="AX22" s="2">
        <f t="shared" si="3"/>
        <v>45064.773443216312</v>
      </c>
      <c r="AY22" s="2">
        <f t="shared" si="3"/>
        <v>755075.75928185426</v>
      </c>
      <c r="AZ22" s="2">
        <f t="shared" si="3"/>
        <v>22728.662401524263</v>
      </c>
      <c r="BA22" s="2">
        <f t="shared" si="3"/>
        <v>1328717.8252024734</v>
      </c>
      <c r="BB22" s="2">
        <f t="shared" si="3"/>
        <v>3475026.2053229348</v>
      </c>
      <c r="BC22" s="2">
        <f t="shared" si="3"/>
        <v>205990.11498002327</v>
      </c>
      <c r="BD22" s="2">
        <f t="shared" si="3"/>
        <v>71235.316226896073</v>
      </c>
      <c r="BE22" s="2">
        <f t="shared" si="3"/>
        <v>1520717.4074049951</v>
      </c>
      <c r="BF22" s="2">
        <f t="shared" si="3"/>
        <v>1058392.8942770557</v>
      </c>
      <c r="BG22" s="2">
        <f t="shared" si="3"/>
        <v>864294.6267278993</v>
      </c>
      <c r="BH22" s="2">
        <f t="shared" si="3"/>
        <v>329362.08292715863</v>
      </c>
      <c r="BI22" s="2">
        <f t="shared" si="3"/>
        <v>407062.70932376408</v>
      </c>
      <c r="BJ22" s="2">
        <f t="shared" si="3"/>
        <v>12428250.715743085</v>
      </c>
      <c r="BK22" s="2">
        <f t="shared" si="3"/>
        <v>439054.67648144247</v>
      </c>
      <c r="BL22" s="2">
        <f t="shared" si="3"/>
        <v>15750219.643278301</v>
      </c>
      <c r="BM22" s="2">
        <f t="shared" si="3"/>
        <v>729760.70878270257</v>
      </c>
    </row>
    <row r="23" spans="1:65" x14ac:dyDescent="0.25">
      <c r="A23" s="9"/>
      <c r="B23" s="2"/>
      <c r="C23" s="2"/>
      <c r="D23" s="2"/>
      <c r="E23" s="2"/>
      <c r="F23" s="2"/>
      <c r="G23" s="2"/>
      <c r="H23" s="2"/>
      <c r="I23" s="2"/>
      <c r="J23" s="2"/>
      <c r="K23" s="2"/>
      <c r="L23" s="2"/>
      <c r="M23" s="4"/>
      <c r="N23" s="2"/>
      <c r="O23" s="2"/>
      <c r="P23" s="2"/>
      <c r="Q23" s="2"/>
      <c r="R23" s="2"/>
      <c r="S23" s="2"/>
      <c r="T23" s="2"/>
      <c r="U23" s="2"/>
      <c r="V23" s="2"/>
      <c r="W23" s="2"/>
      <c r="X23" s="2"/>
      <c r="Y23" s="2"/>
      <c r="Z23" s="2"/>
      <c r="AA23" s="2"/>
      <c r="AB23" s="2"/>
      <c r="AC23" s="2"/>
      <c r="AD23" s="2"/>
      <c r="AE23" s="2"/>
      <c r="AF23" s="2"/>
      <c r="AG23" s="2"/>
      <c r="AH23" s="2"/>
      <c r="AI23" s="2"/>
      <c r="AJ23" s="2"/>
      <c r="AK23" s="2"/>
      <c r="AL23" s="4"/>
      <c r="AM23" s="2"/>
      <c r="AN23" s="2"/>
      <c r="AO23" s="2"/>
      <c r="AP23" s="2"/>
      <c r="AQ23" s="2"/>
      <c r="AR23" s="2"/>
      <c r="AS23" s="2"/>
      <c r="AT23" s="2"/>
      <c r="AU23" s="2"/>
      <c r="AV23" s="2"/>
      <c r="AW23" s="2"/>
      <c r="AX23" s="2"/>
      <c r="AY23" s="2"/>
      <c r="AZ23" s="2"/>
      <c r="BA23" s="2"/>
      <c r="BB23" s="2"/>
      <c r="BC23" s="2"/>
      <c r="BD23" s="2"/>
      <c r="BE23" s="2"/>
      <c r="BF23" s="2"/>
      <c r="BG23" s="2"/>
      <c r="BH23" s="2"/>
      <c r="BI23" s="2"/>
      <c r="BJ23" s="2"/>
      <c r="BK23" s="2"/>
      <c r="BL23" s="2"/>
      <c r="BM23" s="2"/>
    </row>
    <row r="24" spans="1:65" s="41" customFormat="1" x14ac:dyDescent="0.25">
      <c r="A24" s="9" t="s">
        <v>67</v>
      </c>
      <c r="B24" s="55">
        <f>B22/B21</f>
        <v>0.8707740666593099</v>
      </c>
      <c r="C24" s="55">
        <f t="shared" ref="C24:BM24" si="4">C22/C21</f>
        <v>1.112260393628504</v>
      </c>
      <c r="D24" s="40">
        <f t="shared" si="4"/>
        <v>0.38663481943070405</v>
      </c>
      <c r="E24" s="40">
        <f t="shared" si="4"/>
        <v>1.9798828270162028</v>
      </c>
      <c r="F24" s="55">
        <f t="shared" si="4"/>
        <v>0.69140274934461599</v>
      </c>
      <c r="G24" s="55">
        <f t="shared" si="4"/>
        <v>1.1551345624613381</v>
      </c>
      <c r="H24" s="40">
        <f t="shared" si="4"/>
        <v>0.68399160595561781</v>
      </c>
      <c r="I24" s="55">
        <f t="shared" si="4"/>
        <v>1.2149639300357471</v>
      </c>
      <c r="J24" s="55">
        <f t="shared" si="4"/>
        <v>0.85998816883652962</v>
      </c>
      <c r="K24" s="55">
        <f t="shared" si="4"/>
        <v>1.1043084965711418</v>
      </c>
      <c r="L24" s="40">
        <f t="shared" si="4"/>
        <v>0.71160739142931961</v>
      </c>
      <c r="M24" s="37">
        <f t="shared" si="4"/>
        <v>0.8915124801414539</v>
      </c>
      <c r="N24" s="55">
        <f t="shared" si="4"/>
        <v>1.268730939500947</v>
      </c>
      <c r="O24" s="40">
        <f t="shared" si="4"/>
        <v>1.4787824445607296</v>
      </c>
      <c r="P24" s="40">
        <f t="shared" si="4"/>
        <v>2.1364550491413716</v>
      </c>
      <c r="Q24" s="40">
        <f t="shared" si="4"/>
        <v>1.8124819890405321</v>
      </c>
      <c r="R24" s="40">
        <f t="shared" si="4"/>
        <v>1.6693655939831482</v>
      </c>
      <c r="S24" s="40">
        <f t="shared" si="4"/>
        <v>2.3717435560200308</v>
      </c>
      <c r="T24" s="55">
        <f t="shared" si="4"/>
        <v>1.1715032962423153</v>
      </c>
      <c r="U24" s="40">
        <f t="shared" si="4"/>
        <v>2.2961999659062555</v>
      </c>
      <c r="V24" s="40">
        <f t="shared" si="4"/>
        <v>2.1021698156028941</v>
      </c>
      <c r="W24" s="40">
        <f t="shared" si="4"/>
        <v>2.2621008189096297</v>
      </c>
      <c r="X24" s="55">
        <f t="shared" si="4"/>
        <v>1.1495426377769327</v>
      </c>
      <c r="Y24" s="55">
        <f t="shared" si="4"/>
        <v>1.1262096556055969</v>
      </c>
      <c r="Z24" s="55">
        <f t="shared" si="4"/>
        <v>0.96939311052274579</v>
      </c>
      <c r="AA24" s="55">
        <f t="shared" si="4"/>
        <v>0.89275916077691264</v>
      </c>
      <c r="AB24" s="40">
        <f t="shared" si="4"/>
        <v>1.5894782693332288</v>
      </c>
      <c r="AC24" s="40">
        <f t="shared" si="4"/>
        <v>0.70001804246512378</v>
      </c>
      <c r="AD24" s="55">
        <f t="shared" si="4"/>
        <v>0.82761258608697008</v>
      </c>
      <c r="AE24" s="40">
        <f t="shared" si="4"/>
        <v>1.5122223421525423</v>
      </c>
      <c r="AF24" s="55">
        <f t="shared" si="4"/>
        <v>0.67096533584262374</v>
      </c>
      <c r="AG24" s="55">
        <f t="shared" si="4"/>
        <v>1.1262096556055969</v>
      </c>
      <c r="AH24" s="55">
        <f t="shared" si="4"/>
        <v>0.67118355228658544</v>
      </c>
      <c r="AI24" s="55">
        <f t="shared" si="4"/>
        <v>0.67174274954091917</v>
      </c>
      <c r="AJ24" s="55">
        <f t="shared" si="4"/>
        <v>0.9417590677063159</v>
      </c>
      <c r="AK24" s="55">
        <f t="shared" si="4"/>
        <v>0.69368735614297794</v>
      </c>
      <c r="AL24" s="37">
        <f t="shared" si="4"/>
        <v>1.1340279504252238</v>
      </c>
      <c r="AM24" s="55">
        <f t="shared" si="4"/>
        <v>1.9445608750411116</v>
      </c>
      <c r="AN24" s="55">
        <f t="shared" si="4"/>
        <v>1.1824937846380557</v>
      </c>
      <c r="AO24" s="55">
        <f t="shared" si="4"/>
        <v>1.0676550027509852</v>
      </c>
      <c r="AP24" s="40">
        <f t="shared" si="4"/>
        <v>1.1479455060538002</v>
      </c>
      <c r="AQ24" s="55">
        <f t="shared" si="4"/>
        <v>0.89507217737534961</v>
      </c>
      <c r="AR24" s="40">
        <f t="shared" si="4"/>
        <v>0.32461917799262313</v>
      </c>
      <c r="AS24" s="55">
        <f t="shared" si="4"/>
        <v>0.9534560926577762</v>
      </c>
      <c r="AT24" s="40">
        <f t="shared" si="4"/>
        <v>1.3369673801356248</v>
      </c>
      <c r="AU24" s="55">
        <f t="shared" si="4"/>
        <v>0.84709130508259201</v>
      </c>
      <c r="AV24" s="55">
        <f t="shared" si="4"/>
        <v>0.671169130627991</v>
      </c>
      <c r="AW24" s="40">
        <f t="shared" si="4"/>
        <v>0.69005393061249332</v>
      </c>
      <c r="AX24" s="55">
        <f t="shared" si="4"/>
        <v>0.6877509506607119</v>
      </c>
      <c r="AY24" s="40">
        <f t="shared" si="4"/>
        <v>0.58914888794304254</v>
      </c>
      <c r="AZ24" s="55">
        <f t="shared" si="4"/>
        <v>0.81143787080292662</v>
      </c>
      <c r="BA24" s="40">
        <f t="shared" si="4"/>
        <v>0.57104171611203458</v>
      </c>
      <c r="BB24" s="55">
        <f t="shared" si="4"/>
        <v>1.2945794573021669</v>
      </c>
      <c r="BC24" s="55">
        <f t="shared" si="4"/>
        <v>0.758521286185453</v>
      </c>
      <c r="BD24" s="40">
        <f t="shared" si="4"/>
        <v>0.58407807094833475</v>
      </c>
      <c r="BE24" s="40">
        <f t="shared" si="4"/>
        <v>2.5011748861390344</v>
      </c>
      <c r="BF24" s="55">
        <f t="shared" si="4"/>
        <v>0.88436197823267604</v>
      </c>
      <c r="BG24" s="55">
        <f t="shared" si="4"/>
        <v>0.83652689838026539</v>
      </c>
      <c r="BH24" s="55">
        <f t="shared" si="4"/>
        <v>0.78039882915586389</v>
      </c>
      <c r="BI24" s="55">
        <f t="shared" si="4"/>
        <v>0.77602602880345672</v>
      </c>
      <c r="BJ24" s="40">
        <f t="shared" si="4"/>
        <v>1.1519297377993301</v>
      </c>
      <c r="BK24" s="40">
        <f t="shared" si="4"/>
        <v>0.68985546837661926</v>
      </c>
      <c r="BL24" s="55">
        <f t="shared" si="4"/>
        <v>0.89221283038426358</v>
      </c>
      <c r="BM24" s="55">
        <f t="shared" si="4"/>
        <v>1.6789497621594796</v>
      </c>
    </row>
    <row r="25" spans="1:65" x14ac:dyDescent="0.25">
      <c r="C25" s="6"/>
      <c r="D25" s="6"/>
      <c r="E25" s="6"/>
      <c r="H25" s="6"/>
      <c r="L25" s="6"/>
      <c r="M25" s="26"/>
      <c r="O25" s="6"/>
      <c r="P25" s="6"/>
      <c r="Q25" s="6"/>
      <c r="R25" s="6"/>
      <c r="S25" s="6"/>
      <c r="T25" s="6"/>
      <c r="U25" s="6"/>
      <c r="V25" s="6"/>
      <c r="W25" s="6"/>
      <c r="AB25" s="6"/>
      <c r="AC25" s="6"/>
      <c r="AD25" s="6"/>
      <c r="AE25" s="6"/>
      <c r="AF25" s="6"/>
      <c r="AH25" s="6"/>
      <c r="AI25" s="6"/>
      <c r="AL25" s="26"/>
      <c r="AP25" s="6"/>
      <c r="AR25" s="6"/>
      <c r="AT25" s="6"/>
      <c r="AU25" s="6"/>
      <c r="AV25" s="6"/>
      <c r="AW25" s="6"/>
      <c r="AY25" s="6"/>
      <c r="BA25" s="6"/>
      <c r="BC25" s="6"/>
      <c r="BD25" s="6"/>
      <c r="BE25" s="6"/>
      <c r="BI25" s="6"/>
      <c r="BJ25" s="6"/>
      <c r="BK25" s="6"/>
    </row>
    <row r="26" spans="1:65" x14ac:dyDescent="0.25">
      <c r="A26" s="6" t="s">
        <v>69</v>
      </c>
      <c r="B26" s="13">
        <v>0.40770899999999999</v>
      </c>
      <c r="C26" s="13">
        <v>0.69169899999999995</v>
      </c>
      <c r="D26" s="18">
        <v>5.3600000000000002E-3</v>
      </c>
      <c r="E26" s="17">
        <v>9.6069999999999992E-3</v>
      </c>
      <c r="F26" s="13">
        <v>0.35608099999999998</v>
      </c>
      <c r="G26" s="13">
        <v>0.67438799999999999</v>
      </c>
      <c r="H26" s="18">
        <v>8.1880000000000008E-3</v>
      </c>
      <c r="I26" s="13">
        <v>0.230631</v>
      </c>
      <c r="J26" s="13">
        <v>0.73341699999999999</v>
      </c>
      <c r="K26" s="14">
        <v>0.149061</v>
      </c>
      <c r="L26" s="18">
        <v>1.1044999999999999E-2</v>
      </c>
      <c r="M26" s="26" t="s">
        <v>71</v>
      </c>
      <c r="N26" s="13">
        <v>0.258382</v>
      </c>
      <c r="O26" s="19">
        <v>9.9799999999999993E-3</v>
      </c>
      <c r="P26" s="17">
        <v>8.1099999999999998E-4</v>
      </c>
      <c r="Q26" s="18">
        <v>9.4230000000000008E-3</v>
      </c>
      <c r="R26" s="16">
        <v>3.4763000000000002E-2</v>
      </c>
      <c r="S26" s="16">
        <v>2.2894999999999999E-2</v>
      </c>
      <c r="T26" s="13">
        <v>0.35640100000000002</v>
      </c>
      <c r="U26" s="16">
        <v>3.9064000000000002E-2</v>
      </c>
      <c r="V26" s="18">
        <v>8.0029999999999997E-3</v>
      </c>
      <c r="W26" s="16">
        <v>1.9563000000000001E-2</v>
      </c>
      <c r="X26" s="13">
        <v>0.204011</v>
      </c>
      <c r="Y26" s="13">
        <v>0.22478100000000001</v>
      </c>
      <c r="Z26" s="13">
        <v>0.96895600000000004</v>
      </c>
      <c r="AA26" s="13">
        <v>0.43946299999999999</v>
      </c>
      <c r="AB26" s="18">
        <v>9.1450000000000004E-3</v>
      </c>
      <c r="AC26" s="16">
        <v>2.8525999999999999E-2</v>
      </c>
      <c r="AD26" s="13">
        <v>0.23139199999999999</v>
      </c>
      <c r="AE26" s="18">
        <v>1.1776E-2</v>
      </c>
      <c r="AF26" s="14">
        <v>6.8134E-2</v>
      </c>
      <c r="AG26" s="13">
        <v>0.22478100000000001</v>
      </c>
      <c r="AH26" s="14">
        <v>6.8301000000000001E-2</v>
      </c>
      <c r="AI26" s="14">
        <v>0.10875600000000001</v>
      </c>
      <c r="AJ26" s="13">
        <v>0.623475</v>
      </c>
      <c r="AK26" s="13">
        <v>0.31443900000000002</v>
      </c>
      <c r="AL26" s="26" t="s">
        <v>71</v>
      </c>
      <c r="AM26" s="13">
        <v>0.71219900000000003</v>
      </c>
      <c r="AN26" s="13">
        <v>0.225352</v>
      </c>
      <c r="AO26" s="13">
        <v>0.847688</v>
      </c>
      <c r="AP26" s="18">
        <v>4.7453000000000002E-2</v>
      </c>
      <c r="AQ26" s="13">
        <v>0.48283100000000001</v>
      </c>
      <c r="AR26" s="18">
        <v>5.5129999999999997E-3</v>
      </c>
      <c r="AS26" s="13">
        <v>0.50380000000000003</v>
      </c>
      <c r="AT26" s="16">
        <v>3.5910999999999998E-2</v>
      </c>
      <c r="AU26" s="13">
        <v>0.422371</v>
      </c>
      <c r="AV26" s="14">
        <v>6.8289000000000002E-2</v>
      </c>
      <c r="AW26" s="16">
        <v>3.7622000000000003E-2</v>
      </c>
      <c r="AX26" s="13">
        <v>0.36964999999999998</v>
      </c>
      <c r="AY26" s="16">
        <v>2.1699E-2</v>
      </c>
      <c r="AZ26" s="13">
        <v>0.98944600000000005</v>
      </c>
      <c r="BA26" s="18">
        <v>4.1419999999999998E-3</v>
      </c>
      <c r="BB26" s="13">
        <v>0.24739800000000001</v>
      </c>
      <c r="BC26" s="14">
        <v>7.7087000000000003E-2</v>
      </c>
      <c r="BD26" s="18">
        <v>2.5309999999999998E-3</v>
      </c>
      <c r="BE26" s="16">
        <v>2.2350999999999999E-2</v>
      </c>
      <c r="BF26" s="13">
        <v>0.60476799999999997</v>
      </c>
      <c r="BG26" s="13">
        <v>0.39056299999999999</v>
      </c>
      <c r="BH26" s="13">
        <v>0.17826600000000001</v>
      </c>
      <c r="BI26" s="13">
        <v>0.17618800000000001</v>
      </c>
      <c r="BJ26" s="16">
        <v>2.2484000000000001E-2</v>
      </c>
      <c r="BK26" s="16">
        <v>3.7520999999999999E-2</v>
      </c>
      <c r="BL26" s="13">
        <v>0.45973999999999998</v>
      </c>
      <c r="BM26" s="13">
        <v>0.36689699999999997</v>
      </c>
    </row>
    <row r="27" spans="1:65" x14ac:dyDescent="0.25">
      <c r="A27" s="6" t="s">
        <v>70</v>
      </c>
      <c r="B27" s="13">
        <v>0.411107</v>
      </c>
      <c r="C27" s="13">
        <v>0.587337</v>
      </c>
      <c r="D27" s="16">
        <v>4.3841999999999999E-2</v>
      </c>
      <c r="E27" s="16">
        <v>4.3841999999999999E-2</v>
      </c>
      <c r="F27" s="13">
        <v>0.388936</v>
      </c>
      <c r="G27" s="13">
        <v>0.58286400000000005</v>
      </c>
      <c r="H27" s="16">
        <v>4.3841999999999999E-2</v>
      </c>
      <c r="I27" s="13">
        <v>0.287163</v>
      </c>
      <c r="J27" s="13">
        <v>0.60165100000000005</v>
      </c>
      <c r="K27" s="13">
        <v>0.23272699999999999</v>
      </c>
      <c r="L27" s="16">
        <v>4.3841999999999999E-2</v>
      </c>
      <c r="M27" s="26" t="s">
        <v>71</v>
      </c>
      <c r="N27" s="13">
        <v>0.30501699999999998</v>
      </c>
      <c r="O27" s="16">
        <v>4.3841999999999999E-2</v>
      </c>
      <c r="P27" s="16">
        <v>3.9272000000000001E-2</v>
      </c>
      <c r="Q27" s="16">
        <v>4.3841999999999999E-2</v>
      </c>
      <c r="R27" s="16">
        <v>7.8778000000000001E-2</v>
      </c>
      <c r="S27" s="16">
        <v>6.1561999999999999E-2</v>
      </c>
      <c r="T27" s="13">
        <v>0.388936</v>
      </c>
      <c r="U27" s="16">
        <v>7.8778000000000001E-2</v>
      </c>
      <c r="V27" s="16">
        <v>4.3841999999999999E-2</v>
      </c>
      <c r="W27" s="16">
        <v>6.1561999999999999E-2</v>
      </c>
      <c r="X27" s="13">
        <v>0.287163</v>
      </c>
      <c r="Y27" s="13">
        <v>0.287163</v>
      </c>
      <c r="Z27" s="13">
        <v>0.76881100000000002</v>
      </c>
      <c r="AA27" s="13">
        <v>0.4254</v>
      </c>
      <c r="AB27" s="16">
        <v>4.3841999999999999E-2</v>
      </c>
      <c r="AC27" s="16">
        <v>7.2664999999999993E-2</v>
      </c>
      <c r="AD27" s="13">
        <v>0.287163</v>
      </c>
      <c r="AE27" s="16">
        <v>4.3841999999999999E-2</v>
      </c>
      <c r="AF27" s="14">
        <v>0.118063</v>
      </c>
      <c r="AG27" s="13">
        <v>0.287163</v>
      </c>
      <c r="AH27" s="14">
        <v>0.118063</v>
      </c>
      <c r="AI27" s="13">
        <v>0.17546</v>
      </c>
      <c r="AJ27" s="13">
        <v>0.54865799999999998</v>
      </c>
      <c r="AK27" s="13">
        <v>0.36235400000000001</v>
      </c>
      <c r="AL27" s="26" t="s">
        <v>71</v>
      </c>
      <c r="AM27" s="13">
        <v>0.59431800000000001</v>
      </c>
      <c r="AN27" s="13">
        <v>0.287163</v>
      </c>
      <c r="AO27" s="13">
        <v>0.68380200000000002</v>
      </c>
      <c r="AP27" s="16">
        <v>9.1869999999999993E-2</v>
      </c>
      <c r="AQ27" s="13">
        <v>0.44940400000000003</v>
      </c>
      <c r="AR27" s="16">
        <v>4.3841999999999999E-2</v>
      </c>
      <c r="AS27" s="13">
        <v>0.46007399999999998</v>
      </c>
      <c r="AT27" s="16">
        <v>7.8778000000000001E-2</v>
      </c>
      <c r="AU27" s="13">
        <v>0.41719899999999999</v>
      </c>
      <c r="AV27" s="14">
        <v>0.118063</v>
      </c>
      <c r="AW27" s="16">
        <v>7.8778000000000001E-2</v>
      </c>
      <c r="AX27" s="13">
        <v>0.388936</v>
      </c>
      <c r="AY27" s="16">
        <v>6.1561999999999999E-2</v>
      </c>
      <c r="AZ27" s="13">
        <v>0.77240699999999995</v>
      </c>
      <c r="BA27" s="16">
        <v>4.3841999999999999E-2</v>
      </c>
      <c r="BB27" s="13">
        <v>0.29935200000000001</v>
      </c>
      <c r="BC27" s="14">
        <v>0.12865599999999999</v>
      </c>
      <c r="BD27" s="16">
        <v>4.3841999999999999E-2</v>
      </c>
      <c r="BE27" s="16">
        <v>6.1561999999999999E-2</v>
      </c>
      <c r="BF27" s="13">
        <v>0.54205099999999995</v>
      </c>
      <c r="BG27" s="13">
        <v>0.40219700000000003</v>
      </c>
      <c r="BH27" s="13">
        <v>0.26145699999999999</v>
      </c>
      <c r="BI27" s="13">
        <v>0.26145699999999999</v>
      </c>
      <c r="BJ27" s="16">
        <v>6.1561999999999999E-2</v>
      </c>
      <c r="BK27" s="16">
        <v>7.8778000000000001E-2</v>
      </c>
      <c r="BL27" s="13">
        <v>0.436303</v>
      </c>
      <c r="BM27" s="13">
        <v>0.388936</v>
      </c>
    </row>
    <row r="30" spans="1:65" x14ac:dyDescent="0.25">
      <c r="A30" s="59" t="s">
        <v>72</v>
      </c>
    </row>
    <row r="31" spans="1:65" x14ac:dyDescent="0.25">
      <c r="A31" s="58" t="s">
        <v>73</v>
      </c>
    </row>
  </sheetData>
  <autoFilter ref="A1:A19" xr:uid="{00000000-0009-0000-0000-000006000000}"/>
  <sortState xmlns:xlrd2="http://schemas.microsoft.com/office/spreadsheetml/2017/richdata2" ref="A2:BM19">
    <sortCondition ref="A2:A19"/>
  </sortState>
  <conditionalFormatting sqref="A30">
    <cfRule type="containsText" dxfId="1" priority="1" operator="containsText" text="CG">
      <formula>NOT(ISERROR(SEARCH("CG",A30)))</formula>
    </cfRule>
  </conditionalFormatting>
  <pageMargins left="0.7" right="0.7" top="0.75" bottom="0.75" header="0.3" footer="0.3"/>
</worksheet>
</file>

<file path=xl/worksheets/sheet8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700-000000000000}">
  <dimension ref="A1:BM30"/>
  <sheetViews>
    <sheetView topLeftCell="BE1" workbookViewId="0">
      <pane ySplit="1" topLeftCell="A2" activePane="bottomLeft" state="frozen"/>
      <selection pane="bottomLeft" activeCell="AL1" sqref="AL1"/>
    </sheetView>
  </sheetViews>
  <sheetFormatPr defaultRowHeight="15" x14ac:dyDescent="0.25"/>
  <cols>
    <col min="1" max="1" width="16" style="6" bestFit="1" customWidth="1"/>
    <col min="2" max="2" width="24.28515625" style="3" bestFit="1" customWidth="1"/>
    <col min="3" max="3" width="18.140625" style="3" bestFit="1" customWidth="1"/>
    <col min="4" max="4" width="28.7109375" style="3" bestFit="1" customWidth="1"/>
    <col min="5" max="5" width="24.7109375" style="3" bestFit="1" customWidth="1"/>
    <col min="6" max="6" width="16" style="3" bestFit="1" customWidth="1"/>
    <col min="7" max="7" width="10.5703125" style="3" bestFit="1" customWidth="1"/>
    <col min="8" max="8" width="11.28515625" style="3" bestFit="1" customWidth="1"/>
    <col min="9" max="9" width="10.5703125" style="3" bestFit="1" customWidth="1"/>
    <col min="10" max="10" width="23.85546875" style="3" bestFit="1" customWidth="1"/>
    <col min="11" max="11" width="20" style="3" bestFit="1" customWidth="1"/>
    <col min="12" max="13" width="10.5703125" style="3" bestFit="1" customWidth="1"/>
    <col min="14" max="14" width="12" style="3" bestFit="1" customWidth="1"/>
    <col min="15" max="15" width="18" style="3" bestFit="1" customWidth="1"/>
    <col min="16" max="16" width="32.28515625" style="3" bestFit="1" customWidth="1"/>
    <col min="17" max="17" width="22.5703125" style="3" bestFit="1" customWidth="1"/>
    <col min="18" max="18" width="16.42578125" style="3" bestFit="1" customWidth="1"/>
    <col min="19" max="19" width="10.5703125" style="3" bestFit="1" customWidth="1"/>
    <col min="20" max="20" width="23.28515625" style="3" bestFit="1" customWidth="1"/>
    <col min="21" max="21" width="11.85546875" style="3" bestFit="1" customWidth="1"/>
    <col min="22" max="22" width="10.5703125" style="3" bestFit="1" customWidth="1"/>
    <col min="23" max="23" width="22.28515625" style="3" bestFit="1" customWidth="1"/>
    <col min="24" max="24" width="11.85546875" style="3" bestFit="1" customWidth="1"/>
    <col min="25" max="25" width="16.7109375" style="3" bestFit="1" customWidth="1"/>
    <col min="26" max="26" width="10.85546875" style="3" bestFit="1" customWidth="1"/>
    <col min="27" max="27" width="10.5703125" style="3" bestFit="1" customWidth="1"/>
    <col min="28" max="28" width="11.85546875" style="3" bestFit="1" customWidth="1"/>
    <col min="29" max="29" width="10.5703125" style="3" bestFit="1" customWidth="1"/>
    <col min="30" max="30" width="15.28515625" style="3" bestFit="1" customWidth="1"/>
    <col min="31" max="31" width="10.5703125" style="3" bestFit="1" customWidth="1"/>
    <col min="32" max="32" width="11.42578125" style="3" bestFit="1" customWidth="1"/>
    <col min="33" max="34" width="10.5703125" style="3" bestFit="1" customWidth="1"/>
    <col min="35" max="35" width="20.7109375" style="3" bestFit="1" customWidth="1"/>
    <col min="36" max="36" width="13.42578125" style="3" bestFit="1" customWidth="1"/>
    <col min="37" max="38" width="10.5703125" style="3" bestFit="1" customWidth="1"/>
    <col min="39" max="39" width="23.5703125" style="3" bestFit="1" customWidth="1"/>
    <col min="40" max="40" width="14.42578125" style="3" bestFit="1" customWidth="1"/>
    <col min="41" max="41" width="10.85546875" style="3" bestFit="1" customWidth="1"/>
    <col min="42" max="42" width="20" style="3" bestFit="1" customWidth="1"/>
    <col min="43" max="43" width="30.140625" style="3" bestFit="1" customWidth="1"/>
    <col min="44" max="44" width="20.5703125" style="3" bestFit="1" customWidth="1"/>
    <col min="45" max="45" width="21.28515625" style="3" bestFit="1" customWidth="1"/>
    <col min="46" max="46" width="23.140625" style="3" bestFit="1" customWidth="1"/>
    <col min="47" max="47" width="15.85546875" style="3" bestFit="1" customWidth="1"/>
    <col min="48" max="48" width="12.42578125" style="3" bestFit="1" customWidth="1"/>
    <col min="49" max="49" width="11.5703125" style="3" bestFit="1" customWidth="1"/>
    <col min="50" max="50" width="10.5703125" style="3" bestFit="1" customWidth="1"/>
    <col min="51" max="51" width="15.5703125" style="3" bestFit="1" customWidth="1"/>
    <col min="52" max="52" width="24.140625" style="3" bestFit="1" customWidth="1"/>
    <col min="53" max="53" width="10.5703125" style="3" bestFit="1" customWidth="1"/>
    <col min="54" max="54" width="26.7109375" style="3" bestFit="1" customWidth="1"/>
    <col min="55" max="55" width="11.140625" style="3" bestFit="1" customWidth="1"/>
    <col min="56" max="58" width="10.5703125" style="3" bestFit="1" customWidth="1"/>
    <col min="59" max="59" width="13" style="3" bestFit="1" customWidth="1"/>
    <col min="60" max="61" width="10.5703125" style="3" bestFit="1" customWidth="1"/>
    <col min="62" max="62" width="19.7109375" style="3" bestFit="1" customWidth="1"/>
    <col min="63" max="64" width="10.5703125" style="3" bestFit="1" customWidth="1"/>
    <col min="65" max="65" width="12.7109375" style="3" bestFit="1" customWidth="1"/>
    <col min="66" max="16384" width="9.140625" style="3"/>
  </cols>
  <sheetData>
    <row r="1" spans="1:65" s="6" customFormat="1" x14ac:dyDescent="0.25">
      <c r="A1" s="7" t="s">
        <v>0</v>
      </c>
      <c r="B1" s="7" t="s">
        <v>1</v>
      </c>
      <c r="C1" s="7" t="s">
        <v>2</v>
      </c>
      <c r="D1" s="7" t="s">
        <v>3</v>
      </c>
      <c r="E1" s="7" t="s">
        <v>4</v>
      </c>
      <c r="F1" s="7" t="s">
        <v>5</v>
      </c>
      <c r="G1" s="25" t="s">
        <v>6</v>
      </c>
      <c r="H1" s="7" t="s">
        <v>7</v>
      </c>
      <c r="I1" s="7" t="s">
        <v>8</v>
      </c>
      <c r="J1" s="25" t="s">
        <v>9</v>
      </c>
      <c r="K1" s="25" t="s">
        <v>10</v>
      </c>
      <c r="L1" s="7" t="s">
        <v>11</v>
      </c>
      <c r="M1" s="25" t="s">
        <v>12</v>
      </c>
      <c r="N1" s="7" t="s">
        <v>13</v>
      </c>
      <c r="O1" s="7" t="s">
        <v>14</v>
      </c>
      <c r="P1" s="25" t="s">
        <v>15</v>
      </c>
      <c r="Q1" s="25" t="s">
        <v>16</v>
      </c>
      <c r="R1" s="7" t="s">
        <v>17</v>
      </c>
      <c r="S1" s="7" t="s">
        <v>18</v>
      </c>
      <c r="T1" s="25" t="s">
        <v>19</v>
      </c>
      <c r="U1" s="7" t="s">
        <v>20</v>
      </c>
      <c r="V1" s="7" t="s">
        <v>21</v>
      </c>
      <c r="W1" s="25" t="s">
        <v>22</v>
      </c>
      <c r="X1" s="7" t="s">
        <v>23</v>
      </c>
      <c r="Y1" s="7" t="s">
        <v>24</v>
      </c>
      <c r="Z1" s="7" t="s">
        <v>25</v>
      </c>
      <c r="AA1" s="7" t="s">
        <v>26</v>
      </c>
      <c r="AB1" s="7" t="s">
        <v>27</v>
      </c>
      <c r="AC1" s="7" t="s">
        <v>28</v>
      </c>
      <c r="AD1" s="7" t="s">
        <v>29</v>
      </c>
      <c r="AE1" s="7" t="s">
        <v>30</v>
      </c>
      <c r="AF1" s="7" t="s">
        <v>31</v>
      </c>
      <c r="AG1" s="7" t="s">
        <v>32</v>
      </c>
      <c r="AH1" s="7" t="s">
        <v>33</v>
      </c>
      <c r="AI1" s="7" t="s">
        <v>34</v>
      </c>
      <c r="AJ1" s="7" t="s">
        <v>35</v>
      </c>
      <c r="AK1" s="7" t="s">
        <v>36</v>
      </c>
      <c r="AL1" s="7" t="s">
        <v>37</v>
      </c>
      <c r="AM1" s="7" t="s">
        <v>38</v>
      </c>
      <c r="AN1" s="7" t="s">
        <v>39</v>
      </c>
      <c r="AO1" s="7" t="s">
        <v>40</v>
      </c>
      <c r="AP1" s="7" t="s">
        <v>41</v>
      </c>
      <c r="AQ1" s="7" t="s">
        <v>42</v>
      </c>
      <c r="AR1" s="7" t="s">
        <v>43</v>
      </c>
      <c r="AS1" s="7" t="s">
        <v>44</v>
      </c>
      <c r="AT1" s="7" t="s">
        <v>45</v>
      </c>
      <c r="AU1" s="7" t="s">
        <v>46</v>
      </c>
      <c r="AV1" s="7" t="s">
        <v>47</v>
      </c>
      <c r="AW1" s="7" t="s">
        <v>48</v>
      </c>
      <c r="AX1" s="7" t="s">
        <v>49</v>
      </c>
      <c r="AY1" s="7" t="s">
        <v>50</v>
      </c>
      <c r="AZ1" s="25" t="s">
        <v>51</v>
      </c>
      <c r="BA1" s="7" t="s">
        <v>52</v>
      </c>
      <c r="BB1" s="7" t="s">
        <v>53</v>
      </c>
      <c r="BC1" s="7" t="s">
        <v>54</v>
      </c>
      <c r="BD1" s="7" t="s">
        <v>55</v>
      </c>
      <c r="BE1" s="7" t="s">
        <v>56</v>
      </c>
      <c r="BF1" s="7" t="s">
        <v>57</v>
      </c>
      <c r="BG1" s="7" t="s">
        <v>58</v>
      </c>
      <c r="BH1" s="7" t="s">
        <v>59</v>
      </c>
      <c r="BI1" s="7" t="s">
        <v>60</v>
      </c>
      <c r="BJ1" s="7" t="s">
        <v>61</v>
      </c>
      <c r="BK1" s="7" t="s">
        <v>62</v>
      </c>
      <c r="BL1" s="7" t="s">
        <v>63</v>
      </c>
      <c r="BM1" s="7" t="s">
        <v>64</v>
      </c>
    </row>
    <row r="2" spans="1:65" x14ac:dyDescent="0.25">
      <c r="A2" s="9" t="s">
        <v>231</v>
      </c>
      <c r="B2" s="2">
        <v>83751.039994914463</v>
      </c>
      <c r="C2" s="2">
        <v>6316.8178205019121</v>
      </c>
      <c r="D2" s="2">
        <v>1172035.6272255832</v>
      </c>
      <c r="E2" s="2">
        <v>46505.998589422379</v>
      </c>
      <c r="F2" s="2">
        <v>325499.39676657913</v>
      </c>
      <c r="G2" s="4">
        <v>2838850.7833812307</v>
      </c>
      <c r="H2" s="2">
        <v>697590.73067235888</v>
      </c>
      <c r="I2" s="2">
        <v>9278.8632431087699</v>
      </c>
      <c r="J2" s="4">
        <v>3339442.4449553494</v>
      </c>
      <c r="K2" s="4">
        <v>399404.78450352681</v>
      </c>
      <c r="L2" s="2">
        <v>6874754.0769386431</v>
      </c>
      <c r="M2" s="4">
        <v>305541.65014073125</v>
      </c>
      <c r="N2" s="2">
        <v>20322.574740199361</v>
      </c>
      <c r="O2" s="2">
        <v>65953.999265703518</v>
      </c>
      <c r="P2" s="4">
        <v>561895.64565427369</v>
      </c>
      <c r="Q2" s="4">
        <v>269221.58287426765</v>
      </c>
      <c r="R2" s="2">
        <v>4155.8003403856901</v>
      </c>
      <c r="S2" s="2">
        <v>35777.634033815637</v>
      </c>
      <c r="T2" s="4">
        <v>119506.10370542764</v>
      </c>
      <c r="U2" s="2">
        <v>212820.28013465053</v>
      </c>
      <c r="V2" s="2">
        <v>7911.5531557751256</v>
      </c>
      <c r="W2" s="4">
        <v>424004.59237382544</v>
      </c>
      <c r="X2" s="2">
        <v>12761125.527512038</v>
      </c>
      <c r="Y2" s="2">
        <v>25786306.375162806</v>
      </c>
      <c r="Z2" s="2">
        <v>36725.08414390542</v>
      </c>
      <c r="AA2" s="2">
        <v>438596.51137114363</v>
      </c>
      <c r="AB2" s="2">
        <v>3904297.7134856978</v>
      </c>
      <c r="AC2" s="2">
        <v>1542649.3264724265</v>
      </c>
      <c r="AD2" s="2">
        <v>16210135.095767247</v>
      </c>
      <c r="AE2" s="2">
        <v>2749.2852023687242</v>
      </c>
      <c r="AF2" s="2">
        <v>7001655.6594342347</v>
      </c>
      <c r="AG2" s="2">
        <v>25786306.375162806</v>
      </c>
      <c r="AH2" s="2">
        <v>7002326.700781038</v>
      </c>
      <c r="AI2" s="2">
        <v>48908.704090763793</v>
      </c>
      <c r="AJ2" s="2">
        <v>14626.853803137128</v>
      </c>
      <c r="AK2" s="2">
        <v>128329.0359867956</v>
      </c>
      <c r="AL2" s="2">
        <v>50693.229681344856</v>
      </c>
      <c r="AM2" s="2">
        <v>18896.92227996271</v>
      </c>
      <c r="AN2" s="2">
        <v>6661882.4322312018</v>
      </c>
      <c r="AO2" s="2">
        <v>7083.0107585230298</v>
      </c>
      <c r="AP2" s="2">
        <v>89014996.429363012</v>
      </c>
      <c r="AQ2" s="2">
        <v>11509871.621938631</v>
      </c>
      <c r="AR2" s="2">
        <v>282344.8046103458</v>
      </c>
      <c r="AS2" s="2">
        <v>81496.169086808339</v>
      </c>
      <c r="AT2" s="2">
        <v>126100.10891267362</v>
      </c>
      <c r="AU2" s="2">
        <v>94932.835045904561</v>
      </c>
      <c r="AV2" s="2">
        <v>7002153.3724485599</v>
      </c>
      <c r="AW2" s="2">
        <v>719185.92026551452</v>
      </c>
      <c r="AX2" s="2">
        <v>32546.806037874001</v>
      </c>
      <c r="AY2" s="2">
        <v>2419000.1202014037</v>
      </c>
      <c r="AZ2" s="4">
        <v>52135.545310740214</v>
      </c>
      <c r="BA2" s="2">
        <v>2650946.3919584444</v>
      </c>
      <c r="BB2" s="2">
        <v>2301387.7381615015</v>
      </c>
      <c r="BC2" s="2">
        <v>297007.87610580173</v>
      </c>
      <c r="BD2" s="2">
        <v>123019.01957288402</v>
      </c>
      <c r="BE2" s="2">
        <v>1510311.6599977894</v>
      </c>
      <c r="BF2" s="2">
        <v>1527986.6130567682</v>
      </c>
      <c r="BG2" s="2">
        <v>790162.99505761173</v>
      </c>
      <c r="BH2" s="2">
        <v>415498.0716391051</v>
      </c>
      <c r="BI2" s="2">
        <v>559602.44382252498</v>
      </c>
      <c r="BJ2" s="2">
        <v>10203894.853914961</v>
      </c>
      <c r="BK2" s="2">
        <v>717757.52761005587</v>
      </c>
      <c r="BL2" s="2">
        <v>19589306.029902313</v>
      </c>
      <c r="BM2" s="2">
        <v>992151.30869022093</v>
      </c>
    </row>
    <row r="3" spans="1:65" x14ac:dyDescent="0.25">
      <c r="A3" s="9" t="s">
        <v>107</v>
      </c>
      <c r="B3" s="2">
        <v>71000.015412888024</v>
      </c>
      <c r="C3" s="2">
        <v>3911.2417064196652</v>
      </c>
      <c r="D3" s="2">
        <v>676115.01169614843</v>
      </c>
      <c r="E3" s="2">
        <v>15681.78998044814</v>
      </c>
      <c r="F3" s="2">
        <v>356065.21397313563</v>
      </c>
      <c r="G3" s="4">
        <v>8637263.9871606678</v>
      </c>
      <c r="H3" s="2">
        <v>601624.45316365012</v>
      </c>
      <c r="I3" s="2">
        <v>8018.4283790437958</v>
      </c>
      <c r="J3" s="4">
        <v>18287556.271002885</v>
      </c>
      <c r="K3" s="4">
        <v>321233.15235682868</v>
      </c>
      <c r="L3" s="2">
        <v>4714949.2603594474</v>
      </c>
      <c r="M3" s="4">
        <v>274582.75959541748</v>
      </c>
      <c r="N3" s="2">
        <v>11826.561930182721</v>
      </c>
      <c r="O3" s="2">
        <v>33272.029399674262</v>
      </c>
      <c r="P3" s="4">
        <v>642630.26154527289</v>
      </c>
      <c r="Q3" s="4">
        <v>306257.08291793958</v>
      </c>
      <c r="R3" s="2">
        <v>0</v>
      </c>
      <c r="S3" s="2">
        <v>16599.849937387331</v>
      </c>
      <c r="T3" s="4">
        <v>609882.22800727375</v>
      </c>
      <c r="U3" s="2">
        <v>236345.94785165228</v>
      </c>
      <c r="V3" s="2">
        <v>0</v>
      </c>
      <c r="W3" s="4">
        <v>609833.40297655528</v>
      </c>
      <c r="X3" s="2">
        <v>6950610.7127744546</v>
      </c>
      <c r="Y3" s="2">
        <v>17084917.718340024</v>
      </c>
      <c r="Z3" s="2">
        <v>39997.775135179072</v>
      </c>
      <c r="AA3" s="2">
        <v>321723.84753123863</v>
      </c>
      <c r="AB3" s="2">
        <v>1194956.6944555028</v>
      </c>
      <c r="AC3" s="2">
        <v>728900.8523176912</v>
      </c>
      <c r="AD3" s="2">
        <v>17574386.996992756</v>
      </c>
      <c r="AE3" s="2">
        <v>1342.8551198927339</v>
      </c>
      <c r="AF3" s="2">
        <v>13171660.537948038</v>
      </c>
      <c r="AG3" s="2">
        <v>17084917.718340024</v>
      </c>
      <c r="AH3" s="2">
        <v>13171776.351556597</v>
      </c>
      <c r="AI3" s="2">
        <v>170537.816812879</v>
      </c>
      <c r="AJ3" s="2">
        <v>10169.979253099844</v>
      </c>
      <c r="AK3" s="2">
        <v>95244.480208511683</v>
      </c>
      <c r="AL3" s="2">
        <v>42608.657250622338</v>
      </c>
      <c r="AM3" s="2">
        <v>182768.90482635892</v>
      </c>
      <c r="AN3" s="2">
        <v>3482092.7493860726</v>
      </c>
      <c r="AO3" s="2">
        <v>3890.2297036106343</v>
      </c>
      <c r="AP3" s="2">
        <v>28151834.289477013</v>
      </c>
      <c r="AQ3" s="2">
        <v>24119737.968109939</v>
      </c>
      <c r="AR3" s="2">
        <v>98776.039716506333</v>
      </c>
      <c r="AS3" s="2">
        <v>86295.671894856641</v>
      </c>
      <c r="AT3" s="2">
        <v>118001.45392272095</v>
      </c>
      <c r="AU3" s="2">
        <v>160991.95772805437</v>
      </c>
      <c r="AV3" s="2">
        <v>13171760.299118174</v>
      </c>
      <c r="AW3" s="2">
        <v>951601.49390343775</v>
      </c>
      <c r="AX3" s="2">
        <v>72891.340973970771</v>
      </c>
      <c r="AY3" s="2">
        <v>1540158.1358569122</v>
      </c>
      <c r="AZ3" s="4">
        <v>406349.74818213377</v>
      </c>
      <c r="BA3" s="2">
        <v>3365174.1244799728</v>
      </c>
      <c r="BB3" s="2">
        <v>1239975.1891846859</v>
      </c>
      <c r="BC3" s="2">
        <v>0</v>
      </c>
      <c r="BD3" s="2">
        <v>124962.20524835879</v>
      </c>
      <c r="BE3" s="2">
        <v>795124.1891837134</v>
      </c>
      <c r="BF3" s="2">
        <v>1297604.3258934638</v>
      </c>
      <c r="BG3" s="2">
        <v>1599171.6223947585</v>
      </c>
      <c r="BH3" s="2">
        <v>709201.28643225774</v>
      </c>
      <c r="BI3" s="2">
        <v>693321.08591882279</v>
      </c>
      <c r="BJ3" s="2">
        <v>6803607.2365615256</v>
      </c>
      <c r="BK3" s="2">
        <v>950276.69089124515</v>
      </c>
      <c r="BL3" s="2">
        <v>17967733.754632741</v>
      </c>
      <c r="BM3" s="2">
        <v>1465041.381930836</v>
      </c>
    </row>
    <row r="4" spans="1:65" x14ac:dyDescent="0.25">
      <c r="A4" s="9" t="s">
        <v>123</v>
      </c>
      <c r="B4" s="2">
        <v>71566.945528787008</v>
      </c>
      <c r="C4" s="2">
        <v>4102.1273923744766</v>
      </c>
      <c r="D4" s="2">
        <v>1027631.0163823359</v>
      </c>
      <c r="E4" s="2">
        <v>0</v>
      </c>
      <c r="F4" s="2">
        <v>230582.87981374166</v>
      </c>
      <c r="G4" s="4">
        <v>11696219.870784409</v>
      </c>
      <c r="H4" s="2">
        <v>371447.30170796253</v>
      </c>
      <c r="I4" s="2">
        <v>6656.1456808523935</v>
      </c>
      <c r="J4" s="4">
        <v>9201796.8780605197</v>
      </c>
      <c r="K4" s="4">
        <v>308063.37364838121</v>
      </c>
      <c r="L4" s="2">
        <v>4087596.5701093921</v>
      </c>
      <c r="M4" s="4">
        <v>439116.96732761688</v>
      </c>
      <c r="N4" s="2">
        <v>9859.4378614018551</v>
      </c>
      <c r="O4" s="2">
        <v>61972.943860911066</v>
      </c>
      <c r="P4" s="4">
        <v>533762.41947201814</v>
      </c>
      <c r="Q4" s="4">
        <v>487010.03070232051</v>
      </c>
      <c r="R4" s="2">
        <v>6124.7342973895493</v>
      </c>
      <c r="S4" s="2">
        <v>15260.246562856049</v>
      </c>
      <c r="T4" s="4">
        <v>271889.54239874124</v>
      </c>
      <c r="U4" s="2">
        <v>255011.01281182858</v>
      </c>
      <c r="V4" s="2">
        <v>178851.35151335454</v>
      </c>
      <c r="W4" s="4">
        <v>587576.04863943101</v>
      </c>
      <c r="X4" s="2">
        <v>6120383.2984640179</v>
      </c>
      <c r="Y4" s="2">
        <v>18728345.372941181</v>
      </c>
      <c r="Z4" s="2">
        <v>31386.568676321807</v>
      </c>
      <c r="AA4" s="2">
        <v>292900.24884593673</v>
      </c>
      <c r="AB4" s="2">
        <v>2686630.6092496631</v>
      </c>
      <c r="AC4" s="2">
        <v>534869.84280061373</v>
      </c>
      <c r="AD4" s="2">
        <v>12987113.462857574</v>
      </c>
      <c r="AE4" s="2">
        <v>2746.1869374639123</v>
      </c>
      <c r="AF4" s="2">
        <v>5998927.704906282</v>
      </c>
      <c r="AG4" s="2">
        <v>18728345.372941181</v>
      </c>
      <c r="AH4" s="2">
        <v>5999027.7369975522</v>
      </c>
      <c r="AI4" s="2">
        <v>124231.8638925798</v>
      </c>
      <c r="AJ4" s="2">
        <v>5467.9028509709169</v>
      </c>
      <c r="AK4" s="2">
        <v>78718.386978790295</v>
      </c>
      <c r="AL4" s="2">
        <v>37018.369803506714</v>
      </c>
      <c r="AM4" s="2">
        <v>54895.210060249323</v>
      </c>
      <c r="AN4" s="2">
        <v>3113124.4737441815</v>
      </c>
      <c r="AO4" s="2">
        <v>3007.9563787005918</v>
      </c>
      <c r="AP4" s="2">
        <v>45515609.262753822</v>
      </c>
      <c r="AQ4" s="2">
        <v>16984032.387433436</v>
      </c>
      <c r="AR4" s="2">
        <v>178165.45092630154</v>
      </c>
      <c r="AS4" s="2">
        <v>71714.464399922072</v>
      </c>
      <c r="AT4" s="2">
        <v>151011.20449029186</v>
      </c>
      <c r="AU4" s="2">
        <v>65900.501849222463</v>
      </c>
      <c r="AV4" s="2">
        <v>5998999.0361343427</v>
      </c>
      <c r="AW4" s="2">
        <v>504032.17197829566</v>
      </c>
      <c r="AX4" s="2">
        <v>27004.965009572232</v>
      </c>
      <c r="AY4" s="2">
        <v>758359.47731487162</v>
      </c>
      <c r="AZ4" s="4">
        <v>8549.6166293142087</v>
      </c>
      <c r="BA4" s="2">
        <v>1564038.0109219956</v>
      </c>
      <c r="BB4" s="2">
        <v>2067791.927906709</v>
      </c>
      <c r="BC4" s="2">
        <v>185813.31698435193</v>
      </c>
      <c r="BD4" s="2">
        <v>91304.947468177503</v>
      </c>
      <c r="BE4" s="2">
        <v>241162.90451888836</v>
      </c>
      <c r="BF4" s="2">
        <v>1176522.99441012</v>
      </c>
      <c r="BG4" s="2">
        <v>703523.7575365915</v>
      </c>
      <c r="BH4" s="2">
        <v>307763.8168596733</v>
      </c>
      <c r="BI4" s="2">
        <v>422252.82554235397</v>
      </c>
      <c r="BJ4" s="2">
        <v>8835595.4984447584</v>
      </c>
      <c r="BK4" s="2">
        <v>503370.65069251653</v>
      </c>
      <c r="BL4" s="2">
        <v>16059950.635267533</v>
      </c>
      <c r="BM4" s="2">
        <v>1155082.8942293709</v>
      </c>
    </row>
    <row r="5" spans="1:65" x14ac:dyDescent="0.25">
      <c r="A5" s="9" t="s">
        <v>132</v>
      </c>
      <c r="B5" s="2">
        <v>92284.114423972424</v>
      </c>
      <c r="C5" s="2">
        <v>6297.4228007984711</v>
      </c>
      <c r="D5" s="2">
        <v>1424215.6544723895</v>
      </c>
      <c r="E5" s="2">
        <v>52927.874689770433</v>
      </c>
      <c r="F5" s="2">
        <v>435229.8417985359</v>
      </c>
      <c r="G5" s="4">
        <v>4333554.7768967161</v>
      </c>
      <c r="H5" s="2">
        <v>504612.98187888128</v>
      </c>
      <c r="I5" s="2">
        <v>7730.7603318955025</v>
      </c>
      <c r="J5" s="4">
        <v>1182661.8317120867</v>
      </c>
      <c r="K5" s="4">
        <v>391725.37087876105</v>
      </c>
      <c r="L5" s="2">
        <v>5305825.6387419337</v>
      </c>
      <c r="M5" s="4">
        <v>165244.52092300399</v>
      </c>
      <c r="N5" s="2">
        <v>13138.066021503522</v>
      </c>
      <c r="O5" s="2">
        <v>65964.791052799861</v>
      </c>
      <c r="P5" s="4">
        <v>837306.18287999777</v>
      </c>
      <c r="Q5" s="4">
        <v>202908.57040255328</v>
      </c>
      <c r="R5" s="2">
        <v>11854.208986496753</v>
      </c>
      <c r="S5" s="2">
        <v>23483.030699111016</v>
      </c>
      <c r="T5" s="4">
        <v>55832.268322470576</v>
      </c>
      <c r="U5" s="2">
        <v>420563.53346684109</v>
      </c>
      <c r="V5" s="2">
        <v>33221.771534117193</v>
      </c>
      <c r="W5" s="4">
        <v>124642.12475880898</v>
      </c>
      <c r="X5" s="2">
        <v>12263147.452760359</v>
      </c>
      <c r="Y5" s="2">
        <v>30853167.928789232</v>
      </c>
      <c r="Z5" s="2">
        <v>27177.546002100124</v>
      </c>
      <c r="AA5" s="2">
        <v>425120.00131509488</v>
      </c>
      <c r="AB5" s="2">
        <v>2429099.8479213156</v>
      </c>
      <c r="AC5" s="2">
        <v>1154705.7572576688</v>
      </c>
      <c r="AD5" s="2">
        <v>21225385.989429194</v>
      </c>
      <c r="AE5" s="2">
        <v>2857.1343557780551</v>
      </c>
      <c r="AF5" s="2">
        <v>8319247.551295707</v>
      </c>
      <c r="AG5" s="2">
        <v>30853167.928789232</v>
      </c>
      <c r="AH5" s="2">
        <v>8319191.3178800866</v>
      </c>
      <c r="AI5" s="2">
        <v>93951.747404481444</v>
      </c>
      <c r="AJ5" s="2">
        <v>7754.7605458849275</v>
      </c>
      <c r="AK5" s="2">
        <v>99907.656918409702</v>
      </c>
      <c r="AL5" s="2">
        <v>57416.847707081331</v>
      </c>
      <c r="AM5" s="2">
        <v>57390.426929379377</v>
      </c>
      <c r="AN5" s="2">
        <v>7092853.6634164136</v>
      </c>
      <c r="AO5" s="2">
        <v>2926.6835432038079</v>
      </c>
      <c r="AP5" s="2">
        <v>85959314.839322388</v>
      </c>
      <c r="AQ5" s="2">
        <v>8337573.6317888852</v>
      </c>
      <c r="AR5" s="2">
        <v>203053.6448920125</v>
      </c>
      <c r="AS5" s="2">
        <v>133101.6272341366</v>
      </c>
      <c r="AT5" s="2">
        <v>194947.00362431168</v>
      </c>
      <c r="AU5" s="2">
        <v>164224.42177791646</v>
      </c>
      <c r="AV5" s="2">
        <v>8319252.9125169376</v>
      </c>
      <c r="AW5" s="2">
        <v>766786.66131159954</v>
      </c>
      <c r="AX5" s="2">
        <v>53709.054244877734</v>
      </c>
      <c r="AY5" s="2">
        <v>3189238.6217242256</v>
      </c>
      <c r="AZ5" s="4">
        <v>4242.967007314106</v>
      </c>
      <c r="BA5" s="2">
        <v>2990744.3071509302</v>
      </c>
      <c r="BB5" s="2">
        <v>3243212.6928639631</v>
      </c>
      <c r="BC5" s="2">
        <v>280765.49832064752</v>
      </c>
      <c r="BD5" s="2">
        <v>151705.22799685819</v>
      </c>
      <c r="BE5" s="2">
        <v>1071751.3348178838</v>
      </c>
      <c r="BF5" s="2">
        <v>2377299.013916343</v>
      </c>
      <c r="BG5" s="2">
        <v>1131433.6846224829</v>
      </c>
      <c r="BH5" s="2">
        <v>496414.19353737845</v>
      </c>
      <c r="BI5" s="2">
        <v>824781.51468560111</v>
      </c>
      <c r="BJ5" s="2">
        <v>14706598.558121324</v>
      </c>
      <c r="BK5" s="2">
        <v>766552.59789787326</v>
      </c>
      <c r="BL5" s="2">
        <v>19765129.255854335</v>
      </c>
      <c r="BM5" s="2">
        <v>1406729.7752215771</v>
      </c>
    </row>
    <row r="6" spans="1:65" x14ac:dyDescent="0.25">
      <c r="A6" s="9" t="s">
        <v>141</v>
      </c>
      <c r="B6" s="2">
        <v>90584.405825469687</v>
      </c>
      <c r="C6" s="2">
        <v>5739.2710859665231</v>
      </c>
      <c r="D6" s="2">
        <v>1386763.9713810557</v>
      </c>
      <c r="E6" s="2">
        <v>0</v>
      </c>
      <c r="F6" s="2">
        <v>309919.76817249838</v>
      </c>
      <c r="G6" s="4">
        <v>9009368.3509927951</v>
      </c>
      <c r="H6" s="2">
        <v>425274.62546141766</v>
      </c>
      <c r="I6" s="2">
        <v>6110.4370391665552</v>
      </c>
      <c r="J6" s="4">
        <v>2637987.5980596892</v>
      </c>
      <c r="K6" s="4">
        <v>448367.53714321303</v>
      </c>
      <c r="L6" s="2">
        <v>4452303.767034662</v>
      </c>
      <c r="M6" s="4">
        <v>188293.17021129545</v>
      </c>
      <c r="N6" s="2">
        <v>15383.514321881283</v>
      </c>
      <c r="O6" s="2">
        <v>47061.800967369774</v>
      </c>
      <c r="P6" s="4">
        <v>385574.44992364704</v>
      </c>
      <c r="Q6" s="4">
        <v>203349.08721064479</v>
      </c>
      <c r="R6" s="2">
        <v>4709.3872393884512</v>
      </c>
      <c r="S6" s="2">
        <v>11248.469952315892</v>
      </c>
      <c r="T6" s="4">
        <v>24951.93046961242</v>
      </c>
      <c r="U6" s="2">
        <v>191581.74496923294</v>
      </c>
      <c r="V6" s="2">
        <v>29322.312884807354</v>
      </c>
      <c r="W6" s="4">
        <v>69320.608744924612</v>
      </c>
      <c r="X6" s="2">
        <v>10144855.469924042</v>
      </c>
      <c r="Y6" s="2">
        <v>26773061.833166644</v>
      </c>
      <c r="Z6" s="2">
        <v>22656.361935645746</v>
      </c>
      <c r="AA6" s="2">
        <v>435614.91437220946</v>
      </c>
      <c r="AB6" s="2">
        <v>3106630.9311609473</v>
      </c>
      <c r="AC6" s="2">
        <v>852367.48756001506</v>
      </c>
      <c r="AD6" s="2">
        <v>23701928.382474005</v>
      </c>
      <c r="AE6" s="2">
        <v>1257.9443093723276</v>
      </c>
      <c r="AF6" s="2">
        <v>5547160.098924567</v>
      </c>
      <c r="AG6" s="2">
        <v>26773061.833166644</v>
      </c>
      <c r="AH6" s="2">
        <v>5547020.5728958463</v>
      </c>
      <c r="AI6" s="2">
        <v>0</v>
      </c>
      <c r="AJ6" s="2">
        <v>12956.770619912406</v>
      </c>
      <c r="AK6" s="2">
        <v>78132.714953547547</v>
      </c>
      <c r="AL6" s="2">
        <v>47153.905913230177</v>
      </c>
      <c r="AM6" s="2">
        <v>52993.469273773917</v>
      </c>
      <c r="AN6" s="2">
        <v>3208961.313530874</v>
      </c>
      <c r="AO6" s="2">
        <v>3996.5574940343727</v>
      </c>
      <c r="AP6" s="2">
        <v>102537658.42321129</v>
      </c>
      <c r="AQ6" s="2">
        <v>15145197.160591977</v>
      </c>
      <c r="AR6" s="2">
        <v>274951.12324416614</v>
      </c>
      <c r="AS6" s="2">
        <v>50295.631579275236</v>
      </c>
      <c r="AT6" s="2">
        <v>272126.77721791738</v>
      </c>
      <c r="AU6" s="2">
        <v>132346.71319110523</v>
      </c>
      <c r="AV6" s="2">
        <v>5547008.3801076552</v>
      </c>
      <c r="AW6" s="2">
        <v>491385.66253733891</v>
      </c>
      <c r="AX6" s="2">
        <v>43034.026255498567</v>
      </c>
      <c r="AY6" s="2">
        <v>2517532.515459192</v>
      </c>
      <c r="AZ6" s="4">
        <v>5775.3320133086463</v>
      </c>
      <c r="BA6" s="2">
        <v>2126991.0246858806</v>
      </c>
      <c r="BB6" s="2">
        <v>4198047.9282825366</v>
      </c>
      <c r="BC6" s="2">
        <v>215326.77810681221</v>
      </c>
      <c r="BD6" s="2">
        <v>112319.59400764148</v>
      </c>
      <c r="BE6" s="2">
        <v>634184.38276015315</v>
      </c>
      <c r="BF6" s="2">
        <v>1376492.2871669575</v>
      </c>
      <c r="BG6" s="2">
        <v>1052119.0851417293</v>
      </c>
      <c r="BH6" s="2">
        <v>390519.00900624605</v>
      </c>
      <c r="BI6" s="2">
        <v>767020.27835490147</v>
      </c>
      <c r="BJ6" s="2">
        <v>18036243.258884236</v>
      </c>
      <c r="BK6" s="2">
        <v>491206.93632809963</v>
      </c>
      <c r="BL6" s="2">
        <v>21068244.429211941</v>
      </c>
      <c r="BM6" s="2">
        <v>2893893.3741594898</v>
      </c>
    </row>
    <row r="7" spans="1:65" x14ac:dyDescent="0.25">
      <c r="A7" s="9" t="s">
        <v>81</v>
      </c>
      <c r="B7" s="2">
        <v>69327.039843570456</v>
      </c>
      <c r="C7" s="2">
        <v>2578.1379350133147</v>
      </c>
      <c r="D7" s="2">
        <v>2129619.759828269</v>
      </c>
      <c r="E7" s="2">
        <v>43216.946404909584</v>
      </c>
      <c r="F7" s="2">
        <v>620783.65714541113</v>
      </c>
      <c r="G7" s="4">
        <v>9969804.7924323995</v>
      </c>
      <c r="H7" s="2">
        <v>881037.65468523826</v>
      </c>
      <c r="I7" s="2">
        <v>6129.2966716047367</v>
      </c>
      <c r="J7" s="4">
        <v>32789388.067511778</v>
      </c>
      <c r="K7" s="4">
        <v>406736.61301110906</v>
      </c>
      <c r="L7" s="2">
        <v>8183218.2561373124</v>
      </c>
      <c r="M7" s="4">
        <v>403000.64563886344</v>
      </c>
      <c r="N7" s="2">
        <v>8163.4249912840642</v>
      </c>
      <c r="O7" s="2">
        <v>46617.325414457562</v>
      </c>
      <c r="P7" s="4">
        <v>715892.18291172665</v>
      </c>
      <c r="Q7" s="4">
        <v>444446.6602729318</v>
      </c>
      <c r="R7" s="2">
        <v>4135.0679888014765</v>
      </c>
      <c r="S7" s="2">
        <v>13888.73481328201</v>
      </c>
      <c r="T7" s="4">
        <v>947061.87907429575</v>
      </c>
      <c r="U7" s="2">
        <v>253098.25282365654</v>
      </c>
      <c r="V7" s="2">
        <v>11779.87372345989</v>
      </c>
      <c r="W7" s="4">
        <v>646871.56035885483</v>
      </c>
      <c r="X7" s="2">
        <v>11804572.214148365</v>
      </c>
      <c r="Y7" s="2">
        <v>17255486.594352793</v>
      </c>
      <c r="Z7" s="2">
        <v>54541.375212571256</v>
      </c>
      <c r="AA7" s="2">
        <v>275098.90982310276</v>
      </c>
      <c r="AB7" s="2">
        <v>2289364.1963604423</v>
      </c>
      <c r="AC7" s="2">
        <v>2112533.3267029445</v>
      </c>
      <c r="AD7" s="2">
        <v>11449155.810815934</v>
      </c>
      <c r="AE7" s="2">
        <v>1687.5438273509556</v>
      </c>
      <c r="AF7" s="2">
        <v>7782744.3539294591</v>
      </c>
      <c r="AG7" s="2">
        <v>17255486.594352793</v>
      </c>
      <c r="AH7" s="2">
        <v>7783063.6702602236</v>
      </c>
      <c r="AI7" s="2">
        <v>78972.24392620915</v>
      </c>
      <c r="AJ7" s="2">
        <v>0</v>
      </c>
      <c r="AK7" s="2">
        <v>139382.74884382999</v>
      </c>
      <c r="AL7" s="2">
        <v>37394.452666692152</v>
      </c>
      <c r="AM7" s="2">
        <v>519578.69595737592</v>
      </c>
      <c r="AN7" s="2">
        <v>5938594.9020385528</v>
      </c>
      <c r="AO7" s="2">
        <v>6161.2165172686373</v>
      </c>
      <c r="AP7" s="2">
        <v>50868345.386870444</v>
      </c>
      <c r="AQ7" s="2">
        <v>34773916.984288223</v>
      </c>
      <c r="AR7" s="2">
        <v>314623.41015944578</v>
      </c>
      <c r="AS7" s="2">
        <v>60738.851414956909</v>
      </c>
      <c r="AT7" s="2">
        <v>124633.44175513231</v>
      </c>
      <c r="AU7" s="2">
        <v>73005.950736263738</v>
      </c>
      <c r="AV7" s="2">
        <v>7782965.2548648985</v>
      </c>
      <c r="AW7" s="2">
        <v>721741.14603480359</v>
      </c>
      <c r="AX7" s="2">
        <v>342711.96734892391</v>
      </c>
      <c r="AY7" s="2">
        <v>1699901.9407003517</v>
      </c>
      <c r="AZ7" s="4">
        <v>31400.502801111452</v>
      </c>
      <c r="BA7" s="2">
        <v>3099104.061610342</v>
      </c>
      <c r="BB7" s="2">
        <v>2035310.9188412719</v>
      </c>
      <c r="BC7" s="2">
        <v>292458.45374587626</v>
      </c>
      <c r="BD7" s="2">
        <v>141970.50226377844</v>
      </c>
      <c r="BE7" s="2">
        <v>421377.39001244481</v>
      </c>
      <c r="BF7" s="2">
        <v>2803146.3189060525</v>
      </c>
      <c r="BG7" s="2">
        <v>629191.5236519546</v>
      </c>
      <c r="BH7" s="2">
        <v>431093.43852936791</v>
      </c>
      <c r="BI7" s="2">
        <v>403380.56590424012</v>
      </c>
      <c r="BJ7" s="2">
        <v>11131003.235746497</v>
      </c>
      <c r="BK7" s="2">
        <v>721561.25993872818</v>
      </c>
      <c r="BL7" s="2">
        <v>15246829.230909891</v>
      </c>
      <c r="BM7" s="2">
        <v>3297314.9845937635</v>
      </c>
    </row>
    <row r="8" spans="1:65" x14ac:dyDescent="0.25">
      <c r="A8" s="9" t="s">
        <v>98</v>
      </c>
      <c r="B8" s="2">
        <v>52887.073547855609</v>
      </c>
      <c r="C8" s="2">
        <v>2859.7163466269012</v>
      </c>
      <c r="D8" s="2">
        <v>3626918.0896749571</v>
      </c>
      <c r="E8" s="2">
        <v>19989.549350436115</v>
      </c>
      <c r="F8" s="2">
        <v>479156.42467692174</v>
      </c>
      <c r="G8" s="4">
        <v>5754700.2437639637</v>
      </c>
      <c r="H8" s="2">
        <v>588886.66859974677</v>
      </c>
      <c r="I8" s="2">
        <v>5454.1478929082286</v>
      </c>
      <c r="J8" s="4">
        <v>15653815.46417908</v>
      </c>
      <c r="K8" s="4">
        <v>403146.77592996054</v>
      </c>
      <c r="L8" s="2">
        <v>5695201.6531470083</v>
      </c>
      <c r="M8" s="4">
        <v>301121.37680729496</v>
      </c>
      <c r="N8" s="2">
        <v>12121.059849443252</v>
      </c>
      <c r="O8" s="2">
        <v>41441.369197941167</v>
      </c>
      <c r="P8" s="4">
        <v>1110899.716967667</v>
      </c>
      <c r="Q8" s="4">
        <v>536284.41632525634</v>
      </c>
      <c r="R8" s="2">
        <v>4421.1612877187026</v>
      </c>
      <c r="S8" s="2">
        <v>32534.421676607006</v>
      </c>
      <c r="T8" s="4">
        <v>193680.58330233782</v>
      </c>
      <c r="U8" s="2">
        <v>151288.72362850991</v>
      </c>
      <c r="V8" s="2">
        <v>6122.7446637658522</v>
      </c>
      <c r="W8" s="4">
        <v>575520.2297441453</v>
      </c>
      <c r="X8" s="2">
        <v>12775718.001206931</v>
      </c>
      <c r="Y8" s="2">
        <v>22340286.184480246</v>
      </c>
      <c r="Z8" s="2">
        <v>104921.47584710253</v>
      </c>
      <c r="AA8" s="2">
        <v>273959.79542272608</v>
      </c>
      <c r="AB8" s="2">
        <v>1353297.0189118686</v>
      </c>
      <c r="AC8" s="2">
        <v>1578793.3252469811</v>
      </c>
      <c r="AD8" s="2">
        <v>12397853.62808582</v>
      </c>
      <c r="AE8" s="2">
        <v>4259.2656229457461</v>
      </c>
      <c r="AF8" s="2">
        <v>6752624.6790453093</v>
      </c>
      <c r="AG8" s="2">
        <v>22340286.184480246</v>
      </c>
      <c r="AH8" s="2">
        <v>6752784.8811795069</v>
      </c>
      <c r="AI8" s="2">
        <v>80307.995018139743</v>
      </c>
      <c r="AJ8" s="2">
        <v>5416.5524964195074</v>
      </c>
      <c r="AK8" s="2">
        <v>122249.5197409316</v>
      </c>
      <c r="AL8" s="2">
        <v>29869.297103960209</v>
      </c>
      <c r="AM8" s="2">
        <v>95624.324043370405</v>
      </c>
      <c r="AN8" s="2">
        <v>6102990.398372774</v>
      </c>
      <c r="AO8" s="2">
        <v>0</v>
      </c>
      <c r="AP8" s="2">
        <v>81435280.390209615</v>
      </c>
      <c r="AQ8" s="2">
        <v>25591135.036633193</v>
      </c>
      <c r="AR8" s="2">
        <v>195279.37796467822</v>
      </c>
      <c r="AS8" s="2">
        <v>101972.0663958504</v>
      </c>
      <c r="AT8" s="2">
        <v>187844.58220775146</v>
      </c>
      <c r="AU8" s="2">
        <v>174160.39223720846</v>
      </c>
      <c r="AV8" s="2">
        <v>6752750.3092027595</v>
      </c>
      <c r="AW8" s="2">
        <v>814027.79910756741</v>
      </c>
      <c r="AX8" s="2">
        <v>43191.244407078557</v>
      </c>
      <c r="AY8" s="2">
        <v>1369620.3478416251</v>
      </c>
      <c r="AZ8" s="4">
        <v>4960.2618529045685</v>
      </c>
      <c r="BA8" s="2">
        <v>3485705.0392211033</v>
      </c>
      <c r="BB8" s="2">
        <v>3411543.8169380426</v>
      </c>
      <c r="BC8" s="2">
        <v>263100.12493852142</v>
      </c>
      <c r="BD8" s="2">
        <v>138907.22923268226</v>
      </c>
      <c r="BE8" s="2">
        <v>759687.03531154478</v>
      </c>
      <c r="BF8" s="2">
        <v>1491259.3607417683</v>
      </c>
      <c r="BG8" s="2">
        <v>646213.71882888454</v>
      </c>
      <c r="BH8" s="2">
        <v>430884.77982499165</v>
      </c>
      <c r="BI8" s="2">
        <v>423720.0863503255</v>
      </c>
      <c r="BJ8" s="2">
        <v>13062591.096310433</v>
      </c>
      <c r="BK8" s="2">
        <v>813953.61656907876</v>
      </c>
      <c r="BL8" s="2">
        <v>12226369.734567543</v>
      </c>
      <c r="BM8" s="2">
        <v>1366043.2819748141</v>
      </c>
    </row>
    <row r="9" spans="1:65" x14ac:dyDescent="0.25">
      <c r="A9" s="9" t="s">
        <v>143</v>
      </c>
      <c r="B9" s="2">
        <v>75278.153925361068</v>
      </c>
      <c r="C9" s="2">
        <v>6311.9534283467092</v>
      </c>
      <c r="D9" s="2">
        <v>2426797.8154622158</v>
      </c>
      <c r="E9" s="2">
        <v>53500.726503057151</v>
      </c>
      <c r="F9" s="2">
        <v>218657.03469922359</v>
      </c>
      <c r="G9" s="4">
        <v>10861422.036592038</v>
      </c>
      <c r="H9" s="2">
        <v>262622.12801002746</v>
      </c>
      <c r="I9" s="2">
        <v>0</v>
      </c>
      <c r="J9" s="4">
        <v>29852317.435360368</v>
      </c>
      <c r="K9" s="4">
        <v>458042.2260571426</v>
      </c>
      <c r="L9" s="2">
        <v>3288941.9372835611</v>
      </c>
      <c r="M9" s="4">
        <v>437681.01813693176</v>
      </c>
      <c r="N9" s="2">
        <v>0</v>
      </c>
      <c r="O9" s="2">
        <v>95017.247320031893</v>
      </c>
      <c r="P9" s="4">
        <v>876462.31096564292</v>
      </c>
      <c r="Q9" s="4">
        <v>645132.0689816036</v>
      </c>
      <c r="R9" s="2">
        <v>15990.391446750105</v>
      </c>
      <c r="S9" s="2">
        <v>20710.24040571259</v>
      </c>
      <c r="T9" s="4">
        <v>884176.27908900846</v>
      </c>
      <c r="U9" s="2">
        <v>333667.25216739334</v>
      </c>
      <c r="V9" s="2">
        <v>29284.726104062178</v>
      </c>
      <c r="W9" s="4">
        <v>718887.63708280539</v>
      </c>
      <c r="X9" s="2">
        <v>6834537.6687540589</v>
      </c>
      <c r="Y9" s="2">
        <v>29820378.817553647</v>
      </c>
      <c r="Z9" s="2">
        <v>21384.341443305351</v>
      </c>
      <c r="AA9" s="2">
        <v>300972.10694760852</v>
      </c>
      <c r="AB9" s="2">
        <v>2274374.5049404926</v>
      </c>
      <c r="AC9" s="2">
        <v>801615.0083344474</v>
      </c>
      <c r="AD9" s="2">
        <v>13345584.335848542</v>
      </c>
      <c r="AE9" s="2">
        <v>4155.1543490700587</v>
      </c>
      <c r="AF9" s="2">
        <v>6278692.3681720532</v>
      </c>
      <c r="AG9" s="2">
        <v>29820378.817553647</v>
      </c>
      <c r="AH9" s="2">
        <v>6278784.5955462186</v>
      </c>
      <c r="AI9" s="2">
        <v>113156.89845616442</v>
      </c>
      <c r="AJ9" s="2">
        <v>6184.2490325619474</v>
      </c>
      <c r="AK9" s="2">
        <v>56647.566079802207</v>
      </c>
      <c r="AL9" s="2">
        <v>56114.604630443551</v>
      </c>
      <c r="AM9" s="2">
        <v>400585.90680832835</v>
      </c>
      <c r="AN9" s="2">
        <v>5009706.2875848413</v>
      </c>
      <c r="AO9" s="2">
        <v>1179.5655646515061</v>
      </c>
      <c r="AP9" s="2">
        <v>56256517.410395011</v>
      </c>
      <c r="AQ9" s="2">
        <v>26535292.40140079</v>
      </c>
      <c r="AR9" s="2">
        <v>190569.63525337828</v>
      </c>
      <c r="AS9" s="2">
        <v>82162.047530606302</v>
      </c>
      <c r="AT9" s="2">
        <v>146137.05575461657</v>
      </c>
      <c r="AU9" s="2">
        <v>42570.353756106328</v>
      </c>
      <c r="AV9" s="2">
        <v>6278633.0329907974</v>
      </c>
      <c r="AW9" s="2">
        <v>561499.49893371854</v>
      </c>
      <c r="AX9" s="2">
        <v>49881.518066167584</v>
      </c>
      <c r="AY9" s="2">
        <v>980073.64405977249</v>
      </c>
      <c r="AZ9" s="4">
        <v>1169.5966363410803</v>
      </c>
      <c r="BA9" s="2">
        <v>1832031.3076508699</v>
      </c>
      <c r="BB9" s="2">
        <v>3805800.5932556298</v>
      </c>
      <c r="BC9" s="2">
        <v>302709.46705271013</v>
      </c>
      <c r="BD9" s="2">
        <v>68958.575862646161</v>
      </c>
      <c r="BE9" s="2">
        <v>2060552.9509725776</v>
      </c>
      <c r="BF9" s="2">
        <v>1207355.8518924422</v>
      </c>
      <c r="BG9" s="2">
        <v>1062781.9409820882</v>
      </c>
      <c r="BH9" s="2">
        <v>410370.17148746335</v>
      </c>
      <c r="BI9" s="2">
        <v>525019.05817213503</v>
      </c>
      <c r="BJ9" s="2">
        <v>11325546.921189606</v>
      </c>
      <c r="BK9" s="2">
        <v>560322.511379031</v>
      </c>
      <c r="BL9" s="2">
        <v>16251971.073539356</v>
      </c>
      <c r="BM9" s="2">
        <v>852575.71250241913</v>
      </c>
    </row>
    <row r="10" spans="1:65" x14ac:dyDescent="0.25">
      <c r="A10" s="9" t="s">
        <v>151</v>
      </c>
      <c r="B10" s="2">
        <v>47550.510319888512</v>
      </c>
      <c r="C10" s="2">
        <v>4132.3243883247642</v>
      </c>
      <c r="D10" s="2">
        <v>3782047.2597173885</v>
      </c>
      <c r="E10" s="2">
        <v>36392.455798613206</v>
      </c>
      <c r="F10" s="2">
        <v>518668.20823522977</v>
      </c>
      <c r="G10" s="4">
        <v>2399035.1308126836</v>
      </c>
      <c r="H10" s="2">
        <v>620999.05940602708</v>
      </c>
      <c r="I10" s="2">
        <v>4304.9598522238239</v>
      </c>
      <c r="J10" s="4">
        <v>24581008.58383777</v>
      </c>
      <c r="K10" s="4">
        <v>428463.57590941101</v>
      </c>
      <c r="L10" s="2">
        <v>6346528.3856829051</v>
      </c>
      <c r="M10" s="4">
        <v>266902.14909078745</v>
      </c>
      <c r="N10" s="2">
        <v>11347.8397330028</v>
      </c>
      <c r="O10" s="2">
        <v>46815.338596953356</v>
      </c>
      <c r="P10" s="4">
        <v>550822.28696786705</v>
      </c>
      <c r="Q10" s="4">
        <v>313059.82293778314</v>
      </c>
      <c r="R10" s="2">
        <v>5218.5972785443664</v>
      </c>
      <c r="S10" s="2">
        <v>15726.557193776465</v>
      </c>
      <c r="T10" s="4">
        <v>1439721.7425750152</v>
      </c>
      <c r="U10" s="2">
        <v>166812.64705534524</v>
      </c>
      <c r="V10" s="2">
        <v>15494.437669048986</v>
      </c>
      <c r="W10" s="4">
        <v>1437087.649993188</v>
      </c>
      <c r="X10" s="2">
        <v>12885711.474962525</v>
      </c>
      <c r="Y10" s="2">
        <v>20084407.971731145</v>
      </c>
      <c r="Z10" s="2">
        <v>34892.415648502822</v>
      </c>
      <c r="AA10" s="2">
        <v>236214.26933839213</v>
      </c>
      <c r="AB10" s="2">
        <v>2440230.3943461813</v>
      </c>
      <c r="AC10" s="2">
        <v>1727175.5412777921</v>
      </c>
      <c r="AD10" s="2">
        <v>11428212.924082682</v>
      </c>
      <c r="AE10" s="2">
        <v>2004.68527848697</v>
      </c>
      <c r="AF10" s="2">
        <v>5933907.2321614586</v>
      </c>
      <c r="AG10" s="2">
        <v>20084407.971731145</v>
      </c>
      <c r="AH10" s="2">
        <v>5934027.4672701992</v>
      </c>
      <c r="AI10" s="2">
        <v>77521.886315839874</v>
      </c>
      <c r="AJ10" s="2">
        <v>2859.2185227194959</v>
      </c>
      <c r="AK10" s="2">
        <v>116886.28124815509</v>
      </c>
      <c r="AL10" s="2">
        <v>37544.606402493191</v>
      </c>
      <c r="AM10" s="2">
        <v>756822.24034441297</v>
      </c>
      <c r="AN10" s="2">
        <v>6816985.9281736324</v>
      </c>
      <c r="AO10" s="2">
        <v>3138.2261285897653</v>
      </c>
      <c r="AP10" s="2">
        <v>78601305.083267823</v>
      </c>
      <c r="AQ10" s="2">
        <v>40448806.910121806</v>
      </c>
      <c r="AR10" s="2">
        <v>200590.86816465054</v>
      </c>
      <c r="AS10" s="2">
        <v>36202.294920869324</v>
      </c>
      <c r="AT10" s="2">
        <v>139270.70466503932</v>
      </c>
      <c r="AU10" s="2">
        <v>89789.899141356087</v>
      </c>
      <c r="AV10" s="2">
        <v>5933972.0693070991</v>
      </c>
      <c r="AW10" s="2">
        <v>628434.50814577925</v>
      </c>
      <c r="AX10" s="2">
        <v>27916.376922634619</v>
      </c>
      <c r="AY10" s="2">
        <v>1172336.5208516531</v>
      </c>
      <c r="AZ10" s="4">
        <v>108184.6106930019</v>
      </c>
      <c r="BA10" s="2">
        <v>2409507.4936103723</v>
      </c>
      <c r="BB10" s="2">
        <v>3458801.8729615696</v>
      </c>
      <c r="BC10" s="2">
        <v>300637.79316528398</v>
      </c>
      <c r="BD10" s="2">
        <v>124945.32320699042</v>
      </c>
      <c r="BE10" s="2">
        <v>836975.25093755615</v>
      </c>
      <c r="BF10" s="2">
        <v>1079687.8675507389</v>
      </c>
      <c r="BG10" s="2">
        <v>534382.9799225661</v>
      </c>
      <c r="BH10" s="2">
        <v>328271.09792091069</v>
      </c>
      <c r="BI10" s="2">
        <v>385074.39511982509</v>
      </c>
      <c r="BJ10" s="2">
        <v>11137669.022407413</v>
      </c>
      <c r="BK10" s="2">
        <v>627450.19014415541</v>
      </c>
      <c r="BL10" s="2">
        <v>11636060.47011782</v>
      </c>
      <c r="BM10" s="2">
        <v>2213665.5133315925</v>
      </c>
    </row>
    <row r="11" spans="1:65" x14ac:dyDescent="0.25">
      <c r="A11" s="9" t="s">
        <v>159</v>
      </c>
      <c r="B11" s="2">
        <v>0</v>
      </c>
      <c r="C11" s="2">
        <v>2431.4192620234035</v>
      </c>
      <c r="D11" s="2">
        <v>3078002.3284206204</v>
      </c>
      <c r="E11" s="2">
        <v>30460.12463687799</v>
      </c>
      <c r="F11" s="2">
        <v>270471.08035990753</v>
      </c>
      <c r="G11" s="4">
        <v>6012979.0764825484</v>
      </c>
      <c r="H11" s="2">
        <v>585844.27956123184</v>
      </c>
      <c r="I11" s="2">
        <v>3244.5881528270734</v>
      </c>
      <c r="J11" s="4">
        <v>43655185.763086043</v>
      </c>
      <c r="K11" s="4">
        <v>430258.23108769982</v>
      </c>
      <c r="L11" s="2">
        <v>5734847.0415450223</v>
      </c>
      <c r="M11" s="4">
        <v>332131.85255396547</v>
      </c>
      <c r="N11" s="2">
        <v>10022.909642476874</v>
      </c>
      <c r="O11" s="2">
        <v>58833.92049630767</v>
      </c>
      <c r="P11" s="4">
        <v>1339864.1570582057</v>
      </c>
      <c r="Q11" s="4">
        <v>658657.94861490675</v>
      </c>
      <c r="R11" s="2">
        <v>5356.7322660079908</v>
      </c>
      <c r="S11" s="2">
        <v>10655.311899454005</v>
      </c>
      <c r="T11" s="4">
        <v>1287891.5122427871</v>
      </c>
      <c r="U11" s="2">
        <v>285527.03634083457</v>
      </c>
      <c r="V11" s="2">
        <v>19294.127532486993</v>
      </c>
      <c r="W11" s="4">
        <v>712100.66618106537</v>
      </c>
      <c r="X11" s="2">
        <v>13647376.556049235</v>
      </c>
      <c r="Y11" s="2">
        <v>20034026.251212537</v>
      </c>
      <c r="Z11" s="2">
        <v>17689.604658713968</v>
      </c>
      <c r="AA11" s="2">
        <v>197734.72510253274</v>
      </c>
      <c r="AB11" s="2">
        <v>1704797.8747883101</v>
      </c>
      <c r="AC11" s="2">
        <v>1663649.9959276034</v>
      </c>
      <c r="AD11" s="2">
        <v>9728184.2261065189</v>
      </c>
      <c r="AE11" s="2">
        <v>1910.4744129502408</v>
      </c>
      <c r="AF11" s="2">
        <v>3756211.4240211132</v>
      </c>
      <c r="AG11" s="2">
        <v>20034026.251212537</v>
      </c>
      <c r="AH11" s="2">
        <v>3756348.9994643354</v>
      </c>
      <c r="AI11" s="2">
        <v>44723.120171456423</v>
      </c>
      <c r="AJ11" s="2">
        <v>3260.8064952109935</v>
      </c>
      <c r="AK11" s="2">
        <v>99342.717601146127</v>
      </c>
      <c r="AL11" s="2">
        <v>35902.155163840471</v>
      </c>
      <c r="AM11" s="2">
        <v>463085.89631545846</v>
      </c>
      <c r="AN11" s="2">
        <v>7384756.1927021379</v>
      </c>
      <c r="AO11" s="2">
        <v>1565.0745188663345</v>
      </c>
      <c r="AP11" s="2">
        <v>74654402.611167848</v>
      </c>
      <c r="AQ11" s="2">
        <v>42577757.450845115</v>
      </c>
      <c r="AR11" s="2">
        <v>153706.3260882638</v>
      </c>
      <c r="AS11" s="2">
        <v>55786.403091359251</v>
      </c>
      <c r="AT11" s="2">
        <v>237686.16248575092</v>
      </c>
      <c r="AU11" s="2">
        <v>50699.442564618432</v>
      </c>
      <c r="AV11" s="2">
        <v>3756300.7648349418</v>
      </c>
      <c r="AW11" s="2">
        <v>461380.1098511279</v>
      </c>
      <c r="AX11" s="2">
        <v>35311.699600725689</v>
      </c>
      <c r="AY11" s="2">
        <v>982084.77616578422</v>
      </c>
      <c r="AZ11" s="4">
        <v>133696.1256494782</v>
      </c>
      <c r="BA11" s="2">
        <v>1631616.1479459661</v>
      </c>
      <c r="BB11" s="2">
        <v>4370275.5263030883</v>
      </c>
      <c r="BC11" s="2">
        <v>155230.63153013971</v>
      </c>
      <c r="BD11" s="2">
        <v>82682.631441941965</v>
      </c>
      <c r="BE11" s="2">
        <v>841510.48720872228</v>
      </c>
      <c r="BF11" s="2">
        <v>979396.32462048857</v>
      </c>
      <c r="BG11" s="2">
        <v>390455.33919262071</v>
      </c>
      <c r="BH11" s="2">
        <v>261526.25936969888</v>
      </c>
      <c r="BI11" s="2">
        <v>321365.37276792777</v>
      </c>
      <c r="BJ11" s="2">
        <v>11842914.721801516</v>
      </c>
      <c r="BK11" s="2">
        <v>461152.46438241529</v>
      </c>
      <c r="BL11" s="2">
        <v>9703561.5251568053</v>
      </c>
      <c r="BM11" s="2">
        <v>1228499.2759141645</v>
      </c>
    </row>
    <row r="12" spans="1:65" x14ac:dyDescent="0.25">
      <c r="A12" s="9" t="s">
        <v>168</v>
      </c>
      <c r="B12" s="2">
        <v>104737.515407164</v>
      </c>
      <c r="C12" s="2">
        <v>4080.2668242850464</v>
      </c>
      <c r="D12" s="2">
        <v>1648351.9916129203</v>
      </c>
      <c r="E12" s="2">
        <v>86900.764071178535</v>
      </c>
      <c r="F12" s="2">
        <v>139116.40738102197</v>
      </c>
      <c r="G12" s="4">
        <v>3948261.2920567361</v>
      </c>
      <c r="H12" s="2">
        <v>252090.58741810886</v>
      </c>
      <c r="I12" s="2">
        <v>7990.4964568276428</v>
      </c>
      <c r="J12" s="4">
        <v>1465708.9230960114</v>
      </c>
      <c r="K12" s="4">
        <v>475220.69399305678</v>
      </c>
      <c r="L12" s="2">
        <v>3158161.6544258255</v>
      </c>
      <c r="M12" s="4">
        <v>195566.70816506454</v>
      </c>
      <c r="N12" s="2">
        <v>25585.211982814082</v>
      </c>
      <c r="O12" s="2">
        <v>133099.73041353378</v>
      </c>
      <c r="P12" s="4">
        <v>1453430.1921061515</v>
      </c>
      <c r="Q12" s="4">
        <v>319138.36964562093</v>
      </c>
      <c r="R12" s="2">
        <v>11774.137688005001</v>
      </c>
      <c r="S12" s="2">
        <v>37520.733322482025</v>
      </c>
      <c r="T12" s="4">
        <v>760069.94749541616</v>
      </c>
      <c r="U12" s="2">
        <v>908027.09563064424</v>
      </c>
      <c r="V12" s="2">
        <v>59369.846664829107</v>
      </c>
      <c r="W12" s="4">
        <v>133489.97629161866</v>
      </c>
      <c r="X12" s="2">
        <v>10944109.773143679</v>
      </c>
      <c r="Y12" s="2">
        <v>28479351.038201328</v>
      </c>
      <c r="Z12" s="2">
        <v>0</v>
      </c>
      <c r="AA12" s="2">
        <v>476325.19238114468</v>
      </c>
      <c r="AB12" s="2">
        <v>5378265.7583329212</v>
      </c>
      <c r="AC12" s="2">
        <v>559260.4788198889</v>
      </c>
      <c r="AD12" s="2">
        <v>16817227.575973857</v>
      </c>
      <c r="AE12" s="2">
        <v>3508.9093704742595</v>
      </c>
      <c r="AF12" s="2">
        <v>3393016.5568528841</v>
      </c>
      <c r="AG12" s="2">
        <v>28479351.038201328</v>
      </c>
      <c r="AH12" s="2">
        <v>3393440.6938392301</v>
      </c>
      <c r="AI12" s="2">
        <v>51987.066177422268</v>
      </c>
      <c r="AJ12" s="2">
        <v>12965.984314375244</v>
      </c>
      <c r="AK12" s="2">
        <v>53586.554752309632</v>
      </c>
      <c r="AL12" s="2">
        <v>73966.542075925361</v>
      </c>
      <c r="AM12" s="2">
        <v>99191.827226701032</v>
      </c>
      <c r="AN12" s="2">
        <v>6266205.474946741</v>
      </c>
      <c r="AO12" s="2">
        <v>10347.515907238958</v>
      </c>
      <c r="AP12" s="2">
        <v>105642617.35838304</v>
      </c>
      <c r="AQ12" s="2">
        <v>13420188.794516638</v>
      </c>
      <c r="AR12" s="2">
        <v>220643.3017269526</v>
      </c>
      <c r="AS12" s="2">
        <v>55277.997115685394</v>
      </c>
      <c r="AT12" s="2">
        <v>321893.74578007759</v>
      </c>
      <c r="AU12" s="2">
        <v>30909.360014674792</v>
      </c>
      <c r="AV12" s="2">
        <v>3393353.9167036014</v>
      </c>
      <c r="AW12" s="2">
        <v>304167.78534723091</v>
      </c>
      <c r="AX12" s="2">
        <v>27055.471410640468</v>
      </c>
      <c r="AY12" s="2">
        <v>597930.00487996067</v>
      </c>
      <c r="AZ12" s="4">
        <v>7932.2765705835736</v>
      </c>
      <c r="BA12" s="2">
        <v>897676.81263657648</v>
      </c>
      <c r="BB12" s="2">
        <v>4471080.4745135522</v>
      </c>
      <c r="BC12" s="2">
        <v>204957.09116135447</v>
      </c>
      <c r="BD12" s="2">
        <v>69743.871937939417</v>
      </c>
      <c r="BE12" s="2">
        <v>2264123.0203031409</v>
      </c>
      <c r="BF12" s="2">
        <v>2264954.5611761869</v>
      </c>
      <c r="BG12" s="2">
        <v>789130.64792186499</v>
      </c>
      <c r="BH12" s="2">
        <v>248100.42806782716</v>
      </c>
      <c r="BI12" s="2">
        <v>603262.98734817514</v>
      </c>
      <c r="BJ12" s="2">
        <v>17105796.542480823</v>
      </c>
      <c r="BK12" s="2">
        <v>304046.3877225602</v>
      </c>
      <c r="BL12" s="2">
        <v>23676937.764747929</v>
      </c>
      <c r="BM12" s="2">
        <v>1340608.440938103</v>
      </c>
    </row>
    <row r="13" spans="1:65" x14ac:dyDescent="0.25">
      <c r="A13" s="9" t="s">
        <v>184</v>
      </c>
      <c r="B13" s="2">
        <v>70651.64651850432</v>
      </c>
      <c r="C13" s="2">
        <v>6992.5071520326755</v>
      </c>
      <c r="D13" s="2">
        <v>1912304.3289847886</v>
      </c>
      <c r="E13" s="2">
        <v>50208.004377816782</v>
      </c>
      <c r="F13" s="2">
        <v>315061.25171111745</v>
      </c>
      <c r="G13" s="4">
        <v>13783893.598274933</v>
      </c>
      <c r="H13" s="2">
        <v>414325.14216996502</v>
      </c>
      <c r="I13" s="2">
        <v>4945.0870305433755</v>
      </c>
      <c r="J13" s="4">
        <v>7507016.7514464464</v>
      </c>
      <c r="K13" s="4">
        <v>218671.01508794562</v>
      </c>
      <c r="L13" s="2">
        <v>4265474.2004645187</v>
      </c>
      <c r="M13" s="4">
        <v>303525.57709917269</v>
      </c>
      <c r="N13" s="2">
        <v>0</v>
      </c>
      <c r="O13" s="2">
        <v>110166.88385503796</v>
      </c>
      <c r="P13" s="4">
        <v>930255.71165202686</v>
      </c>
      <c r="Q13" s="4">
        <v>214931.05460313629</v>
      </c>
      <c r="R13" s="2">
        <v>6499.8156286330832</v>
      </c>
      <c r="S13" s="2">
        <v>29564.653768403597</v>
      </c>
      <c r="T13" s="4">
        <v>336439.35557032708</v>
      </c>
      <c r="U13" s="2">
        <v>620155.272194169</v>
      </c>
      <c r="V13" s="2">
        <v>28946.646445917831</v>
      </c>
      <c r="W13" s="4">
        <v>285405.17648180819</v>
      </c>
      <c r="X13" s="2">
        <v>10931530.794034142</v>
      </c>
      <c r="Y13" s="2">
        <v>29525304.121858183</v>
      </c>
      <c r="Z13" s="2">
        <v>80918.577444818409</v>
      </c>
      <c r="AA13" s="2">
        <v>325949.76820150123</v>
      </c>
      <c r="AB13" s="2">
        <v>2853972.3241216564</v>
      </c>
      <c r="AC13" s="2">
        <v>747611.19631807541</v>
      </c>
      <c r="AD13" s="2">
        <v>15713581.557959327</v>
      </c>
      <c r="AE13" s="2">
        <v>3868.5614144934871</v>
      </c>
      <c r="AF13" s="2">
        <v>9210531.6935754754</v>
      </c>
      <c r="AG13" s="2">
        <v>29525304.121858183</v>
      </c>
      <c r="AH13" s="2">
        <v>9210561.3637096267</v>
      </c>
      <c r="AI13" s="2">
        <v>69999.164399039961</v>
      </c>
      <c r="AJ13" s="2">
        <v>13332.500570406019</v>
      </c>
      <c r="AK13" s="2">
        <v>67570.990946542181</v>
      </c>
      <c r="AL13" s="2">
        <v>50676.847445819803</v>
      </c>
      <c r="AM13" s="2">
        <v>53460.358080573715</v>
      </c>
      <c r="AN13" s="2">
        <v>5665987.0539026577</v>
      </c>
      <c r="AO13" s="2">
        <v>1729.8822332002874</v>
      </c>
      <c r="AP13" s="2">
        <v>71588250.383449048</v>
      </c>
      <c r="AQ13" s="2">
        <v>9057279.8056645952</v>
      </c>
      <c r="AR13" s="2">
        <v>17319.20615434233</v>
      </c>
      <c r="AS13" s="2">
        <v>116241.87111069176</v>
      </c>
      <c r="AT13" s="2">
        <v>396546.16367025976</v>
      </c>
      <c r="AU13" s="2">
        <v>99870.165368548216</v>
      </c>
      <c r="AV13" s="2">
        <v>9210552.2568966281</v>
      </c>
      <c r="AW13" s="2">
        <v>673835.86431973195</v>
      </c>
      <c r="AX13" s="2">
        <v>28954.214178195558</v>
      </c>
      <c r="AY13" s="2">
        <v>2059112.1079105933</v>
      </c>
      <c r="AZ13" s="4">
        <v>124948.98124037847</v>
      </c>
      <c r="BA13" s="2">
        <v>1631472.3636698036</v>
      </c>
      <c r="BB13" s="2">
        <v>3926102.151942722</v>
      </c>
      <c r="BC13" s="2">
        <v>346156.81717453705</v>
      </c>
      <c r="BD13" s="2">
        <v>117525.63004601255</v>
      </c>
      <c r="BE13" s="2">
        <v>6160683.0869067712</v>
      </c>
      <c r="BF13" s="2">
        <v>1409716.4165023775</v>
      </c>
      <c r="BG13" s="2">
        <v>1403455.2304866882</v>
      </c>
      <c r="BH13" s="2">
        <v>574654.38963144354</v>
      </c>
      <c r="BI13" s="2">
        <v>509739.36917048821</v>
      </c>
      <c r="BJ13" s="2">
        <v>13286851.910598336</v>
      </c>
      <c r="BK13" s="2">
        <v>673097.34262125415</v>
      </c>
      <c r="BL13" s="2">
        <v>18049646.844023097</v>
      </c>
      <c r="BM13" s="2">
        <v>1608381.8215368139</v>
      </c>
    </row>
    <row r="14" spans="1:65" x14ac:dyDescent="0.25">
      <c r="A14" s="9" t="s">
        <v>193</v>
      </c>
      <c r="B14" s="2">
        <v>38671.517978249445</v>
      </c>
      <c r="C14" s="2">
        <v>1874.6590866157887</v>
      </c>
      <c r="D14" s="2">
        <v>2716818.1019432521</v>
      </c>
      <c r="E14" s="2">
        <v>46566.306748497875</v>
      </c>
      <c r="F14" s="2">
        <v>598701.03126293398</v>
      </c>
      <c r="G14" s="4">
        <v>5489105.4885927066</v>
      </c>
      <c r="H14" s="2">
        <v>1093929.2702892201</v>
      </c>
      <c r="I14" s="2">
        <v>5012.0789875536248</v>
      </c>
      <c r="J14" s="4">
        <v>31992790.721730571</v>
      </c>
      <c r="K14" s="4">
        <v>517690.67573929828</v>
      </c>
      <c r="L14" s="2">
        <v>10713598.528629459</v>
      </c>
      <c r="M14" s="4">
        <v>317753.67557926453</v>
      </c>
      <c r="N14" s="2">
        <v>13066.53519888033</v>
      </c>
      <c r="O14" s="2">
        <v>47788.688645669288</v>
      </c>
      <c r="P14" s="4">
        <v>939260.05170138797</v>
      </c>
      <c r="Q14" s="4">
        <v>383991.44638196839</v>
      </c>
      <c r="R14" s="2">
        <v>4105.6047911819587</v>
      </c>
      <c r="S14" s="2">
        <v>10112.282376393814</v>
      </c>
      <c r="T14" s="4">
        <v>1013844.9788435248</v>
      </c>
      <c r="U14" s="2">
        <v>245513.07808153101</v>
      </c>
      <c r="V14" s="2">
        <v>12858.9918519773</v>
      </c>
      <c r="W14" s="4">
        <v>1013984.6055383047</v>
      </c>
      <c r="X14" s="2">
        <v>17768180.772163294</v>
      </c>
      <c r="Y14" s="2">
        <v>14760328.23637446</v>
      </c>
      <c r="Z14" s="2">
        <v>63979.896373476149</v>
      </c>
      <c r="AA14" s="2">
        <v>190754.02960792623</v>
      </c>
      <c r="AB14" s="2">
        <v>3048303.8168289056</v>
      </c>
      <c r="AC14" s="2">
        <v>2677410.3114039861</v>
      </c>
      <c r="AD14" s="2">
        <v>10132545.284371484</v>
      </c>
      <c r="AE14" s="2">
        <v>1178.8518429960893</v>
      </c>
      <c r="AF14" s="2">
        <v>6591326.0926673142</v>
      </c>
      <c r="AG14" s="2">
        <v>14760328.23637446</v>
      </c>
      <c r="AH14" s="2">
        <v>6591561.425636014</v>
      </c>
      <c r="AI14" s="2">
        <v>85144.50090675299</v>
      </c>
      <c r="AJ14" s="2">
        <v>4964.8686799006955</v>
      </c>
      <c r="AK14" s="2">
        <v>125421.37475131215</v>
      </c>
      <c r="AL14" s="2">
        <v>17818.379961567985</v>
      </c>
      <c r="AM14" s="2">
        <v>247082.59047179265</v>
      </c>
      <c r="AN14" s="2">
        <v>6930322.814401404</v>
      </c>
      <c r="AO14" s="2">
        <v>1066.762367837847</v>
      </c>
      <c r="AP14" s="2">
        <v>58400691.062347621</v>
      </c>
      <c r="AQ14" s="2">
        <v>44552875.339942954</v>
      </c>
      <c r="AR14" s="2">
        <v>156913.49273384426</v>
      </c>
      <c r="AS14" s="2">
        <v>33910.440093501922</v>
      </c>
      <c r="AT14" s="2">
        <v>178679.01623548617</v>
      </c>
      <c r="AU14" s="2">
        <v>154808.71424993</v>
      </c>
      <c r="AV14" s="2">
        <v>6591503.0159009779</v>
      </c>
      <c r="AW14" s="2">
        <v>732023.48692587973</v>
      </c>
      <c r="AX14" s="2">
        <v>26234.821400655332</v>
      </c>
      <c r="AY14" s="2">
        <v>2421791.3489377489</v>
      </c>
      <c r="AZ14" s="4">
        <v>1970281.1872866431</v>
      </c>
      <c r="BA14" s="2">
        <v>2940939.6146452962</v>
      </c>
      <c r="BB14" s="2">
        <v>1905454.84990033</v>
      </c>
      <c r="BC14" s="2">
        <v>191326.83650140688</v>
      </c>
      <c r="BD14" s="2">
        <v>143929.01352026872</v>
      </c>
      <c r="BE14" s="2">
        <v>518286.77154749847</v>
      </c>
      <c r="BF14" s="2">
        <v>843549.84024411056</v>
      </c>
      <c r="BG14" s="2">
        <v>497785.95095827657</v>
      </c>
      <c r="BH14" s="2">
        <v>393530.07619836234</v>
      </c>
      <c r="BI14" s="2">
        <v>357787.38041470689</v>
      </c>
      <c r="BJ14" s="2">
        <v>10513764.693167342</v>
      </c>
      <c r="BK14" s="2">
        <v>731344.06534987979</v>
      </c>
      <c r="BL14" s="2">
        <v>9603826.5290443767</v>
      </c>
      <c r="BM14" s="2">
        <v>2520465.2225131798</v>
      </c>
    </row>
    <row r="15" spans="1:65" x14ac:dyDescent="0.25">
      <c r="A15" s="9" t="s">
        <v>202</v>
      </c>
      <c r="B15" s="2">
        <v>46012.030655357084</v>
      </c>
      <c r="C15" s="2">
        <v>3426.4986848626099</v>
      </c>
      <c r="D15" s="2">
        <v>125971.07633296026</v>
      </c>
      <c r="E15" s="2">
        <v>59351.166397844521</v>
      </c>
      <c r="F15" s="2">
        <v>438814.33725228981</v>
      </c>
      <c r="G15" s="4">
        <v>4230530.3381564356</v>
      </c>
      <c r="H15" s="2">
        <v>970905.24577911664</v>
      </c>
      <c r="I15" s="2">
        <v>4998.3552235796578</v>
      </c>
      <c r="J15" s="4">
        <v>10549791.641288063</v>
      </c>
      <c r="K15" s="4">
        <v>478575.24366129097</v>
      </c>
      <c r="L15" s="2">
        <v>9292904.4226145893</v>
      </c>
      <c r="M15" s="4">
        <v>320597.48530438344</v>
      </c>
      <c r="N15" s="2">
        <v>18450.586073093345</v>
      </c>
      <c r="O15" s="2">
        <v>89532.344114017353</v>
      </c>
      <c r="P15" s="4">
        <v>1683847.5263031097</v>
      </c>
      <c r="Q15" s="4">
        <v>770885.13837218517</v>
      </c>
      <c r="R15" s="2">
        <v>7478.940699722174</v>
      </c>
      <c r="S15" s="2">
        <v>44425.409113947921</v>
      </c>
      <c r="T15" s="4">
        <v>212659.66653589893</v>
      </c>
      <c r="U15" s="2">
        <v>2076306.5691224628</v>
      </c>
      <c r="V15" s="2">
        <v>36712.659024836867</v>
      </c>
      <c r="W15" s="4">
        <v>835817.97358285543</v>
      </c>
      <c r="X15" s="2">
        <v>27192700.724339701</v>
      </c>
      <c r="Y15" s="2">
        <v>22996637.772250183</v>
      </c>
      <c r="Z15" s="2">
        <v>108218.449167065</v>
      </c>
      <c r="AA15" s="2">
        <v>195113.1693198877</v>
      </c>
      <c r="AB15" s="2">
        <v>3982410.6246032687</v>
      </c>
      <c r="AC15" s="2">
        <v>3296813.382390819</v>
      </c>
      <c r="AD15" s="2">
        <v>8297305.6576674068</v>
      </c>
      <c r="AE15" s="2">
        <v>4278.5972310136767</v>
      </c>
      <c r="AF15" s="2">
        <v>5557120.6538061816</v>
      </c>
      <c r="AG15" s="2">
        <v>22996637.772250183</v>
      </c>
      <c r="AH15" s="2">
        <v>5556978.7001452753</v>
      </c>
      <c r="AI15" s="2">
        <v>59206.344115810949</v>
      </c>
      <c r="AJ15" s="2">
        <v>4944.0183854906063</v>
      </c>
      <c r="AK15" s="2">
        <v>159723.42283570004</v>
      </c>
      <c r="AL15" s="2">
        <v>27427.297575568369</v>
      </c>
      <c r="AM15" s="2">
        <v>253410.50499277769</v>
      </c>
      <c r="AN15" s="2">
        <v>7204346.9177380344</v>
      </c>
      <c r="AO15" s="2">
        <v>0</v>
      </c>
      <c r="AP15" s="2">
        <v>78458663.56162788</v>
      </c>
      <c r="AQ15" s="2">
        <v>29866218.970877767</v>
      </c>
      <c r="AR15" s="2">
        <v>139803.86748840663</v>
      </c>
      <c r="AS15" s="2">
        <v>39139.112140996447</v>
      </c>
      <c r="AT15" s="2">
        <v>537105.85120685154</v>
      </c>
      <c r="AU15" s="2">
        <v>153200.21786498834</v>
      </c>
      <c r="AV15" s="2">
        <v>5557062.8990613464</v>
      </c>
      <c r="AW15" s="2">
        <v>679915.98400931025</v>
      </c>
      <c r="AX15" s="2">
        <v>29464.360877636816</v>
      </c>
      <c r="AY15" s="2">
        <v>901544.03463343426</v>
      </c>
      <c r="AZ15" s="4">
        <v>236739.33256374163</v>
      </c>
      <c r="BA15" s="2">
        <v>1957894.4918143859</v>
      </c>
      <c r="BB15" s="2">
        <v>4886576.748893098</v>
      </c>
      <c r="BC15" s="2">
        <v>226997.25553952009</v>
      </c>
      <c r="BD15" s="2">
        <v>95903.24479406944</v>
      </c>
      <c r="BE15" s="2">
        <v>756787.88606357202</v>
      </c>
      <c r="BF15" s="2">
        <v>1025248.1598644981</v>
      </c>
      <c r="BG15" s="2">
        <v>821132.54920084239</v>
      </c>
      <c r="BH15" s="2">
        <v>469809.87558801315</v>
      </c>
      <c r="BI15" s="2">
        <v>158666.87081615374</v>
      </c>
      <c r="BJ15" s="2">
        <v>12596602.704187807</v>
      </c>
      <c r="BK15" s="2">
        <v>679071.30101593316</v>
      </c>
      <c r="BL15" s="2">
        <v>10634767.471640917</v>
      </c>
      <c r="BM15" s="2">
        <v>2275232.2135168388</v>
      </c>
    </row>
    <row r="16" spans="1:65" x14ac:dyDescent="0.25">
      <c r="A16" s="9" t="s">
        <v>211</v>
      </c>
      <c r="B16" s="2">
        <v>29982.162425834023</v>
      </c>
      <c r="C16" s="2">
        <v>2695.0969719648178</v>
      </c>
      <c r="D16" s="2">
        <v>122622.19297116368</v>
      </c>
      <c r="E16" s="2">
        <v>87091.941520338383</v>
      </c>
      <c r="F16" s="2">
        <v>129000.45241106681</v>
      </c>
      <c r="G16" s="4">
        <v>2958461.0983603396</v>
      </c>
      <c r="H16" s="2">
        <v>323365.42623378814</v>
      </c>
      <c r="I16" s="2">
        <v>11350.510394437346</v>
      </c>
      <c r="J16" s="4">
        <v>22103790.73646719</v>
      </c>
      <c r="K16" s="4">
        <v>399887.62257878628</v>
      </c>
      <c r="L16" s="2">
        <v>3407082.7544552661</v>
      </c>
      <c r="M16" s="4">
        <v>51446.560822192245</v>
      </c>
      <c r="N16" s="2">
        <v>31793.433245920896</v>
      </c>
      <c r="O16" s="2">
        <v>87660.09455856464</v>
      </c>
      <c r="P16" s="4">
        <v>1926600.1962265484</v>
      </c>
      <c r="Q16" s="4">
        <v>1096124.3267715087</v>
      </c>
      <c r="R16" s="2">
        <v>15629.945123265123</v>
      </c>
      <c r="S16" s="2">
        <v>27741.996471117283</v>
      </c>
      <c r="T16" s="4">
        <v>198840.06256461216</v>
      </c>
      <c r="U16" s="2">
        <v>598437.49046820344</v>
      </c>
      <c r="V16" s="2">
        <v>34885.042988990739</v>
      </c>
      <c r="W16" s="4">
        <v>384707.09501433803</v>
      </c>
      <c r="X16" s="2">
        <v>14082827.968613043</v>
      </c>
      <c r="Y16" s="2">
        <v>21573339.772090878</v>
      </c>
      <c r="Z16" s="2">
        <v>17224.181280025379</v>
      </c>
      <c r="AA16" s="2">
        <v>127107.61374383175</v>
      </c>
      <c r="AB16" s="2">
        <v>2809165.6852696496</v>
      </c>
      <c r="AC16" s="2">
        <v>1360238.2826755748</v>
      </c>
      <c r="AD16" s="2">
        <v>6626561.7573103551</v>
      </c>
      <c r="AE16" s="2">
        <v>3507.9885908937181</v>
      </c>
      <c r="AF16" s="2">
        <v>1129973.8504522375</v>
      </c>
      <c r="AG16" s="2">
        <v>21573339.772090878</v>
      </c>
      <c r="AH16" s="2">
        <v>1130051.9497771955</v>
      </c>
      <c r="AI16" s="2">
        <v>18522.007096522968</v>
      </c>
      <c r="AJ16" s="2">
        <v>3881.8799381674821</v>
      </c>
      <c r="AK16" s="2">
        <v>56589.62323977879</v>
      </c>
      <c r="AL16" s="2">
        <v>45250.384502005603</v>
      </c>
      <c r="AM16" s="2">
        <v>161136.69323291958</v>
      </c>
      <c r="AN16" s="2">
        <v>11099724.672142988</v>
      </c>
      <c r="AO16" s="2">
        <v>858.20804022930315</v>
      </c>
      <c r="AP16" s="2">
        <v>89680869.067188099</v>
      </c>
      <c r="AQ16" s="2">
        <v>36597020.568602875</v>
      </c>
      <c r="AR16" s="2">
        <v>200077.8305258349</v>
      </c>
      <c r="AS16" s="2">
        <v>14274.091940784809</v>
      </c>
      <c r="AT16" s="2">
        <v>180397.37073291102</v>
      </c>
      <c r="AU16" s="2">
        <v>33127.450440759654</v>
      </c>
      <c r="AV16" s="2">
        <v>1130024.9985643085</v>
      </c>
      <c r="AW16" s="2">
        <v>144937.45275230013</v>
      </c>
      <c r="AX16" s="2">
        <v>29179.172739494978</v>
      </c>
      <c r="AY16" s="2">
        <v>476389.24328203627</v>
      </c>
      <c r="AZ16" s="4">
        <v>43094.425758014055</v>
      </c>
      <c r="BA16" s="2">
        <v>597695.39244703529</v>
      </c>
      <c r="BB16" s="2">
        <v>5703699.0751513457</v>
      </c>
      <c r="BC16" s="2">
        <v>0</v>
      </c>
      <c r="BD16" s="2">
        <v>32518.770817073189</v>
      </c>
      <c r="BE16" s="2">
        <v>0</v>
      </c>
      <c r="BF16" s="2">
        <v>1311102.7139503919</v>
      </c>
      <c r="BG16" s="2">
        <v>327155.75335066114</v>
      </c>
      <c r="BH16" s="2">
        <v>158093.25835103882</v>
      </c>
      <c r="BI16" s="2">
        <v>122465.08002857765</v>
      </c>
      <c r="BJ16" s="2">
        <v>14397569.426343402</v>
      </c>
      <c r="BK16" s="2">
        <v>144981.15199884033</v>
      </c>
      <c r="BL16" s="2">
        <v>6532071.6561847562</v>
      </c>
      <c r="BM16" s="2">
        <v>73545.735726033643</v>
      </c>
    </row>
    <row r="17" spans="1:65" x14ac:dyDescent="0.25">
      <c r="A17" s="9" t="s">
        <v>220</v>
      </c>
      <c r="B17" s="2">
        <v>27010.612796600286</v>
      </c>
      <c r="C17" s="2">
        <v>4184.6164409954999</v>
      </c>
      <c r="D17" s="2">
        <v>116336.82662820119</v>
      </c>
      <c r="E17" s="2">
        <v>54303.7584155472</v>
      </c>
      <c r="F17" s="2">
        <v>168816.0560194701</v>
      </c>
      <c r="G17" s="4">
        <v>8979905.0459109526</v>
      </c>
      <c r="H17" s="2">
        <v>290612.86925287906</v>
      </c>
      <c r="I17" s="2">
        <v>3432.9241658457622</v>
      </c>
      <c r="J17" s="4">
        <v>44089690.328608945</v>
      </c>
      <c r="K17" s="4">
        <v>394254.89504692896</v>
      </c>
      <c r="L17" s="2">
        <v>3010381.1745076333</v>
      </c>
      <c r="M17" s="4">
        <v>413283.6720413689</v>
      </c>
      <c r="N17" s="2">
        <v>7399.0605182756462</v>
      </c>
      <c r="O17" s="2">
        <v>61692.736770224437</v>
      </c>
      <c r="P17" s="4">
        <v>1218908.3797717323</v>
      </c>
      <c r="Q17" s="4">
        <v>760918.48012022569</v>
      </c>
      <c r="R17" s="2">
        <v>4594.8495014053924</v>
      </c>
      <c r="S17" s="2">
        <v>15921.367287854013</v>
      </c>
      <c r="T17" s="4">
        <v>1284806.242703361</v>
      </c>
      <c r="U17" s="2">
        <v>268393.06363810599</v>
      </c>
      <c r="V17" s="2">
        <v>23097.622730306754</v>
      </c>
      <c r="W17" s="4">
        <v>886883.86048383836</v>
      </c>
      <c r="X17" s="2">
        <v>12116762.047931056</v>
      </c>
      <c r="Y17" s="2">
        <v>22462955.146955982</v>
      </c>
      <c r="Z17" s="2">
        <v>35035.504891082019</v>
      </c>
      <c r="AA17" s="2">
        <v>124134.55516629103</v>
      </c>
      <c r="AB17" s="2">
        <v>2400122.1034869542</v>
      </c>
      <c r="AC17" s="2">
        <v>1888268.4551275538</v>
      </c>
      <c r="AD17" s="2">
        <v>6666036.0879489779</v>
      </c>
      <c r="AE17" s="2">
        <v>2346.2169805436138</v>
      </c>
      <c r="AF17" s="2">
        <v>3340053.9240042223</v>
      </c>
      <c r="AG17" s="2">
        <v>22462955.146955982</v>
      </c>
      <c r="AH17" s="2">
        <v>3340259.7726971996</v>
      </c>
      <c r="AI17" s="2">
        <v>32603.269189624792</v>
      </c>
      <c r="AJ17" s="2">
        <v>3024.8613816011216</v>
      </c>
      <c r="AK17" s="2">
        <v>53954.71919164819</v>
      </c>
      <c r="AL17" s="2">
        <v>22836.92923066585</v>
      </c>
      <c r="AM17" s="2">
        <v>700817.91894463135</v>
      </c>
      <c r="AN17" s="2">
        <v>7684990.9527393766</v>
      </c>
      <c r="AO17" s="2">
        <v>0</v>
      </c>
      <c r="AP17" s="2">
        <v>70917476.450384349</v>
      </c>
      <c r="AQ17" s="2">
        <v>33460287.16687379</v>
      </c>
      <c r="AR17" s="2">
        <v>223308.49040017737</v>
      </c>
      <c r="AS17" s="2">
        <v>40154.172103170298</v>
      </c>
      <c r="AT17" s="2">
        <v>222575.56178068501</v>
      </c>
      <c r="AU17" s="2">
        <v>88032.605524755825</v>
      </c>
      <c r="AV17" s="2">
        <v>3340194.6205680943</v>
      </c>
      <c r="AW17" s="2">
        <v>462042.29706701782</v>
      </c>
      <c r="AX17" s="2">
        <v>50144.652965670146</v>
      </c>
      <c r="AY17" s="2">
        <v>474562.24358218687</v>
      </c>
      <c r="AZ17" s="4">
        <v>244139.07742483277</v>
      </c>
      <c r="BA17" s="2">
        <v>1223840.3655973654</v>
      </c>
      <c r="BB17" s="2">
        <v>4405611.3090785248</v>
      </c>
      <c r="BC17" s="2">
        <v>0</v>
      </c>
      <c r="BD17" s="2">
        <v>54377.219398760193</v>
      </c>
      <c r="BE17" s="2">
        <v>675180.45624781318</v>
      </c>
      <c r="BF17" s="2">
        <v>1305330.7052459493</v>
      </c>
      <c r="BG17" s="2">
        <v>278733.42536075291</v>
      </c>
      <c r="BH17" s="2">
        <v>249877.03272364952</v>
      </c>
      <c r="BI17" s="2">
        <v>199274.11107088145</v>
      </c>
      <c r="BJ17" s="2">
        <v>13049993.338048514</v>
      </c>
      <c r="BK17" s="2">
        <v>461904.66134941153</v>
      </c>
      <c r="BL17" s="2">
        <v>6267559.7709878804</v>
      </c>
      <c r="BM17" s="2">
        <v>1264399.0239466301</v>
      </c>
    </row>
    <row r="18" spans="1:65" x14ac:dyDescent="0.25">
      <c r="A18" s="9" t="s">
        <v>229</v>
      </c>
      <c r="B18" s="2">
        <v>33734.043524432484</v>
      </c>
      <c r="C18" s="2">
        <v>2147.5155647422894</v>
      </c>
      <c r="D18" s="2">
        <v>90064.366710141127</v>
      </c>
      <c r="E18" s="2">
        <v>115306.84359729027</v>
      </c>
      <c r="F18" s="2">
        <v>393496.24949394423</v>
      </c>
      <c r="G18" s="4">
        <v>6953172.6071420973</v>
      </c>
      <c r="H18" s="2">
        <v>550464.30678748176</v>
      </c>
      <c r="I18" s="2">
        <v>6008.5314480881052</v>
      </c>
      <c r="J18" s="4">
        <v>19494595.745105777</v>
      </c>
      <c r="K18" s="4">
        <v>161861.18825436267</v>
      </c>
      <c r="L18" s="2">
        <v>5431335.4122960279</v>
      </c>
      <c r="M18" s="4">
        <v>268363.83903542446</v>
      </c>
      <c r="N18" s="2">
        <v>17101.762143563974</v>
      </c>
      <c r="O18" s="2">
        <v>79853.861906281512</v>
      </c>
      <c r="P18" s="4">
        <v>1920473.1623438802</v>
      </c>
      <c r="Q18" s="4">
        <v>594520.94493591529</v>
      </c>
      <c r="R18" s="2">
        <v>9714.2336505507046</v>
      </c>
      <c r="S18" s="2">
        <v>22034.772350099785</v>
      </c>
      <c r="T18" s="4">
        <v>222257.63455610827</v>
      </c>
      <c r="U18" s="2">
        <v>884105.89468320727</v>
      </c>
      <c r="V18" s="2">
        <v>27547.944654513285</v>
      </c>
      <c r="W18" s="4">
        <v>825048.83508325904</v>
      </c>
      <c r="X18" s="2">
        <v>19300866.143170752</v>
      </c>
      <c r="Y18" s="2">
        <v>25050994.581401423</v>
      </c>
      <c r="Z18" s="2">
        <v>29885.276212112305</v>
      </c>
      <c r="AA18" s="2">
        <v>163733.95033655988</v>
      </c>
      <c r="AB18" s="2">
        <v>2344478.3611989501</v>
      </c>
      <c r="AC18" s="2">
        <v>2817054.3477784344</v>
      </c>
      <c r="AD18" s="2">
        <v>9101905.7600352485</v>
      </c>
      <c r="AE18" s="2">
        <v>2241.0458607940859</v>
      </c>
      <c r="AF18" s="2">
        <v>3843546.8837536662</v>
      </c>
      <c r="AG18" s="2">
        <v>25050994.581401423</v>
      </c>
      <c r="AH18" s="2">
        <v>3843817.8800506629</v>
      </c>
      <c r="AI18" s="2">
        <v>76128.769486924401</v>
      </c>
      <c r="AJ18" s="2">
        <v>3255.4215895966736</v>
      </c>
      <c r="AK18" s="2">
        <v>105993.80454928934</v>
      </c>
      <c r="AL18" s="2">
        <v>26441.134839594226</v>
      </c>
      <c r="AM18" s="2">
        <v>112968.08104159623</v>
      </c>
      <c r="AN18" s="2">
        <v>10145494.418841431</v>
      </c>
      <c r="AO18" s="2">
        <v>1952.7330900644997</v>
      </c>
      <c r="AP18" s="2">
        <v>79814886.128586143</v>
      </c>
      <c r="AQ18" s="2">
        <v>22168665.447345298</v>
      </c>
      <c r="AR18" s="2">
        <v>146569.09163314017</v>
      </c>
      <c r="AS18" s="2">
        <v>35790.202302743521</v>
      </c>
      <c r="AT18" s="2">
        <v>257697.41750438558</v>
      </c>
      <c r="AU18" s="2">
        <v>85804.73992226187</v>
      </c>
      <c r="AV18" s="2">
        <v>3843737.9956390685</v>
      </c>
      <c r="AW18" s="2">
        <v>562308.53731875902</v>
      </c>
      <c r="AX18" s="2">
        <v>41005.98474263931</v>
      </c>
      <c r="AY18" s="2">
        <v>887804.89415309043</v>
      </c>
      <c r="AZ18" s="4">
        <v>9270.4675593205247</v>
      </c>
      <c r="BA18" s="2">
        <v>2115567.998841879</v>
      </c>
      <c r="BB18" s="2">
        <v>6207542.8291082308</v>
      </c>
      <c r="BC18" s="2">
        <v>196932.63368173692</v>
      </c>
      <c r="BD18" s="2">
        <v>95485.424689502936</v>
      </c>
      <c r="BE18" s="2">
        <v>697732.53209820483</v>
      </c>
      <c r="BF18" s="2">
        <v>1123727.0525758583</v>
      </c>
      <c r="BG18" s="2">
        <v>596818.69954273</v>
      </c>
      <c r="BH18" s="2">
        <v>397473.00862281088</v>
      </c>
      <c r="BI18" s="2">
        <v>150249.47143062792</v>
      </c>
      <c r="BJ18" s="2">
        <v>14379700.661457384</v>
      </c>
      <c r="BK18" s="2">
        <v>561881.73813270021</v>
      </c>
      <c r="BL18" s="2">
        <v>8337405.0277707353</v>
      </c>
      <c r="BM18" s="2">
        <v>742820.59907130338</v>
      </c>
    </row>
    <row r="19" spans="1:65" x14ac:dyDescent="0.25">
      <c r="G19" s="26"/>
      <c r="J19" s="26"/>
      <c r="K19" s="26"/>
      <c r="M19" s="26"/>
      <c r="P19" s="26"/>
      <c r="Q19" s="26"/>
      <c r="T19" s="26"/>
      <c r="W19" s="26"/>
      <c r="AZ19" s="26"/>
    </row>
    <row r="20" spans="1:65" x14ac:dyDescent="0.25">
      <c r="A20" s="9" t="s">
        <v>65</v>
      </c>
      <c r="B20" s="2">
        <f t="shared" ref="B20:AG20" si="0">AVERAGE(B2:B5)</f>
        <v>79650.528840140483</v>
      </c>
      <c r="C20" s="2">
        <f t="shared" si="0"/>
        <v>5156.9024300236315</v>
      </c>
      <c r="D20" s="2">
        <f t="shared" si="0"/>
        <v>1074999.3274441143</v>
      </c>
      <c r="E20" s="2">
        <f t="shared" si="0"/>
        <v>28778.915814910237</v>
      </c>
      <c r="F20" s="2">
        <f t="shared" si="0"/>
        <v>336844.33308799809</v>
      </c>
      <c r="G20" s="4">
        <f t="shared" si="0"/>
        <v>6876472.3545557559</v>
      </c>
      <c r="H20" s="2">
        <f t="shared" si="0"/>
        <v>543818.86685571319</v>
      </c>
      <c r="I20" s="2">
        <f t="shared" si="0"/>
        <v>7921.0494087251154</v>
      </c>
      <c r="J20" s="4">
        <f t="shared" si="0"/>
        <v>8002864.3564327098</v>
      </c>
      <c r="K20" s="4">
        <f t="shared" si="0"/>
        <v>355106.67034687445</v>
      </c>
      <c r="L20" s="2">
        <f t="shared" si="0"/>
        <v>5245781.3865373544</v>
      </c>
      <c r="M20" s="4">
        <f t="shared" si="0"/>
        <v>296121.47449669242</v>
      </c>
      <c r="N20" s="2">
        <f t="shared" si="0"/>
        <v>13786.660138321866</v>
      </c>
      <c r="O20" s="2">
        <f t="shared" si="0"/>
        <v>56790.940894772182</v>
      </c>
      <c r="P20" s="4">
        <f t="shared" si="0"/>
        <v>643898.62738789071</v>
      </c>
      <c r="Q20" s="4">
        <f t="shared" si="0"/>
        <v>316349.31672427023</v>
      </c>
      <c r="R20" s="2">
        <f t="shared" si="0"/>
        <v>5533.6859060679981</v>
      </c>
      <c r="S20" s="2">
        <f t="shared" si="0"/>
        <v>22780.190308292506</v>
      </c>
      <c r="T20" s="4">
        <f t="shared" si="0"/>
        <v>264277.5356084783</v>
      </c>
      <c r="U20" s="2">
        <f t="shared" si="0"/>
        <v>281185.19356624311</v>
      </c>
      <c r="V20" s="2">
        <f t="shared" si="0"/>
        <v>54996.169050811717</v>
      </c>
      <c r="W20" s="4">
        <f t="shared" si="0"/>
        <v>436514.04218715511</v>
      </c>
      <c r="X20" s="2">
        <f t="shared" si="0"/>
        <v>9523816.747877717</v>
      </c>
      <c r="Y20" s="2">
        <f t="shared" si="0"/>
        <v>23113184.348808311</v>
      </c>
      <c r="Z20" s="2">
        <f t="shared" si="0"/>
        <v>33821.743489376604</v>
      </c>
      <c r="AA20" s="2">
        <f t="shared" si="0"/>
        <v>369585.15226585348</v>
      </c>
      <c r="AB20" s="2">
        <f t="shared" si="0"/>
        <v>2553746.216278045</v>
      </c>
      <c r="AC20" s="2">
        <f t="shared" si="0"/>
        <v>990281.44471209997</v>
      </c>
      <c r="AD20" s="2">
        <f t="shared" si="0"/>
        <v>16999255.386261694</v>
      </c>
      <c r="AE20" s="2">
        <f t="shared" si="0"/>
        <v>2423.8654038758564</v>
      </c>
      <c r="AF20" s="2">
        <f t="shared" si="0"/>
        <v>8622872.8633960653</v>
      </c>
      <c r="AG20" s="2">
        <f t="shared" si="0"/>
        <v>23113184.348808311</v>
      </c>
      <c r="AH20" s="2">
        <f t="shared" ref="AH20:BM20" si="1">AVERAGE(AH2:AH5)</f>
        <v>8623080.5268038176</v>
      </c>
      <c r="AI20" s="2">
        <f t="shared" si="1"/>
        <v>109407.533050176</v>
      </c>
      <c r="AJ20" s="2">
        <f t="shared" si="1"/>
        <v>9504.8741132732048</v>
      </c>
      <c r="AK20" s="2">
        <f t="shared" si="1"/>
        <v>100549.89002312682</v>
      </c>
      <c r="AL20" s="2">
        <f t="shared" si="1"/>
        <v>46934.276110638806</v>
      </c>
      <c r="AM20" s="2">
        <f t="shared" si="1"/>
        <v>78487.86602398759</v>
      </c>
      <c r="AN20" s="2">
        <f t="shared" si="1"/>
        <v>5087488.3296944676</v>
      </c>
      <c r="AO20" s="2">
        <f t="shared" si="1"/>
        <v>4226.9700960095161</v>
      </c>
      <c r="AP20" s="2">
        <f t="shared" si="1"/>
        <v>62160438.705229059</v>
      </c>
      <c r="AQ20" s="2">
        <f t="shared" si="1"/>
        <v>15237803.902317723</v>
      </c>
      <c r="AR20" s="2">
        <f t="shared" si="1"/>
        <v>190584.98503629153</v>
      </c>
      <c r="AS20" s="2">
        <f t="shared" si="1"/>
        <v>93151.983153930923</v>
      </c>
      <c r="AT20" s="2">
        <f t="shared" si="1"/>
        <v>147514.94273749951</v>
      </c>
      <c r="AU20" s="2">
        <f t="shared" si="1"/>
        <v>121512.42910027446</v>
      </c>
      <c r="AV20" s="2">
        <f t="shared" si="1"/>
        <v>8623041.4050545041</v>
      </c>
      <c r="AW20" s="2">
        <f t="shared" si="1"/>
        <v>735401.56186471181</v>
      </c>
      <c r="AX20" s="2">
        <f t="shared" si="1"/>
        <v>46538.041566573687</v>
      </c>
      <c r="AY20" s="2">
        <f t="shared" si="1"/>
        <v>1976689.0887743533</v>
      </c>
      <c r="AZ20" s="4">
        <f t="shared" si="1"/>
        <v>117819.46928237558</v>
      </c>
      <c r="BA20" s="2">
        <f t="shared" si="1"/>
        <v>2642725.7086278358</v>
      </c>
      <c r="BB20" s="2">
        <f t="shared" si="1"/>
        <v>2213091.8870292148</v>
      </c>
      <c r="BC20" s="2">
        <f t="shared" si="1"/>
        <v>190896.67285270029</v>
      </c>
      <c r="BD20" s="2">
        <f t="shared" si="1"/>
        <v>122747.85007156961</v>
      </c>
      <c r="BE20" s="2">
        <f t="shared" si="1"/>
        <v>904587.52212956874</v>
      </c>
      <c r="BF20" s="2">
        <f t="shared" si="1"/>
        <v>1594853.2368191737</v>
      </c>
      <c r="BG20" s="2">
        <f t="shared" si="1"/>
        <v>1056073.0149028611</v>
      </c>
      <c r="BH20" s="2">
        <f t="shared" si="1"/>
        <v>482219.34211710363</v>
      </c>
      <c r="BI20" s="2">
        <f t="shared" si="1"/>
        <v>624989.4674923257</v>
      </c>
      <c r="BJ20" s="2">
        <f t="shared" si="1"/>
        <v>10137424.036760643</v>
      </c>
      <c r="BK20" s="2">
        <f t="shared" si="1"/>
        <v>734489.36677292269</v>
      </c>
      <c r="BL20" s="2">
        <f t="shared" si="1"/>
        <v>18345529.918914229</v>
      </c>
      <c r="BM20" s="2">
        <f t="shared" si="1"/>
        <v>1254751.3400180012</v>
      </c>
    </row>
    <row r="21" spans="1:65" x14ac:dyDescent="0.25">
      <c r="A21" s="9" t="s">
        <v>66</v>
      </c>
      <c r="B21" s="2">
        <f t="shared" ref="B21:AG21" si="2">AVERAGE(B11:B18)</f>
        <v>43849.9411632677</v>
      </c>
      <c r="C21" s="2">
        <f t="shared" si="2"/>
        <v>3479.0724984402664</v>
      </c>
      <c r="D21" s="2">
        <f t="shared" si="2"/>
        <v>1226308.901700506</v>
      </c>
      <c r="E21" s="2">
        <f t="shared" si="2"/>
        <v>66273.613720673937</v>
      </c>
      <c r="F21" s="2">
        <f t="shared" si="2"/>
        <v>306684.60823646898</v>
      </c>
      <c r="G21" s="4">
        <f t="shared" si="2"/>
        <v>6544538.5681220945</v>
      </c>
      <c r="H21" s="2">
        <f t="shared" si="2"/>
        <v>560192.14093647397</v>
      </c>
      <c r="I21" s="2">
        <f t="shared" si="2"/>
        <v>5872.821482462824</v>
      </c>
      <c r="J21" s="4">
        <f t="shared" si="2"/>
        <v>22607321.326353628</v>
      </c>
      <c r="K21" s="4">
        <f t="shared" si="2"/>
        <v>384552.44568117114</v>
      </c>
      <c r="L21" s="2">
        <f t="shared" si="2"/>
        <v>5626723.1486172928</v>
      </c>
      <c r="M21" s="4">
        <f t="shared" si="2"/>
        <v>275333.67132510454</v>
      </c>
      <c r="N21" s="2">
        <f t="shared" si="2"/>
        <v>15427.437350628143</v>
      </c>
      <c r="O21" s="2">
        <f t="shared" si="2"/>
        <v>83578.532594954566</v>
      </c>
      <c r="P21" s="4">
        <f t="shared" si="2"/>
        <v>1426579.9221453804</v>
      </c>
      <c r="Q21" s="4">
        <f t="shared" si="2"/>
        <v>599895.9636806834</v>
      </c>
      <c r="R21" s="2">
        <f t="shared" si="2"/>
        <v>8144.2824185964282</v>
      </c>
      <c r="S21" s="2">
        <f t="shared" si="2"/>
        <v>24747.065823719055</v>
      </c>
      <c r="T21" s="4">
        <f t="shared" si="2"/>
        <v>664601.17506400438</v>
      </c>
      <c r="U21" s="2">
        <f t="shared" si="2"/>
        <v>735808.1875198948</v>
      </c>
      <c r="V21" s="2">
        <f t="shared" si="2"/>
        <v>30339.110236732366</v>
      </c>
      <c r="W21" s="4">
        <f t="shared" si="2"/>
        <v>634679.77358213603</v>
      </c>
      <c r="X21" s="2">
        <f t="shared" si="2"/>
        <v>15748044.347430613</v>
      </c>
      <c r="Y21" s="2">
        <f t="shared" si="2"/>
        <v>23110367.115043119</v>
      </c>
      <c r="Z21" s="2">
        <f t="shared" si="2"/>
        <v>44118.936253411652</v>
      </c>
      <c r="AA21" s="2">
        <f t="shared" si="2"/>
        <v>225106.62548245941</v>
      </c>
      <c r="AB21" s="2">
        <f t="shared" si="2"/>
        <v>3065189.5685788272</v>
      </c>
      <c r="AC21" s="2">
        <f t="shared" si="2"/>
        <v>1876288.306305242</v>
      </c>
      <c r="AD21" s="2">
        <f t="shared" si="2"/>
        <v>10385418.488421647</v>
      </c>
      <c r="AE21" s="2">
        <f t="shared" si="2"/>
        <v>2855.0807130198964</v>
      </c>
      <c r="AF21" s="2">
        <f t="shared" si="2"/>
        <v>4602722.6348916376</v>
      </c>
      <c r="AG21" s="2">
        <f t="shared" si="2"/>
        <v>23110367.115043119</v>
      </c>
      <c r="AH21" s="2">
        <f t="shared" ref="AH21:BM21" si="3">AVERAGE(AH11:AH18)</f>
        <v>4602877.5981649421</v>
      </c>
      <c r="AI21" s="2">
        <f t="shared" si="3"/>
        <v>54789.280192944345</v>
      </c>
      <c r="AJ21" s="2">
        <f t="shared" si="3"/>
        <v>6203.7926693436038</v>
      </c>
      <c r="AK21" s="2">
        <f t="shared" si="3"/>
        <v>90272.900983465806</v>
      </c>
      <c r="AL21" s="2">
        <f t="shared" si="3"/>
        <v>37539.958849373463</v>
      </c>
      <c r="AM21" s="2">
        <f t="shared" si="3"/>
        <v>261394.23378830633</v>
      </c>
      <c r="AN21" s="2">
        <f t="shared" si="3"/>
        <v>7797728.5621768469</v>
      </c>
      <c r="AO21" s="2">
        <f t="shared" si="3"/>
        <v>2190.022019679654</v>
      </c>
      <c r="AP21" s="2">
        <f t="shared" si="3"/>
        <v>78644732.077891752</v>
      </c>
      <c r="AQ21" s="2">
        <f t="shared" si="3"/>
        <v>28962536.693083629</v>
      </c>
      <c r="AR21" s="2">
        <f t="shared" si="3"/>
        <v>157292.70084387026</v>
      </c>
      <c r="AS21" s="2">
        <f t="shared" si="3"/>
        <v>48821.786237366679</v>
      </c>
      <c r="AT21" s="2">
        <f t="shared" si="3"/>
        <v>291572.66117455094</v>
      </c>
      <c r="AU21" s="2">
        <f t="shared" si="3"/>
        <v>87056.586993817138</v>
      </c>
      <c r="AV21" s="2">
        <f t="shared" si="3"/>
        <v>4602841.3085211208</v>
      </c>
      <c r="AW21" s="2">
        <f t="shared" si="3"/>
        <v>502576.43969891965</v>
      </c>
      <c r="AX21" s="2">
        <f t="shared" si="3"/>
        <v>33418.797239457286</v>
      </c>
      <c r="AY21" s="2">
        <f t="shared" si="3"/>
        <v>1100152.3316931045</v>
      </c>
      <c r="AZ21" s="4">
        <f t="shared" si="3"/>
        <v>346262.73425662401</v>
      </c>
      <c r="BA21" s="2">
        <f t="shared" si="3"/>
        <v>1624587.8984497888</v>
      </c>
      <c r="BB21" s="2">
        <f t="shared" si="3"/>
        <v>4484542.8706113622</v>
      </c>
      <c r="BC21" s="2">
        <f t="shared" si="3"/>
        <v>165200.15819858687</v>
      </c>
      <c r="BD21" s="2">
        <f t="shared" si="3"/>
        <v>86520.725830696058</v>
      </c>
      <c r="BE21" s="2">
        <f t="shared" si="3"/>
        <v>1489288.0300469655</v>
      </c>
      <c r="BF21" s="2">
        <f t="shared" si="3"/>
        <v>1282878.2217724826</v>
      </c>
      <c r="BG21" s="2">
        <f t="shared" si="3"/>
        <v>638083.44950180466</v>
      </c>
      <c r="BH21" s="2">
        <f t="shared" si="3"/>
        <v>344133.0410691055</v>
      </c>
      <c r="BI21" s="2">
        <f t="shared" si="3"/>
        <v>302851.33038094238</v>
      </c>
      <c r="BJ21" s="2">
        <f t="shared" si="3"/>
        <v>13396649.249760641</v>
      </c>
      <c r="BK21" s="2">
        <f t="shared" si="3"/>
        <v>502184.88907162432</v>
      </c>
      <c r="BL21" s="2">
        <f t="shared" si="3"/>
        <v>11600722.073694564</v>
      </c>
      <c r="BM21" s="2">
        <f t="shared" si="3"/>
        <v>1381744.0416453835</v>
      </c>
    </row>
    <row r="22" spans="1:65" x14ac:dyDescent="0.25">
      <c r="G22" s="26"/>
      <c r="J22" s="26"/>
      <c r="K22" s="26"/>
      <c r="M22" s="26"/>
      <c r="P22" s="26"/>
      <c r="Q22" s="26"/>
      <c r="T22" s="26"/>
      <c r="W22" s="26"/>
      <c r="AZ22" s="26"/>
    </row>
    <row r="23" spans="1:65" x14ac:dyDescent="0.25">
      <c r="A23" s="6" t="s">
        <v>67</v>
      </c>
      <c r="B23" s="15">
        <f>B21/B20</f>
        <v>0.55052919047499393</v>
      </c>
      <c r="C23" s="13">
        <f t="shared" ref="C23:BM23" si="4">C21/C20</f>
        <v>0.67464384786204368</v>
      </c>
      <c r="D23" s="13">
        <f t="shared" si="4"/>
        <v>1.1407531803914155</v>
      </c>
      <c r="E23" s="15">
        <f t="shared" si="4"/>
        <v>2.3028530382071533</v>
      </c>
      <c r="F23" s="13">
        <f t="shared" si="4"/>
        <v>0.91046390902574537</v>
      </c>
      <c r="G23" s="28">
        <f t="shared" si="4"/>
        <v>0.95172905970984512</v>
      </c>
      <c r="H23" s="13">
        <f t="shared" si="4"/>
        <v>1.0301079552010191</v>
      </c>
      <c r="I23" s="13">
        <f t="shared" si="4"/>
        <v>0.74141962503022041</v>
      </c>
      <c r="J23" s="28">
        <f t="shared" si="4"/>
        <v>2.8249037243998574</v>
      </c>
      <c r="K23" s="28">
        <f t="shared" si="4"/>
        <v>1.082920929943483</v>
      </c>
      <c r="L23" s="13">
        <f t="shared" si="4"/>
        <v>1.0726186880485675</v>
      </c>
      <c r="M23" s="28">
        <f t="shared" si="4"/>
        <v>0.92979974449026304</v>
      </c>
      <c r="N23" s="13">
        <f t="shared" si="4"/>
        <v>1.1190119431279457</v>
      </c>
      <c r="O23" s="15">
        <f t="shared" si="4"/>
        <v>1.4716877600217446</v>
      </c>
      <c r="P23" s="28">
        <f t="shared" si="4"/>
        <v>2.2155349638383295</v>
      </c>
      <c r="Q23" s="28">
        <f t="shared" si="4"/>
        <v>1.896308706756437</v>
      </c>
      <c r="R23" s="13">
        <f t="shared" si="4"/>
        <v>1.4717644905840723</v>
      </c>
      <c r="S23" s="13">
        <f t="shared" si="4"/>
        <v>1.0863414874418569</v>
      </c>
      <c r="T23" s="28">
        <f t="shared" si="4"/>
        <v>2.5147849722974458</v>
      </c>
      <c r="U23" s="15">
        <f t="shared" si="4"/>
        <v>2.6168098618128313</v>
      </c>
      <c r="V23" s="13">
        <f t="shared" si="4"/>
        <v>0.55165861114256243</v>
      </c>
      <c r="W23" s="28">
        <f t="shared" si="4"/>
        <v>1.4539733255820839</v>
      </c>
      <c r="X23" s="15">
        <f t="shared" si="4"/>
        <v>1.653543402222633</v>
      </c>
      <c r="Y23" s="13">
        <f t="shared" si="4"/>
        <v>0.99987811139639282</v>
      </c>
      <c r="Z23" s="13">
        <f t="shared" si="4"/>
        <v>1.3044548181636286</v>
      </c>
      <c r="AA23" s="15">
        <f t="shared" si="4"/>
        <v>0.60907919082348194</v>
      </c>
      <c r="AB23" s="13">
        <f t="shared" si="4"/>
        <v>1.2002718003225021</v>
      </c>
      <c r="AC23" s="13">
        <f t="shared" si="4"/>
        <v>1.8947020731573203</v>
      </c>
      <c r="AD23" s="15">
        <f t="shared" si="4"/>
        <v>0.61093372929821632</v>
      </c>
      <c r="AE23" s="13">
        <f t="shared" si="4"/>
        <v>1.1779039828096518</v>
      </c>
      <c r="AF23" s="15">
        <f t="shared" si="4"/>
        <v>0.53378064454946439</v>
      </c>
      <c r="AG23" s="13">
        <f t="shared" si="4"/>
        <v>0.99987811139639282</v>
      </c>
      <c r="AH23" s="15">
        <f t="shared" si="4"/>
        <v>0.53378576065217598</v>
      </c>
      <c r="AI23" s="15">
        <f t="shared" si="4"/>
        <v>0.5007816067639248</v>
      </c>
      <c r="AJ23" s="13">
        <f t="shared" si="4"/>
        <v>0.65269593215129873</v>
      </c>
      <c r="AK23" s="13">
        <f t="shared" si="4"/>
        <v>0.8977921404260385</v>
      </c>
      <c r="AL23" s="13">
        <f t="shared" si="4"/>
        <v>0.79984101088253723</v>
      </c>
      <c r="AM23" s="13">
        <f t="shared" si="4"/>
        <v>3.3303776370785592</v>
      </c>
      <c r="AN23" s="15">
        <f t="shared" si="4"/>
        <v>1.5327265748529284</v>
      </c>
      <c r="AO23" s="13">
        <f t="shared" si="4"/>
        <v>0.51810681645161172</v>
      </c>
      <c r="AP23" s="13">
        <f t="shared" si="4"/>
        <v>1.2651894632023568</v>
      </c>
      <c r="AQ23" s="13">
        <f t="shared" si="4"/>
        <v>1.9007028098503307</v>
      </c>
      <c r="AR23" s="13">
        <f t="shared" si="4"/>
        <v>0.82531528291128653</v>
      </c>
      <c r="AS23" s="15">
        <f t="shared" si="4"/>
        <v>0.52410893020592064</v>
      </c>
      <c r="AT23" s="15">
        <f t="shared" si="4"/>
        <v>1.9765635654511275</v>
      </c>
      <c r="AU23" s="13">
        <f t="shared" si="4"/>
        <v>0.71644182935373901</v>
      </c>
      <c r="AV23" s="15">
        <f t="shared" si="4"/>
        <v>0.53378397392631183</v>
      </c>
      <c r="AW23" s="13">
        <f t="shared" si="4"/>
        <v>0.68340409615743536</v>
      </c>
      <c r="AX23" s="13">
        <f t="shared" si="4"/>
        <v>0.71809633827523589</v>
      </c>
      <c r="AY23" s="13">
        <f t="shared" si="4"/>
        <v>0.55656316308967657</v>
      </c>
      <c r="AZ23" s="28">
        <f t="shared" si="4"/>
        <v>2.9389262773433735</v>
      </c>
      <c r="BA23" s="15">
        <f t="shared" si="4"/>
        <v>0.61473950669413679</v>
      </c>
      <c r="BB23" s="15">
        <f t="shared" si="4"/>
        <v>2.0263699383179574</v>
      </c>
      <c r="BC23" s="13">
        <f t="shared" si="4"/>
        <v>0.86539045301255002</v>
      </c>
      <c r="BD23" s="42">
        <f t="shared" si="4"/>
        <v>0.70486550909241263</v>
      </c>
      <c r="BE23" s="13">
        <f t="shared" si="4"/>
        <v>1.6463725108001734</v>
      </c>
      <c r="BF23" s="13">
        <f t="shared" si="4"/>
        <v>0.80438637998509255</v>
      </c>
      <c r="BG23" s="13">
        <f t="shared" si="4"/>
        <v>0.60420391440500576</v>
      </c>
      <c r="BH23" s="13">
        <f t="shared" si="4"/>
        <v>0.71364420920622296</v>
      </c>
      <c r="BI23" s="15">
        <f t="shared" si="4"/>
        <v>0.48457029459406231</v>
      </c>
      <c r="BJ23" s="13">
        <f t="shared" si="4"/>
        <v>1.3215042797047152</v>
      </c>
      <c r="BK23" s="13">
        <f t="shared" si="4"/>
        <v>0.68371975387205508</v>
      </c>
      <c r="BL23" s="15">
        <f t="shared" si="4"/>
        <v>0.63234597882802113</v>
      </c>
      <c r="BM23" s="13">
        <f t="shared" si="4"/>
        <v>1.1012094568678128</v>
      </c>
    </row>
    <row r="24" spans="1:65" x14ac:dyDescent="0.25">
      <c r="B24" s="6"/>
      <c r="E24" s="6"/>
      <c r="G24" s="26"/>
      <c r="J24" s="26"/>
      <c r="K24" s="26"/>
      <c r="M24" s="26"/>
      <c r="O24" s="6"/>
      <c r="P24" s="26"/>
      <c r="Q24" s="26"/>
      <c r="T24" s="26"/>
      <c r="U24" s="6"/>
      <c r="W24" s="26"/>
      <c r="X24" s="6"/>
      <c r="AA24" s="6"/>
      <c r="AD24" s="6"/>
      <c r="AF24" s="6"/>
      <c r="AH24" s="6"/>
      <c r="AI24" s="6"/>
      <c r="AN24" s="6"/>
      <c r="AS24" s="6"/>
      <c r="AT24" s="6"/>
      <c r="AV24" s="6"/>
      <c r="AZ24" s="26"/>
      <c r="BA24" s="6"/>
      <c r="BB24" s="6"/>
      <c r="BD24" s="6"/>
      <c r="BI24" s="6"/>
      <c r="BL24" s="6"/>
    </row>
    <row r="25" spans="1:65" x14ac:dyDescent="0.25">
      <c r="A25" s="6" t="s">
        <v>69</v>
      </c>
      <c r="B25" s="16">
        <v>2.4215E-2</v>
      </c>
      <c r="C25" s="8">
        <v>9.5007999999999995E-2</v>
      </c>
      <c r="D25" s="8">
        <v>5.3053999999999997E-2</v>
      </c>
      <c r="E25" s="16">
        <v>3.3765999999999997E-2</v>
      </c>
      <c r="F25" s="13">
        <v>0.185284</v>
      </c>
      <c r="G25" s="26" t="s">
        <v>71</v>
      </c>
      <c r="H25" s="13">
        <v>0.79053700000000005</v>
      </c>
      <c r="I25" s="13">
        <v>0.28774300000000003</v>
      </c>
      <c r="J25" s="26" t="s">
        <v>71</v>
      </c>
      <c r="K25" s="26" t="s">
        <v>71</v>
      </c>
      <c r="L25" s="13">
        <v>0.84404400000000002</v>
      </c>
      <c r="M25" s="26" t="s">
        <v>71</v>
      </c>
      <c r="N25" s="13">
        <v>0.25319700000000001</v>
      </c>
      <c r="O25" s="16">
        <v>2.4832E-2</v>
      </c>
      <c r="P25" s="26" t="s">
        <v>71</v>
      </c>
      <c r="Q25" s="26" t="s">
        <v>71</v>
      </c>
      <c r="R25" s="13">
        <v>0.48983100000000002</v>
      </c>
      <c r="S25" s="13">
        <v>0.58274599999999999</v>
      </c>
      <c r="T25" s="26" t="s">
        <v>71</v>
      </c>
      <c r="U25" s="18">
        <v>5.0520000000000001E-3</v>
      </c>
      <c r="V25" s="13">
        <v>0.54304799999999998</v>
      </c>
      <c r="W25" s="26" t="s">
        <v>71</v>
      </c>
      <c r="X25" s="18">
        <v>1.4815999999999999E-2</v>
      </c>
      <c r="Y25" s="13">
        <v>0.99955400000000005</v>
      </c>
      <c r="Z25" s="13">
        <v>0.75158700000000001</v>
      </c>
      <c r="AA25" s="16">
        <v>1.5762000000000002E-2</v>
      </c>
      <c r="AB25" s="13">
        <v>0.18564</v>
      </c>
      <c r="AC25" s="13">
        <v>0.196802</v>
      </c>
      <c r="AD25" s="18">
        <v>1.2029E-2</v>
      </c>
      <c r="AE25" s="13">
        <v>0.58728199999999997</v>
      </c>
      <c r="AF25" s="16">
        <v>2.0147000000000002E-2</v>
      </c>
      <c r="AG25" s="13">
        <v>0.99955400000000005</v>
      </c>
      <c r="AH25" s="16">
        <v>2.0149E-2</v>
      </c>
      <c r="AI25" s="18">
        <v>1.4402E-2</v>
      </c>
      <c r="AJ25" s="13">
        <v>0.25686799999999999</v>
      </c>
      <c r="AK25" s="13">
        <v>0.36339900000000003</v>
      </c>
      <c r="AL25" s="13">
        <v>0.195104</v>
      </c>
      <c r="AM25" s="13">
        <v>0.43520199999999998</v>
      </c>
      <c r="AN25" s="17">
        <v>1.0383E-2</v>
      </c>
      <c r="AO25" s="14">
        <v>0.14255899999999999</v>
      </c>
      <c r="AP25" s="13">
        <v>0.24849599999999999</v>
      </c>
      <c r="AQ25" s="13">
        <v>0.385355</v>
      </c>
      <c r="AR25" s="13">
        <v>0.155529</v>
      </c>
      <c r="AS25" s="16">
        <v>3.3841000000000003E-2</v>
      </c>
      <c r="AT25" s="18">
        <v>3.542E-3</v>
      </c>
      <c r="AU25" s="13">
        <v>0.27854099999999998</v>
      </c>
      <c r="AV25" s="16">
        <v>2.0149E-2</v>
      </c>
      <c r="AW25" s="14">
        <v>6.5878000000000006E-2</v>
      </c>
      <c r="AX25" s="14">
        <v>0.114552</v>
      </c>
      <c r="AY25" s="14">
        <v>6.0499999999999998E-2</v>
      </c>
      <c r="AZ25" s="26" t="s">
        <v>71</v>
      </c>
      <c r="BA25" s="18">
        <v>1.3708E-2</v>
      </c>
      <c r="BB25" s="16">
        <v>2.3504000000000001E-2</v>
      </c>
      <c r="BC25" s="8">
        <v>0.101483</v>
      </c>
      <c r="BD25" s="57">
        <v>4.6903E-2</v>
      </c>
      <c r="BE25" s="13">
        <v>0.36426399999999998</v>
      </c>
      <c r="BF25" s="13">
        <v>0.19280900000000001</v>
      </c>
      <c r="BG25" s="14">
        <v>7.1284E-2</v>
      </c>
      <c r="BH25" s="14">
        <v>0.105517</v>
      </c>
      <c r="BI25" s="18">
        <v>5.5560000000000002E-3</v>
      </c>
      <c r="BJ25" s="13">
        <v>0.16663500000000001</v>
      </c>
      <c r="BK25" s="14">
        <v>6.5993999999999997E-2</v>
      </c>
      <c r="BL25" s="16">
        <v>2.0124E-2</v>
      </c>
      <c r="BM25" s="13">
        <v>0.29270299999999999</v>
      </c>
    </row>
    <row r="26" spans="1:65" x14ac:dyDescent="0.25">
      <c r="A26" s="6" t="s">
        <v>70</v>
      </c>
      <c r="B26" s="16">
        <v>6.6581000000000001E-2</v>
      </c>
      <c r="C26" s="13">
        <v>0.16303400000000001</v>
      </c>
      <c r="D26" s="14">
        <v>0.1138</v>
      </c>
      <c r="E26" s="16">
        <v>8.0654000000000003E-2</v>
      </c>
      <c r="F26" s="13">
        <v>0.23452300000000001</v>
      </c>
      <c r="G26" s="26" t="s">
        <v>71</v>
      </c>
      <c r="H26" s="13">
        <v>0.65219300000000002</v>
      </c>
      <c r="I26" s="13">
        <v>0.29897600000000002</v>
      </c>
      <c r="J26" s="26" t="s">
        <v>71</v>
      </c>
      <c r="K26" s="26" t="s">
        <v>71</v>
      </c>
      <c r="L26" s="13">
        <v>0.68319799999999997</v>
      </c>
      <c r="M26" s="26" t="s">
        <v>71</v>
      </c>
      <c r="N26" s="13">
        <v>0.282555</v>
      </c>
      <c r="O26" s="16">
        <v>6.6581000000000001E-2</v>
      </c>
      <c r="P26" s="26" t="s">
        <v>71</v>
      </c>
      <c r="Q26" s="26" t="s">
        <v>71</v>
      </c>
      <c r="R26" s="13">
        <v>0.44710100000000003</v>
      </c>
      <c r="S26" s="13">
        <v>0.503888</v>
      </c>
      <c r="T26" s="26" t="s">
        <v>71</v>
      </c>
      <c r="U26" s="16">
        <v>6.6492999999999997E-2</v>
      </c>
      <c r="V26" s="13">
        <v>0.48534899999999997</v>
      </c>
      <c r="W26" s="26" t="s">
        <v>71</v>
      </c>
      <c r="X26" s="16">
        <v>6.6492999999999997E-2</v>
      </c>
      <c r="Y26" s="13">
        <v>0.77965200000000001</v>
      </c>
      <c r="Z26" s="13">
        <v>0.63221700000000003</v>
      </c>
      <c r="AA26" s="16">
        <v>6.6492999999999997E-2</v>
      </c>
      <c r="AB26" s="13">
        <v>0.23452300000000001</v>
      </c>
      <c r="AC26" s="13">
        <v>0.23452300000000001</v>
      </c>
      <c r="AD26" s="16">
        <v>6.6492999999999997E-2</v>
      </c>
      <c r="AE26" s="13">
        <v>0.503888</v>
      </c>
      <c r="AF26" s="16">
        <v>6.6492999999999997E-2</v>
      </c>
      <c r="AG26" s="13">
        <v>0.77965200000000001</v>
      </c>
      <c r="AH26" s="16">
        <v>6.6492999999999997E-2</v>
      </c>
      <c r="AI26" s="16">
        <v>6.6492999999999997E-2</v>
      </c>
      <c r="AJ26" s="13">
        <v>0.282555</v>
      </c>
      <c r="AK26" s="13">
        <v>0.35515799999999997</v>
      </c>
      <c r="AL26" s="13">
        <v>0.23452300000000001</v>
      </c>
      <c r="AM26" s="13">
        <v>0.40587400000000001</v>
      </c>
      <c r="AN26" s="16">
        <v>6.6492999999999997E-2</v>
      </c>
      <c r="AO26" s="13">
        <v>0.21088899999999999</v>
      </c>
      <c r="AP26" s="13">
        <v>0.282555</v>
      </c>
      <c r="AQ26" s="13">
        <v>0.36737199999999998</v>
      </c>
      <c r="AR26" s="13">
        <v>0.22240699999999999</v>
      </c>
      <c r="AS26" s="16">
        <v>8.0654000000000003E-2</v>
      </c>
      <c r="AT26" s="16">
        <v>6.6492999999999997E-2</v>
      </c>
      <c r="AU26" s="13">
        <v>0.29873499999999997</v>
      </c>
      <c r="AV26" s="16">
        <v>6.6492999999999997E-2</v>
      </c>
      <c r="AW26" s="14">
        <v>0.12309299999999999</v>
      </c>
      <c r="AX26" s="13">
        <v>0.175511</v>
      </c>
      <c r="AY26" s="14">
        <v>0.12309299999999999</v>
      </c>
      <c r="AZ26" s="26" t="s">
        <v>71</v>
      </c>
      <c r="BA26" s="16">
        <v>6.6492999999999997E-2</v>
      </c>
      <c r="BB26" s="16">
        <v>6.6581000000000001E-2</v>
      </c>
      <c r="BC26" s="13">
        <v>0.16744700000000001</v>
      </c>
      <c r="BD26" s="56">
        <v>0.105903</v>
      </c>
      <c r="BE26" s="13">
        <v>0.35515799999999997</v>
      </c>
      <c r="BF26" s="13">
        <v>0.23452300000000001</v>
      </c>
      <c r="BG26" s="14">
        <v>0.12742000000000001</v>
      </c>
      <c r="BH26" s="13">
        <v>0.167655</v>
      </c>
      <c r="BI26" s="16">
        <v>6.6492999999999997E-2</v>
      </c>
      <c r="BJ26" s="13">
        <v>0.230602</v>
      </c>
      <c r="BK26" s="14">
        <v>0.12309299999999999</v>
      </c>
      <c r="BL26" s="16">
        <v>6.6492999999999997E-2</v>
      </c>
      <c r="BM26" s="13">
        <v>0.29897600000000002</v>
      </c>
    </row>
    <row r="29" spans="1:65" x14ac:dyDescent="0.25">
      <c r="A29" s="59" t="s">
        <v>72</v>
      </c>
    </row>
    <row r="30" spans="1:65" x14ac:dyDescent="0.25">
      <c r="A30" s="58" t="s">
        <v>73</v>
      </c>
    </row>
  </sheetData>
  <autoFilter ref="A1:A18" xr:uid="{00000000-0009-0000-0000-000007000000}"/>
  <sortState xmlns:xlrd2="http://schemas.microsoft.com/office/spreadsheetml/2017/richdata2" ref="A2:BM18">
    <sortCondition ref="A2:A18"/>
  </sortState>
  <pageMargins left="0.7" right="0.7" top="0.75" bottom="0.75" header="0.3" footer="0.3"/>
</worksheet>
</file>

<file path=xl/worksheets/sheet9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800-000000000000}">
  <dimension ref="A1:BM31"/>
  <sheetViews>
    <sheetView tabSelected="1" topLeftCell="AV1" workbookViewId="0">
      <selection activeCell="BG36" sqref="BG36"/>
    </sheetView>
  </sheetViews>
  <sheetFormatPr defaultRowHeight="15" x14ac:dyDescent="0.25"/>
  <cols>
    <col min="1" max="1" width="15.140625" style="6" bestFit="1" customWidth="1"/>
    <col min="2" max="2" width="24.42578125" style="3" bestFit="1" customWidth="1"/>
    <col min="3" max="3" width="18.42578125" style="3" bestFit="1" customWidth="1"/>
    <col min="4" max="4" width="29.42578125" style="3" bestFit="1" customWidth="1"/>
    <col min="5" max="5" width="25" style="3" bestFit="1" customWidth="1"/>
    <col min="6" max="6" width="15.85546875" style="3" bestFit="1" customWidth="1"/>
    <col min="7" max="7" width="10.140625" style="3" bestFit="1" customWidth="1"/>
    <col min="8" max="8" width="11.140625" style="3" bestFit="1" customWidth="1"/>
    <col min="9" max="9" width="10.28515625" style="3" bestFit="1" customWidth="1"/>
    <col min="10" max="10" width="24.28515625" style="3" bestFit="1" customWidth="1"/>
    <col min="11" max="11" width="20" style="3" bestFit="1" customWidth="1"/>
    <col min="12" max="12" width="10.140625" style="3" bestFit="1" customWidth="1"/>
    <col min="13" max="13" width="8.28515625" style="3" bestFit="1" customWidth="1"/>
    <col min="14" max="14" width="11.85546875" style="3" bestFit="1" customWidth="1"/>
    <col min="15" max="15" width="18.28515625" style="3" bestFit="1" customWidth="1"/>
    <col min="16" max="16" width="32.5703125" style="3" bestFit="1" customWidth="1"/>
    <col min="17" max="17" width="22.42578125" style="3" bestFit="1" customWidth="1"/>
    <col min="18" max="18" width="16.5703125" style="3" bestFit="1" customWidth="1"/>
    <col min="19" max="19" width="10.140625" style="3" bestFit="1" customWidth="1"/>
    <col min="20" max="20" width="23.28515625" style="3" bestFit="1" customWidth="1"/>
    <col min="21" max="21" width="11.85546875" style="3" bestFit="1" customWidth="1"/>
    <col min="22" max="22" width="9.28515625" style="3" bestFit="1" customWidth="1"/>
    <col min="23" max="23" width="22.42578125" style="3" bestFit="1" customWidth="1"/>
    <col min="24" max="24" width="12.140625" style="3" bestFit="1" customWidth="1"/>
    <col min="25" max="25" width="17" style="3" bestFit="1" customWidth="1"/>
    <col min="26" max="26" width="11" style="3" bestFit="1" customWidth="1"/>
    <col min="27" max="27" width="9.5703125" style="3" bestFit="1" customWidth="1"/>
    <col min="28" max="28" width="12" style="3" bestFit="1" customWidth="1"/>
    <col min="29" max="29" width="9.7109375" style="3" bestFit="1" customWidth="1"/>
    <col min="30" max="30" width="15.28515625" style="3" bestFit="1" customWidth="1"/>
    <col min="31" max="31" width="8.42578125" style="3" bestFit="1" customWidth="1"/>
    <col min="32" max="32" width="11.42578125" style="3" bestFit="1" customWidth="1"/>
    <col min="33" max="34" width="10.140625" style="3" bestFit="1" customWidth="1"/>
    <col min="35" max="35" width="20.85546875" style="3" bestFit="1" customWidth="1"/>
    <col min="36" max="36" width="13.7109375" style="3" bestFit="1" customWidth="1"/>
    <col min="37" max="37" width="8.28515625" style="3" bestFit="1" customWidth="1"/>
    <col min="38" max="38" width="9.28515625" style="3" bestFit="1" customWidth="1"/>
    <col min="39" max="39" width="23.5703125" style="3" bestFit="1" customWidth="1"/>
    <col min="40" max="40" width="14.5703125" style="3" bestFit="1" customWidth="1"/>
    <col min="41" max="41" width="11" style="3" bestFit="1" customWidth="1"/>
    <col min="42" max="42" width="20" style="3" bestFit="1" customWidth="1"/>
    <col min="43" max="43" width="30.7109375" style="3" bestFit="1" customWidth="1"/>
    <col min="44" max="44" width="21" style="3" bestFit="1" customWidth="1"/>
    <col min="45" max="45" width="21.5703125" style="3" bestFit="1" customWidth="1"/>
    <col min="46" max="46" width="23.42578125" style="3" bestFit="1" customWidth="1"/>
    <col min="47" max="47" width="15.85546875" style="3" bestFit="1" customWidth="1"/>
    <col min="48" max="48" width="12.42578125" style="3" bestFit="1" customWidth="1"/>
    <col min="49" max="49" width="11.42578125" style="3" bestFit="1" customWidth="1"/>
    <col min="50" max="50" width="9.28515625" style="3" bestFit="1" customWidth="1"/>
    <col min="51" max="51" width="15.42578125" style="3" bestFit="1" customWidth="1"/>
    <col min="52" max="52" width="24.28515625" style="3" bestFit="1" customWidth="1"/>
    <col min="53" max="53" width="9.140625" style="3"/>
    <col min="54" max="54" width="27" style="3" bestFit="1" customWidth="1"/>
    <col min="55" max="55" width="11" style="3" bestFit="1" customWidth="1"/>
    <col min="56" max="56" width="7.5703125" style="3" bestFit="1" customWidth="1"/>
    <col min="57" max="57" width="10" style="3" bestFit="1" customWidth="1"/>
    <col min="58" max="58" width="9.140625" style="3"/>
    <col min="59" max="59" width="13.140625" style="3" bestFit="1" customWidth="1"/>
    <col min="60" max="60" width="9.7109375" style="3" bestFit="1" customWidth="1"/>
    <col min="61" max="61" width="9.140625" style="3"/>
    <col min="62" max="62" width="19.7109375" style="3" bestFit="1" customWidth="1"/>
    <col min="63" max="63" width="9.140625" style="3"/>
    <col min="64" max="64" width="10.140625" style="3" bestFit="1" customWidth="1"/>
    <col min="65" max="65" width="12.5703125" style="3" bestFit="1" customWidth="1"/>
    <col min="66" max="16384" width="9.140625" style="3"/>
  </cols>
  <sheetData>
    <row r="1" spans="1:65" s="6" customFormat="1" x14ac:dyDescent="0.25">
      <c r="A1" s="29" t="s">
        <v>0</v>
      </c>
      <c r="B1" s="29" t="s">
        <v>1</v>
      </c>
      <c r="C1" s="29" t="s">
        <v>2</v>
      </c>
      <c r="D1" s="29" t="s">
        <v>3</v>
      </c>
      <c r="E1" s="29" t="s">
        <v>4</v>
      </c>
      <c r="F1" s="29" t="s">
        <v>5</v>
      </c>
      <c r="G1" s="29" t="s">
        <v>6</v>
      </c>
      <c r="H1" s="29" t="s">
        <v>7</v>
      </c>
      <c r="I1" s="29" t="s">
        <v>8</v>
      </c>
      <c r="J1" s="29" t="s">
        <v>9</v>
      </c>
      <c r="K1" s="25" t="s">
        <v>10</v>
      </c>
      <c r="L1" s="29" t="s">
        <v>11</v>
      </c>
      <c r="M1" s="29" t="s">
        <v>12</v>
      </c>
      <c r="N1" s="29" t="s">
        <v>13</v>
      </c>
      <c r="O1" s="29" t="s">
        <v>14</v>
      </c>
      <c r="P1" s="29" t="s">
        <v>15</v>
      </c>
      <c r="Q1" s="29" t="s">
        <v>16</v>
      </c>
      <c r="R1" s="29" t="s">
        <v>17</v>
      </c>
      <c r="S1" s="29" t="s">
        <v>18</v>
      </c>
      <c r="T1" s="29" t="s">
        <v>19</v>
      </c>
      <c r="U1" s="29" t="s">
        <v>20</v>
      </c>
      <c r="V1" s="29" t="s">
        <v>21</v>
      </c>
      <c r="W1" s="29" t="s">
        <v>22</v>
      </c>
      <c r="X1" s="29" t="s">
        <v>23</v>
      </c>
      <c r="Y1" s="29" t="s">
        <v>24</v>
      </c>
      <c r="Z1" s="29" t="s">
        <v>25</v>
      </c>
      <c r="AA1" s="29" t="s">
        <v>26</v>
      </c>
      <c r="AB1" s="29" t="s">
        <v>27</v>
      </c>
      <c r="AC1" s="29" t="s">
        <v>28</v>
      </c>
      <c r="AD1" s="29" t="s">
        <v>29</v>
      </c>
      <c r="AE1" s="29" t="s">
        <v>30</v>
      </c>
      <c r="AF1" s="29" t="s">
        <v>31</v>
      </c>
      <c r="AG1" s="29" t="s">
        <v>32</v>
      </c>
      <c r="AH1" s="29" t="s">
        <v>33</v>
      </c>
      <c r="AI1" s="29" t="s">
        <v>34</v>
      </c>
      <c r="AJ1" s="29" t="s">
        <v>35</v>
      </c>
      <c r="AK1" s="29" t="s">
        <v>36</v>
      </c>
      <c r="AL1" s="29" t="s">
        <v>37</v>
      </c>
      <c r="AM1" s="29" t="s">
        <v>38</v>
      </c>
      <c r="AN1" s="29" t="s">
        <v>39</v>
      </c>
      <c r="AO1" s="29" t="s">
        <v>40</v>
      </c>
      <c r="AP1" s="29" t="s">
        <v>41</v>
      </c>
      <c r="AQ1" s="29" t="s">
        <v>42</v>
      </c>
      <c r="AR1" s="29" t="s">
        <v>43</v>
      </c>
      <c r="AS1" s="29" t="s">
        <v>44</v>
      </c>
      <c r="AT1" s="29" t="s">
        <v>45</v>
      </c>
      <c r="AU1" s="29" t="s">
        <v>46</v>
      </c>
      <c r="AV1" s="29" t="s">
        <v>47</v>
      </c>
      <c r="AW1" s="29" t="s">
        <v>48</v>
      </c>
      <c r="AX1" s="29" t="s">
        <v>49</v>
      </c>
      <c r="AY1" s="29" t="s">
        <v>50</v>
      </c>
      <c r="AZ1" s="29" t="s">
        <v>51</v>
      </c>
      <c r="BA1" s="29" t="s">
        <v>52</v>
      </c>
      <c r="BB1" s="29" t="s">
        <v>53</v>
      </c>
      <c r="BC1" s="29" t="s">
        <v>54</v>
      </c>
      <c r="BD1" s="29" t="s">
        <v>55</v>
      </c>
      <c r="BE1" s="29" t="s">
        <v>56</v>
      </c>
      <c r="BF1" s="29" t="s">
        <v>57</v>
      </c>
      <c r="BG1" s="29" t="s">
        <v>58</v>
      </c>
      <c r="BH1" s="29" t="s">
        <v>59</v>
      </c>
      <c r="BI1" s="29" t="s">
        <v>60</v>
      </c>
      <c r="BJ1" s="29" t="s">
        <v>61</v>
      </c>
      <c r="BK1" s="29" t="s">
        <v>62</v>
      </c>
      <c r="BL1" s="29" t="s">
        <v>63</v>
      </c>
      <c r="BM1" s="29" t="s">
        <v>64</v>
      </c>
    </row>
    <row r="2" spans="1:65" x14ac:dyDescent="0.25">
      <c r="A2" s="9" t="s">
        <v>90</v>
      </c>
      <c r="B2" s="2">
        <v>78391.039733739395</v>
      </c>
      <c r="C2" s="2">
        <v>10561.402410532601</v>
      </c>
      <c r="D2" s="2">
        <v>1689152.8444264601</v>
      </c>
      <c r="E2" s="2">
        <v>0</v>
      </c>
      <c r="F2" s="2">
        <v>394943.25574713998</v>
      </c>
      <c r="G2" s="2">
        <v>4577448.8177789897</v>
      </c>
      <c r="H2" s="2">
        <v>525493.48549613601</v>
      </c>
      <c r="I2" s="2">
        <v>8483.1014821148001</v>
      </c>
      <c r="J2" s="2">
        <v>6195682.3808025597</v>
      </c>
      <c r="K2" s="4">
        <v>772523.65093988203</v>
      </c>
      <c r="L2" s="2">
        <v>7518914.1837696796</v>
      </c>
      <c r="M2" s="2">
        <v>121683.280073788</v>
      </c>
      <c r="N2" s="2">
        <v>24381.6982207605</v>
      </c>
      <c r="O2" s="2">
        <v>168340.76803540299</v>
      </c>
      <c r="P2" s="2">
        <v>1011455.1479188</v>
      </c>
      <c r="Q2" s="2">
        <v>210174.868299302</v>
      </c>
      <c r="R2" s="2">
        <v>0</v>
      </c>
      <c r="S2" s="2">
        <v>100449.461528067</v>
      </c>
      <c r="T2" s="2">
        <v>2806892.9619349302</v>
      </c>
      <c r="U2" s="2">
        <v>626128.87174687302</v>
      </c>
      <c r="V2" s="2">
        <v>79852.065944233502</v>
      </c>
      <c r="W2" s="2">
        <v>2807273.1021665102</v>
      </c>
      <c r="X2" s="2">
        <v>16152581.852633299</v>
      </c>
      <c r="Y2" s="2">
        <v>43275660.001944996</v>
      </c>
      <c r="Z2" s="2">
        <v>88197.452505722904</v>
      </c>
      <c r="AA2" s="2">
        <v>518222.42868180398</v>
      </c>
      <c r="AB2" s="2">
        <v>5813872.3596911598</v>
      </c>
      <c r="AC2" s="2">
        <v>1044110.2704867501</v>
      </c>
      <c r="AD2" s="2">
        <v>22632394.4274082</v>
      </c>
      <c r="AE2" s="2">
        <v>4717.8822994870598</v>
      </c>
      <c r="AF2" s="2">
        <v>8675641.6572899204</v>
      </c>
      <c r="AG2" s="2">
        <v>43275660.001944996</v>
      </c>
      <c r="AH2" s="2">
        <v>8675829.5314438809</v>
      </c>
      <c r="AI2" s="2">
        <v>30320.645285978098</v>
      </c>
      <c r="AJ2" s="2">
        <v>13777.8771136175</v>
      </c>
      <c r="AK2" s="2">
        <v>85854.889453684897</v>
      </c>
      <c r="AL2" s="2">
        <v>112485.09608643901</v>
      </c>
      <c r="AM2" s="2">
        <v>1196040.18369629</v>
      </c>
      <c r="AN2" s="2">
        <v>3811809.9690913302</v>
      </c>
      <c r="AO2" s="2">
        <v>0</v>
      </c>
      <c r="AP2" s="2">
        <v>163451321.05986401</v>
      </c>
      <c r="AQ2" s="2">
        <v>6353738.9663391402</v>
      </c>
      <c r="AR2" s="2">
        <v>187578.40645767399</v>
      </c>
      <c r="AS2" s="2">
        <v>119324.802156644</v>
      </c>
      <c r="AT2" s="2">
        <v>333529.69937560998</v>
      </c>
      <c r="AU2" s="2">
        <v>161584.86193900401</v>
      </c>
      <c r="AV2" s="2">
        <v>8675727.3244513404</v>
      </c>
      <c r="AW2" s="2">
        <v>592080.43943478505</v>
      </c>
      <c r="AX2" s="2">
        <v>93421.463668383803</v>
      </c>
      <c r="AY2" s="2">
        <v>1933605.20965828</v>
      </c>
      <c r="AZ2" s="2">
        <v>217942.48469158201</v>
      </c>
      <c r="BA2" s="2">
        <v>2234534.9555211398</v>
      </c>
      <c r="BB2" s="2">
        <v>5454198.7296046801</v>
      </c>
      <c r="BC2" s="2">
        <v>300745.99829176301</v>
      </c>
      <c r="BD2" s="2">
        <v>114860.241566711</v>
      </c>
      <c r="BE2" s="2">
        <v>7160496.5664344598</v>
      </c>
      <c r="BF2" s="2">
        <v>1110459.8897075299</v>
      </c>
      <c r="BG2" s="2">
        <v>1147571.82862673</v>
      </c>
      <c r="BH2" s="2">
        <v>367992.83862395701</v>
      </c>
      <c r="BI2" s="2">
        <v>651323.77615218505</v>
      </c>
      <c r="BJ2" s="2">
        <v>23033007.609836102</v>
      </c>
      <c r="BK2" s="2">
        <v>592251.05187813996</v>
      </c>
      <c r="BL2" s="2">
        <v>27442005.6177634</v>
      </c>
      <c r="BM2" s="2">
        <v>1292711.3376645199</v>
      </c>
    </row>
    <row r="3" spans="1:65" x14ac:dyDescent="0.25">
      <c r="A3" s="9" t="s">
        <v>150</v>
      </c>
      <c r="B3" s="2">
        <v>105747.12047646999</v>
      </c>
      <c r="C3" s="2">
        <v>15241.6044581439</v>
      </c>
      <c r="D3" s="2">
        <v>1650530.5120580399</v>
      </c>
      <c r="E3" s="2">
        <v>48915.533493428302</v>
      </c>
      <c r="F3" s="2">
        <v>873744.63830807398</v>
      </c>
      <c r="G3" s="2">
        <v>6698023.47600054</v>
      </c>
      <c r="H3" s="2">
        <v>1198895.9300085001</v>
      </c>
      <c r="I3" s="2">
        <v>9662.3949171135591</v>
      </c>
      <c r="J3" s="2">
        <v>3471101.8200176498</v>
      </c>
      <c r="K3" s="4">
        <v>376948.58781964</v>
      </c>
      <c r="L3" s="2">
        <v>15538136.8089444</v>
      </c>
      <c r="M3" s="2">
        <v>264450.55259730102</v>
      </c>
      <c r="N3" s="2">
        <v>0</v>
      </c>
      <c r="O3" s="2">
        <v>130336.12010273901</v>
      </c>
      <c r="P3" s="2">
        <v>384376.35239131801</v>
      </c>
      <c r="Q3" s="2">
        <v>92809.305724963298</v>
      </c>
      <c r="R3" s="2">
        <v>12530.810399706799</v>
      </c>
      <c r="S3" s="2">
        <v>82741.979190383703</v>
      </c>
      <c r="T3" s="2">
        <v>972355.50378713</v>
      </c>
      <c r="U3" s="2">
        <v>716516.92213977198</v>
      </c>
      <c r="V3" s="2">
        <v>82165.5378736805</v>
      </c>
      <c r="W3" s="2">
        <v>972708.95771939098</v>
      </c>
      <c r="X3" s="2">
        <v>21173403.9039337</v>
      </c>
      <c r="Y3" s="2">
        <v>44625950.9341833</v>
      </c>
      <c r="Z3" s="2">
        <v>185992.75239924199</v>
      </c>
      <c r="AA3" s="2">
        <v>565169.451138907</v>
      </c>
      <c r="AB3" s="2">
        <v>1916052.4743239901</v>
      </c>
      <c r="AC3" s="2">
        <v>1829963.2631707699</v>
      </c>
      <c r="AD3" s="2">
        <v>27174134.122168001</v>
      </c>
      <c r="AE3" s="2">
        <v>5389.5778836481704</v>
      </c>
      <c r="AF3" s="2">
        <v>17600869.507945899</v>
      </c>
      <c r="AG3" s="2">
        <v>44625950.9341833</v>
      </c>
      <c r="AH3" s="2">
        <v>17599543.307724901</v>
      </c>
      <c r="AI3" s="2">
        <v>66837.021834932093</v>
      </c>
      <c r="AJ3" s="2">
        <v>14519.610844868401</v>
      </c>
      <c r="AK3" s="2">
        <v>178123.97181341401</v>
      </c>
      <c r="AL3" s="2">
        <v>101153.65333127</v>
      </c>
      <c r="AM3" s="2">
        <v>252775.81654554699</v>
      </c>
      <c r="AN3" s="2">
        <v>4277236.5117277801</v>
      </c>
      <c r="AO3" s="2">
        <v>0</v>
      </c>
      <c r="AP3" s="2">
        <v>92579395.574605301</v>
      </c>
      <c r="AQ3" s="2">
        <v>12447359.443372199</v>
      </c>
      <c r="AR3" s="2">
        <v>375525.76370006101</v>
      </c>
      <c r="AS3" s="2">
        <v>160416.95796719499</v>
      </c>
      <c r="AT3" s="2">
        <v>963954.48124082398</v>
      </c>
      <c r="AU3" s="2">
        <v>245276.09536136201</v>
      </c>
      <c r="AV3" s="2">
        <v>17599900.778591901</v>
      </c>
      <c r="AW3" s="2">
        <v>1116332.0777737801</v>
      </c>
      <c r="AX3" s="2">
        <v>646539.368460709</v>
      </c>
      <c r="AY3" s="2">
        <v>2587075.59293452</v>
      </c>
      <c r="AZ3" s="2">
        <v>119992.628556563</v>
      </c>
      <c r="BA3" s="2">
        <v>5004343.8129431596</v>
      </c>
      <c r="BB3" s="2">
        <v>5134669.9861610103</v>
      </c>
      <c r="BC3" s="2">
        <v>525429.29923883697</v>
      </c>
      <c r="BD3" s="2">
        <v>205535.88572033099</v>
      </c>
      <c r="BE3" s="2">
        <v>1981921.6869383799</v>
      </c>
      <c r="BF3" s="2">
        <v>892697.20929062599</v>
      </c>
      <c r="BG3" s="2">
        <v>2940713.9361485802</v>
      </c>
      <c r="BH3" s="2">
        <v>804537.77901747799</v>
      </c>
      <c r="BI3" s="2">
        <v>842152.59063827002</v>
      </c>
      <c r="BJ3" s="2">
        <v>21219742.0369813</v>
      </c>
      <c r="BK3" s="2">
        <v>1116368.5239180699</v>
      </c>
      <c r="BL3" s="2">
        <v>32133042.239719398</v>
      </c>
      <c r="BM3" s="2">
        <v>1750775.1883047801</v>
      </c>
    </row>
    <row r="4" spans="1:65" x14ac:dyDescent="0.25">
      <c r="A4" s="9" t="s">
        <v>108</v>
      </c>
      <c r="B4" s="2">
        <v>102894.386984863</v>
      </c>
      <c r="C4" s="2">
        <v>10697.345046082501</v>
      </c>
      <c r="D4" s="2">
        <v>1318610.29677025</v>
      </c>
      <c r="E4" s="2">
        <v>0</v>
      </c>
      <c r="F4" s="2">
        <v>191851.38055288899</v>
      </c>
      <c r="G4" s="2">
        <v>7619548.0649751797</v>
      </c>
      <c r="H4" s="2">
        <v>855213.656354137</v>
      </c>
      <c r="I4" s="2">
        <v>5002.1198726538596</v>
      </c>
      <c r="J4" s="2">
        <v>1141803.49726887</v>
      </c>
      <c r="K4" s="4">
        <v>858728.25315177196</v>
      </c>
      <c r="L4" s="2">
        <v>11620702.145413401</v>
      </c>
      <c r="M4" s="2">
        <v>525690.11906575097</v>
      </c>
      <c r="N4" s="2">
        <v>28457.226580707</v>
      </c>
      <c r="O4" s="2">
        <v>114116.817635317</v>
      </c>
      <c r="P4" s="2">
        <v>582175.23446978198</v>
      </c>
      <c r="Q4" s="2">
        <v>16953.228203162998</v>
      </c>
      <c r="R4" s="2">
        <v>11161.1993606789</v>
      </c>
      <c r="S4" s="2">
        <v>110697.804901961</v>
      </c>
      <c r="T4" s="2">
        <v>67977.822965265805</v>
      </c>
      <c r="U4" s="2">
        <v>1071671.2108604901</v>
      </c>
      <c r="V4" s="2">
        <v>116267.69063738</v>
      </c>
      <c r="W4" s="2">
        <v>197590.109888498</v>
      </c>
      <c r="X4" s="2">
        <v>16268982.1710662</v>
      </c>
      <c r="Y4" s="2">
        <v>44361318.149019398</v>
      </c>
      <c r="Z4" s="2">
        <v>167566.65475769</v>
      </c>
      <c r="AA4" s="2">
        <v>8462.1766757687092</v>
      </c>
      <c r="AB4" s="2">
        <v>1913083.9287340599</v>
      </c>
      <c r="AC4" s="2">
        <v>2128938.24055951</v>
      </c>
      <c r="AD4" s="2">
        <v>29996707.775526401</v>
      </c>
      <c r="AE4" s="2">
        <v>2418.57938687158</v>
      </c>
      <c r="AF4" s="2">
        <v>24956630.9740519</v>
      </c>
      <c r="AG4" s="2">
        <v>44361318.149019398</v>
      </c>
      <c r="AH4" s="2">
        <v>24955507.092600498</v>
      </c>
      <c r="AI4" s="2">
        <v>72392.959490599198</v>
      </c>
      <c r="AJ4" s="2">
        <v>14661.985560794201</v>
      </c>
      <c r="AK4" s="2">
        <v>135096.88966335301</v>
      </c>
      <c r="AL4" s="2">
        <v>104667.69232651</v>
      </c>
      <c r="AM4" s="2">
        <v>58376.659999006697</v>
      </c>
      <c r="AN4" s="2">
        <v>3777676.8745076298</v>
      </c>
      <c r="AO4" s="2">
        <v>15608.8801862566</v>
      </c>
      <c r="AP4" s="2">
        <v>107095067.76205499</v>
      </c>
      <c r="AQ4" s="2">
        <v>5134385.8114279797</v>
      </c>
      <c r="AR4" s="2">
        <v>195586.17290423199</v>
      </c>
      <c r="AS4" s="2">
        <v>138759.500657467</v>
      </c>
      <c r="AT4" s="2">
        <v>1255443.01118724</v>
      </c>
      <c r="AU4" s="2">
        <v>285342.51096297603</v>
      </c>
      <c r="AV4" s="2">
        <v>24956151.134162299</v>
      </c>
      <c r="AW4" s="2">
        <v>1574332.2311887499</v>
      </c>
      <c r="AX4" s="2">
        <v>254008.62957612699</v>
      </c>
      <c r="AY4" s="2">
        <v>2882137.4747687401</v>
      </c>
      <c r="AZ4" s="2">
        <v>41613.665476276197</v>
      </c>
      <c r="BA4" s="2">
        <v>7511660.6539423699</v>
      </c>
      <c r="BB4" s="2">
        <v>3645024.0664283899</v>
      </c>
      <c r="BC4" s="2">
        <v>685568.893986232</v>
      </c>
      <c r="BD4" s="2">
        <v>203342.10313122999</v>
      </c>
      <c r="BE4" s="2">
        <v>1763321.12539161</v>
      </c>
      <c r="BF4" s="2">
        <v>1539860.23652391</v>
      </c>
      <c r="BG4" s="2">
        <v>3867889.46477101</v>
      </c>
      <c r="BH4" s="2">
        <v>1081019.74589048</v>
      </c>
      <c r="BI4" s="2">
        <v>1160705.1814879901</v>
      </c>
      <c r="BJ4" s="2">
        <v>20337478.322375201</v>
      </c>
      <c r="BK4" s="2">
        <v>1574213.5265180799</v>
      </c>
      <c r="BL4" s="2">
        <v>33700476.067033999</v>
      </c>
      <c r="BM4" s="2">
        <v>1986644.09730472</v>
      </c>
    </row>
    <row r="5" spans="1:65" x14ac:dyDescent="0.25">
      <c r="A5" s="9" t="s">
        <v>116</v>
      </c>
      <c r="B5" s="2">
        <v>77625.592436248204</v>
      </c>
      <c r="C5" s="2">
        <v>12800.6075519072</v>
      </c>
      <c r="D5" s="2">
        <v>1938273.7502317701</v>
      </c>
      <c r="E5" s="2">
        <v>0</v>
      </c>
      <c r="F5" s="2">
        <v>106721.413799214</v>
      </c>
      <c r="G5" s="2">
        <v>5315089.9385741297</v>
      </c>
      <c r="H5" s="2">
        <v>658245.47691378999</v>
      </c>
      <c r="I5" s="2">
        <v>7217.8855426687296</v>
      </c>
      <c r="J5" s="2">
        <v>2325236.53864442</v>
      </c>
      <c r="K5" s="4">
        <v>359532.40364894702</v>
      </c>
      <c r="L5" s="2">
        <v>8662039.6779423803</v>
      </c>
      <c r="M5" s="2">
        <v>266446.564844198</v>
      </c>
      <c r="N5" s="2">
        <v>21028.972166348802</v>
      </c>
      <c r="O5" s="2">
        <v>192531.163912786</v>
      </c>
      <c r="P5" s="2">
        <v>1248859.1200680099</v>
      </c>
      <c r="Q5" s="2">
        <v>109324.91177583</v>
      </c>
      <c r="R5" s="2">
        <v>0</v>
      </c>
      <c r="S5" s="2">
        <v>82730.815712749303</v>
      </c>
      <c r="T5" s="2">
        <v>1315275.60934139</v>
      </c>
      <c r="U5" s="2">
        <v>317225.50279662001</v>
      </c>
      <c r="V5" s="2">
        <v>74627.051882561107</v>
      </c>
      <c r="W5" s="2">
        <v>1319504.1446731</v>
      </c>
      <c r="X5" s="2">
        <v>19377774.435823299</v>
      </c>
      <c r="Y5" s="2">
        <v>45076629.730999999</v>
      </c>
      <c r="Z5" s="2">
        <v>182028.209482376</v>
      </c>
      <c r="AA5" s="2">
        <v>452906.259156327</v>
      </c>
      <c r="AB5" s="2">
        <v>5787071.0687124999</v>
      </c>
      <c r="AC5" s="2">
        <v>1186909.7159521</v>
      </c>
      <c r="AD5" s="2">
        <v>19438412.5363167</v>
      </c>
      <c r="AE5" s="2">
        <v>8278.2272520161296</v>
      </c>
      <c r="AF5" s="2">
        <v>13731514.7969587</v>
      </c>
      <c r="AG5" s="2">
        <v>45076629.730999999</v>
      </c>
      <c r="AH5" s="2">
        <v>13732032.0745453</v>
      </c>
      <c r="AI5" s="2">
        <v>25051.6685515647</v>
      </c>
      <c r="AJ5" s="2">
        <v>13435.5312069962</v>
      </c>
      <c r="AK5" s="2">
        <v>110455.248423554</v>
      </c>
      <c r="AL5" s="2">
        <v>106089.050649243</v>
      </c>
      <c r="AM5" s="2">
        <v>148044.050925271</v>
      </c>
      <c r="AN5" s="2">
        <v>4087773.7750732698</v>
      </c>
      <c r="AO5" s="2">
        <v>8135.4131922963097</v>
      </c>
      <c r="AP5" s="2">
        <v>154210476.18700099</v>
      </c>
      <c r="AQ5" s="2">
        <v>11119862.6787779</v>
      </c>
      <c r="AR5" s="2">
        <v>249882.31658378401</v>
      </c>
      <c r="AS5" s="2">
        <v>144546.404290629</v>
      </c>
      <c r="AT5" s="2">
        <v>959144.58093797602</v>
      </c>
      <c r="AU5" s="2">
        <v>168163.171019931</v>
      </c>
      <c r="AV5" s="2">
        <v>13731835.955397399</v>
      </c>
      <c r="AW5" s="2">
        <v>872547.46373971098</v>
      </c>
      <c r="AX5" s="2">
        <v>105391.249899503</v>
      </c>
      <c r="AY5" s="2">
        <v>2325449.9833983202</v>
      </c>
      <c r="AZ5" s="2">
        <v>144337.85520310301</v>
      </c>
      <c r="BA5" s="2">
        <v>3152890.0273016798</v>
      </c>
      <c r="BB5" s="2">
        <v>4190274.3658808102</v>
      </c>
      <c r="BC5" s="2">
        <v>439367.06264537398</v>
      </c>
      <c r="BD5" s="2">
        <v>110595.234270164</v>
      </c>
      <c r="BE5" s="2">
        <v>7124716.7581633897</v>
      </c>
      <c r="BF5" s="2">
        <v>983939.06952722999</v>
      </c>
      <c r="BG5" s="2">
        <v>2063302.55680009</v>
      </c>
      <c r="BH5" s="2">
        <v>581468.070312383</v>
      </c>
      <c r="BI5" s="2">
        <v>386790.35250296001</v>
      </c>
      <c r="BJ5" s="2">
        <v>20178161.060599402</v>
      </c>
      <c r="BK5" s="2">
        <v>872547.35330923903</v>
      </c>
      <c r="BL5" s="2">
        <v>25124032.885209601</v>
      </c>
      <c r="BM5" s="2">
        <v>1548067.2284186</v>
      </c>
    </row>
    <row r="6" spans="1:65" x14ac:dyDescent="0.25">
      <c r="A6" s="9" t="s">
        <v>124</v>
      </c>
      <c r="B6" s="2">
        <v>85744.966786782403</v>
      </c>
      <c r="C6" s="2">
        <v>12616.937293322</v>
      </c>
      <c r="D6" s="2">
        <v>5218944.0078348303</v>
      </c>
      <c r="E6" s="2">
        <v>46598.755287859603</v>
      </c>
      <c r="F6" s="2">
        <v>881991.69357058802</v>
      </c>
      <c r="G6" s="2">
        <v>7867258.4955935702</v>
      </c>
      <c r="H6" s="2">
        <v>1341177.61448122</v>
      </c>
      <c r="I6" s="2">
        <v>5111.5373269307202</v>
      </c>
      <c r="J6" s="2">
        <v>47226087.899400897</v>
      </c>
      <c r="K6" s="4">
        <v>905398.66952703102</v>
      </c>
      <c r="L6" s="2">
        <v>19084043.8330644</v>
      </c>
      <c r="M6" s="2">
        <v>183634.10114822301</v>
      </c>
      <c r="N6" s="2">
        <v>26067.712033554701</v>
      </c>
      <c r="O6" s="2">
        <v>222113.60486035401</v>
      </c>
      <c r="P6" s="2">
        <v>2128398.99677727</v>
      </c>
      <c r="Q6" s="2">
        <v>389145.468666445</v>
      </c>
      <c r="R6" s="2">
        <v>16218.180058951601</v>
      </c>
      <c r="S6" s="2">
        <v>116195.30920369099</v>
      </c>
      <c r="T6" s="2">
        <v>1437358.99372441</v>
      </c>
      <c r="U6" s="2">
        <v>1327926.9158489299</v>
      </c>
      <c r="V6" s="2">
        <v>63181.022148358403</v>
      </c>
      <c r="W6" s="2">
        <v>1438465.5701295701</v>
      </c>
      <c r="X6" s="2">
        <v>36122977.920295797</v>
      </c>
      <c r="Y6" s="2">
        <v>76047380.570730597</v>
      </c>
      <c r="Z6" s="2">
        <v>193940.25809363299</v>
      </c>
      <c r="AA6" s="2">
        <v>519770.87081049301</v>
      </c>
      <c r="AB6" s="2">
        <v>10858383.150911</v>
      </c>
      <c r="AC6" s="2">
        <v>3623166.9139711498</v>
      </c>
      <c r="AD6" s="2">
        <v>27006725.6399948</v>
      </c>
      <c r="AE6" s="2">
        <v>7775.7392916423896</v>
      </c>
      <c r="AF6" s="2">
        <v>12930981.614876799</v>
      </c>
      <c r="AG6" s="2">
        <v>76047380.570730597</v>
      </c>
      <c r="AH6" s="2">
        <v>12930904.6696865</v>
      </c>
      <c r="AI6" s="2">
        <v>54313.5778037825</v>
      </c>
      <c r="AJ6" s="2">
        <v>9843.3066839610001</v>
      </c>
      <c r="AK6" s="2">
        <v>213902.40345139301</v>
      </c>
      <c r="AL6" s="2">
        <v>86091.419084942201</v>
      </c>
      <c r="AM6" s="2">
        <v>59483.295423827003</v>
      </c>
      <c r="AN6" s="2">
        <v>8296743.8349473299</v>
      </c>
      <c r="AO6" s="2">
        <v>11370.5269289958</v>
      </c>
      <c r="AP6" s="2">
        <v>214427401.93541899</v>
      </c>
      <c r="AQ6" s="2">
        <v>50252900.472767398</v>
      </c>
      <c r="AR6" s="2">
        <v>350964.46508180298</v>
      </c>
      <c r="AS6" s="2">
        <v>152627.80883580301</v>
      </c>
      <c r="AT6" s="2">
        <v>880884.898677613</v>
      </c>
      <c r="AU6" s="2">
        <v>220336.03656731101</v>
      </c>
      <c r="AV6" s="2">
        <v>12930933.642693499</v>
      </c>
      <c r="AW6" s="2">
        <v>1358504.5398125199</v>
      </c>
      <c r="AX6" s="2">
        <v>255126.17360152601</v>
      </c>
      <c r="AY6" s="2">
        <v>2017322.33214871</v>
      </c>
      <c r="AZ6" s="2">
        <v>590997.48697459104</v>
      </c>
      <c r="BA6" s="2">
        <v>5515056.8156725196</v>
      </c>
      <c r="BB6" s="2">
        <v>12702836.444728101</v>
      </c>
      <c r="BC6" s="2">
        <v>603711.70547759195</v>
      </c>
      <c r="BD6" s="2">
        <v>215572.13467455999</v>
      </c>
      <c r="BE6" s="2">
        <v>4411977.0227134395</v>
      </c>
      <c r="BF6" s="2">
        <v>2341871.6385716698</v>
      </c>
      <c r="BG6" s="2">
        <v>1818908.8999664199</v>
      </c>
      <c r="BH6" s="2">
        <v>709543.29665921803</v>
      </c>
      <c r="BI6" s="2">
        <v>623822.56954817404</v>
      </c>
      <c r="BJ6" s="2">
        <v>38486212.053562202</v>
      </c>
      <c r="BK6" s="2">
        <v>1358560.2414003301</v>
      </c>
      <c r="BL6" s="2">
        <v>27475141.591710199</v>
      </c>
      <c r="BM6" s="2">
        <v>364966.45311649999</v>
      </c>
    </row>
    <row r="7" spans="1:65" x14ac:dyDescent="0.25">
      <c r="A7" s="9" t="s">
        <v>133</v>
      </c>
      <c r="B7" s="2">
        <v>88466.380405026895</v>
      </c>
      <c r="C7" s="2">
        <v>11258.010217368899</v>
      </c>
      <c r="D7" s="2">
        <v>1940831.26268403</v>
      </c>
      <c r="E7" s="2">
        <v>80722.947270981298</v>
      </c>
      <c r="F7" s="2">
        <v>320937.967352568</v>
      </c>
      <c r="G7" s="2">
        <v>2031608.7870569699</v>
      </c>
      <c r="H7" s="2">
        <v>221568.166748452</v>
      </c>
      <c r="I7" s="2">
        <v>8881.3524428901092</v>
      </c>
      <c r="J7" s="2">
        <v>2943447.0802005799</v>
      </c>
      <c r="K7" s="4">
        <v>798153.48751216196</v>
      </c>
      <c r="L7" s="2">
        <v>3484434.5720346598</v>
      </c>
      <c r="M7" s="2">
        <v>56859.002225049902</v>
      </c>
      <c r="N7" s="2">
        <v>22143.525361878401</v>
      </c>
      <c r="O7" s="2">
        <v>139405.84987758801</v>
      </c>
      <c r="P7" s="2">
        <v>1212911.05910517</v>
      </c>
      <c r="Q7" s="2">
        <v>143411.34630181899</v>
      </c>
      <c r="R7" s="2">
        <v>9595.57670674767</v>
      </c>
      <c r="S7" s="2">
        <v>35833.065517616204</v>
      </c>
      <c r="T7" s="2">
        <v>116925.815966004</v>
      </c>
      <c r="U7" s="2">
        <v>449492.89775571699</v>
      </c>
      <c r="V7" s="2">
        <v>71732.412117629297</v>
      </c>
      <c r="W7" s="2">
        <v>175446.818843282</v>
      </c>
      <c r="X7" s="2">
        <v>15265137.8414884</v>
      </c>
      <c r="Y7" s="2">
        <v>42946513.0069355</v>
      </c>
      <c r="Z7" s="2">
        <v>30584.664950561299</v>
      </c>
      <c r="AA7" s="2">
        <v>478992.22227297397</v>
      </c>
      <c r="AB7" s="2">
        <v>3304239.14123323</v>
      </c>
      <c r="AC7" s="2">
        <v>866896.31760399905</v>
      </c>
      <c r="AD7" s="2">
        <v>22513024.328379601</v>
      </c>
      <c r="AE7" s="2">
        <v>4284.1639044884796</v>
      </c>
      <c r="AF7" s="2">
        <v>6360049.0666132905</v>
      </c>
      <c r="AG7" s="2">
        <v>42946513.0069355</v>
      </c>
      <c r="AH7" s="2">
        <v>6360179.6464159898</v>
      </c>
      <c r="AI7" s="2">
        <v>40644.897390282204</v>
      </c>
      <c r="AJ7" s="2">
        <v>8631.6909019908799</v>
      </c>
      <c r="AK7" s="2">
        <v>39065.535359483598</v>
      </c>
      <c r="AL7" s="2">
        <v>107896.169617213</v>
      </c>
      <c r="AM7" s="2">
        <v>181898.226629082</v>
      </c>
      <c r="AN7" s="2">
        <v>4590139.7370383199</v>
      </c>
      <c r="AO7" s="2">
        <v>12968.250241223601</v>
      </c>
      <c r="AP7" s="2">
        <v>167627844.03309801</v>
      </c>
      <c r="AQ7" s="2">
        <v>11004808.2477147</v>
      </c>
      <c r="AR7" s="2">
        <v>165142.78313384199</v>
      </c>
      <c r="AS7" s="2">
        <v>53503.620895954598</v>
      </c>
      <c r="AT7" s="2">
        <v>329528.26866904198</v>
      </c>
      <c r="AU7" s="2">
        <v>114098.67760773801</v>
      </c>
      <c r="AV7" s="2">
        <v>6360138.1266358597</v>
      </c>
      <c r="AW7" s="2">
        <v>505872.18944038003</v>
      </c>
      <c r="AX7" s="2">
        <v>106255.624173847</v>
      </c>
      <c r="AY7" s="2">
        <v>3373643.2657829602</v>
      </c>
      <c r="AZ7" s="2">
        <v>81512.619132521999</v>
      </c>
      <c r="BA7" s="2">
        <v>2294933.8268370898</v>
      </c>
      <c r="BB7" s="2">
        <v>5092414.9170331396</v>
      </c>
      <c r="BC7" s="2">
        <v>336910.87924519402</v>
      </c>
      <c r="BD7" s="2">
        <v>75842.483526650598</v>
      </c>
      <c r="BE7" s="2">
        <v>0</v>
      </c>
      <c r="BF7" s="2">
        <v>1187384.22404337</v>
      </c>
      <c r="BG7" s="2">
        <v>1147285.23092221</v>
      </c>
      <c r="BH7" s="2">
        <v>287103.09065174899</v>
      </c>
      <c r="BI7" s="2">
        <v>678606.11287440197</v>
      </c>
      <c r="BJ7" s="2">
        <v>21134208.025637999</v>
      </c>
      <c r="BK7" s="2">
        <v>505871.31452378799</v>
      </c>
      <c r="BL7" s="2">
        <v>25665900.2600483</v>
      </c>
      <c r="BM7" s="2">
        <v>868080.93444575905</v>
      </c>
    </row>
    <row r="8" spans="1:65" x14ac:dyDescent="0.25">
      <c r="A8" s="9" t="s">
        <v>142</v>
      </c>
      <c r="B8" s="2">
        <v>54415.574045918103</v>
      </c>
      <c r="C8" s="2">
        <v>11378.3093250193</v>
      </c>
      <c r="D8" s="2">
        <v>1814666.5481534</v>
      </c>
      <c r="E8" s="2">
        <v>0</v>
      </c>
      <c r="F8" s="2">
        <v>128862.59544915101</v>
      </c>
      <c r="G8" s="2">
        <v>1014140.80843257</v>
      </c>
      <c r="H8" s="2">
        <v>209027.83731638</v>
      </c>
      <c r="I8" s="2">
        <v>5974.9405218284701</v>
      </c>
      <c r="J8" s="2">
        <v>5998149.8161607701</v>
      </c>
      <c r="K8" s="4">
        <v>1054737.1557050401</v>
      </c>
      <c r="L8" s="2">
        <v>3216121.6669753799</v>
      </c>
      <c r="M8" s="2">
        <v>14018.9536413725</v>
      </c>
      <c r="N8" s="2">
        <v>8107.7112367887203</v>
      </c>
      <c r="O8" s="2">
        <v>173486.42154099399</v>
      </c>
      <c r="P8" s="2">
        <v>592223.70343949401</v>
      </c>
      <c r="Q8" s="2">
        <v>268879.12819363299</v>
      </c>
      <c r="R8" s="2">
        <v>1114.55397062514</v>
      </c>
      <c r="S8" s="2">
        <v>88853.839099516801</v>
      </c>
      <c r="T8" s="2">
        <v>1094582.9798637601</v>
      </c>
      <c r="U8" s="2">
        <v>577393.59904047695</v>
      </c>
      <c r="V8" s="2">
        <v>94173.747410332595</v>
      </c>
      <c r="W8" s="2">
        <v>1094960.03458594</v>
      </c>
      <c r="X8" s="2">
        <v>17014510.860293198</v>
      </c>
      <c r="Y8" s="2">
        <v>45569271.661982402</v>
      </c>
      <c r="Z8" s="2">
        <v>41648.2161447865</v>
      </c>
      <c r="AA8" s="2">
        <v>377234.74856701598</v>
      </c>
      <c r="AB8" s="2">
        <v>5381560.9730656296</v>
      </c>
      <c r="AC8" s="2">
        <v>306440.61714776402</v>
      </c>
      <c r="AD8" s="2">
        <v>19678459.787772801</v>
      </c>
      <c r="AE8" s="2">
        <v>6801.9833986265703</v>
      </c>
      <c r="AF8" s="2">
        <v>2195562.5769112301</v>
      </c>
      <c r="AG8" s="2">
        <v>45569271.661982402</v>
      </c>
      <c r="AH8" s="2">
        <v>2195528.8990446599</v>
      </c>
      <c r="AI8" s="2">
        <v>6693.7748598529097</v>
      </c>
      <c r="AJ8" s="2">
        <v>10401.640769571201</v>
      </c>
      <c r="AK8" s="2">
        <v>39004.129807876801</v>
      </c>
      <c r="AL8" s="2">
        <v>85687.408649705394</v>
      </c>
      <c r="AM8" s="2">
        <v>549382.16890374897</v>
      </c>
      <c r="AN8" s="2">
        <v>2393934.31821083</v>
      </c>
      <c r="AO8" s="2">
        <v>12208.794659601301</v>
      </c>
      <c r="AP8" s="2">
        <v>222217770.87748599</v>
      </c>
      <c r="AQ8" s="2">
        <v>31912843.767751701</v>
      </c>
      <c r="AR8" s="2">
        <v>355518.09473905602</v>
      </c>
      <c r="AS8" s="2">
        <v>33956.3976702379</v>
      </c>
      <c r="AT8" s="2">
        <v>482129.843078818</v>
      </c>
      <c r="AU8" s="2">
        <v>93766.044388837501</v>
      </c>
      <c r="AV8" s="2">
        <v>2195503.55182228</v>
      </c>
      <c r="AW8" s="2">
        <v>189793.19096322899</v>
      </c>
      <c r="AX8" s="2">
        <v>321125.92826553597</v>
      </c>
      <c r="AY8" s="2">
        <v>1488808.87015406</v>
      </c>
      <c r="AZ8" s="2">
        <v>89386.9580480937</v>
      </c>
      <c r="BA8" s="2">
        <v>933761.59573044395</v>
      </c>
      <c r="BB8" s="2">
        <v>5546668.29352469</v>
      </c>
      <c r="BC8" s="2">
        <v>147923.88436596401</v>
      </c>
      <c r="BD8" s="2">
        <v>50452.884718671303</v>
      </c>
      <c r="BE8" s="2">
        <v>0</v>
      </c>
      <c r="BF8" s="2">
        <v>639930.70012840501</v>
      </c>
      <c r="BG8" s="2">
        <v>563692.35984902398</v>
      </c>
      <c r="BH8" s="2">
        <v>145403.83953473601</v>
      </c>
      <c r="BI8" s="2">
        <v>620788.94589005201</v>
      </c>
      <c r="BJ8" s="2">
        <v>25031844.153903101</v>
      </c>
      <c r="BK8" s="2">
        <v>189793.190359623</v>
      </c>
      <c r="BL8" s="2">
        <v>19626785.375764702</v>
      </c>
      <c r="BM8" s="2">
        <v>1099538.22466249</v>
      </c>
    </row>
    <row r="9" spans="1:65" x14ac:dyDescent="0.25">
      <c r="A9" s="9" t="s">
        <v>82</v>
      </c>
      <c r="B9" s="2">
        <v>129316.514860483</v>
      </c>
      <c r="C9" s="2">
        <v>9757.4520446512706</v>
      </c>
      <c r="D9" s="2">
        <v>1006058.14842644</v>
      </c>
      <c r="E9" s="2">
        <v>89809.546084198097</v>
      </c>
      <c r="F9" s="2">
        <v>675570.228082894</v>
      </c>
      <c r="G9" s="2">
        <v>3719499.7436872902</v>
      </c>
      <c r="H9" s="2">
        <v>615318.28174057696</v>
      </c>
      <c r="I9" s="2">
        <v>8238.9351244562804</v>
      </c>
      <c r="J9" s="2">
        <v>2182006.4029716798</v>
      </c>
      <c r="K9" s="4">
        <v>969287.54300889396</v>
      </c>
      <c r="L9" s="2">
        <v>8975438.8931263294</v>
      </c>
      <c r="M9" s="2">
        <v>180156.303284808</v>
      </c>
      <c r="N9" s="2">
        <v>15136.989633917499</v>
      </c>
      <c r="O9" s="2">
        <v>142539.726208009</v>
      </c>
      <c r="P9" s="2">
        <v>158508.51984630799</v>
      </c>
      <c r="Q9" s="2">
        <v>91173.450904398705</v>
      </c>
      <c r="R9" s="2">
        <v>4088.7767796460198</v>
      </c>
      <c r="S9" s="2">
        <v>25155.28475038</v>
      </c>
      <c r="T9" s="2">
        <v>204406.03035895401</v>
      </c>
      <c r="U9" s="2">
        <v>430547.122405097</v>
      </c>
      <c r="V9" s="2">
        <v>47264.665172986199</v>
      </c>
      <c r="W9" s="2">
        <v>156714.00838368299</v>
      </c>
      <c r="X9" s="2">
        <v>15734371.849555301</v>
      </c>
      <c r="Y9" s="2">
        <v>39848918.149979502</v>
      </c>
      <c r="Z9" s="2">
        <v>145594.91818566201</v>
      </c>
      <c r="AA9" s="2">
        <v>687244.03873321495</v>
      </c>
      <c r="AB9" s="2">
        <v>5904906.2255482096</v>
      </c>
      <c r="AC9" s="2">
        <v>2079790.4596435199</v>
      </c>
      <c r="AD9" s="2">
        <v>29529425.732325599</v>
      </c>
      <c r="AE9" s="2">
        <v>6695.3641339184996</v>
      </c>
      <c r="AF9" s="2">
        <v>12126488.428731799</v>
      </c>
      <c r="AG9" s="2">
        <v>39848918.149979502</v>
      </c>
      <c r="AH9" s="2">
        <v>12126980.7762719</v>
      </c>
      <c r="AI9" s="2">
        <v>78426.019341181702</v>
      </c>
      <c r="AJ9" s="2">
        <v>12227.647331333001</v>
      </c>
      <c r="AK9" s="2">
        <v>109003.308648205</v>
      </c>
      <c r="AL9" s="2">
        <v>126130.512665353</v>
      </c>
      <c r="AM9" s="2">
        <v>70964.843869504693</v>
      </c>
      <c r="AN9" s="2">
        <v>4425811.6411758298</v>
      </c>
      <c r="AO9" s="2">
        <v>20670.4931158172</v>
      </c>
      <c r="AP9" s="2">
        <v>100024492.124631</v>
      </c>
      <c r="AQ9" s="2">
        <v>9483994.4904745799</v>
      </c>
      <c r="AR9" s="2">
        <v>280305.984230684</v>
      </c>
      <c r="AS9" s="2">
        <v>186415.19091886599</v>
      </c>
      <c r="AT9" s="2">
        <v>366191.90586536401</v>
      </c>
      <c r="AU9" s="2">
        <v>167611.20087432701</v>
      </c>
      <c r="AV9" s="2">
        <v>12126844.7386852</v>
      </c>
      <c r="AW9" s="2">
        <v>904831.76726861997</v>
      </c>
      <c r="AX9" s="2">
        <v>161761.18283381601</v>
      </c>
      <c r="AY9" s="2">
        <v>3149589.9551547598</v>
      </c>
      <c r="AZ9" s="2">
        <v>237352.448035674</v>
      </c>
      <c r="BA9" s="2">
        <v>4271668.33368544</v>
      </c>
      <c r="BB9" s="2">
        <v>2485944.8042652202</v>
      </c>
      <c r="BC9" s="2">
        <v>315639.94281137601</v>
      </c>
      <c r="BD9" s="2">
        <v>144083.34765644101</v>
      </c>
      <c r="BE9" s="2">
        <v>0</v>
      </c>
      <c r="BF9" s="2">
        <v>1679176.5510066799</v>
      </c>
      <c r="BG9" s="2">
        <v>2020103.7301960899</v>
      </c>
      <c r="BH9" s="2">
        <v>625815.36553497403</v>
      </c>
      <c r="BI9" s="2">
        <v>1041204.31772453</v>
      </c>
      <c r="BJ9" s="2">
        <v>22817461.089106701</v>
      </c>
      <c r="BK9" s="2">
        <v>904217.07123959297</v>
      </c>
      <c r="BL9" s="2">
        <v>37864131.495307401</v>
      </c>
      <c r="BM9" s="2">
        <v>2103016.9774302701</v>
      </c>
    </row>
    <row r="10" spans="1:65" x14ac:dyDescent="0.25">
      <c r="A10" s="9" t="s">
        <v>99</v>
      </c>
      <c r="B10" s="2">
        <v>89582.925863262397</v>
      </c>
      <c r="C10" s="2">
        <v>9058.4466221088296</v>
      </c>
      <c r="D10" s="2">
        <v>2129764.7502315901</v>
      </c>
      <c r="E10" s="2">
        <v>63964.149125094002</v>
      </c>
      <c r="F10" s="2">
        <v>24850.3213781704</v>
      </c>
      <c r="G10" s="2">
        <v>3534498.4633780899</v>
      </c>
      <c r="H10" s="2">
        <v>334678.78786665201</v>
      </c>
      <c r="I10" s="2">
        <v>4633.6033665860896</v>
      </c>
      <c r="J10" s="2">
        <v>4900981.4746939205</v>
      </c>
      <c r="K10" s="4">
        <v>311888.34782794601</v>
      </c>
      <c r="L10" s="2">
        <v>5224407.2876979401</v>
      </c>
      <c r="M10" s="2">
        <v>64361.777535469402</v>
      </c>
      <c r="N10" s="2">
        <v>20212.0110884684</v>
      </c>
      <c r="O10" s="2">
        <v>145256.054723926</v>
      </c>
      <c r="P10" s="2">
        <v>872264.66785809305</v>
      </c>
      <c r="Q10" s="2">
        <v>182830.33780635701</v>
      </c>
      <c r="R10" s="2">
        <v>11554.3976464391</v>
      </c>
      <c r="S10" s="2">
        <v>68007.028655974194</v>
      </c>
      <c r="T10" s="2">
        <v>211011.52522671301</v>
      </c>
      <c r="U10" s="2">
        <v>526062.304555109</v>
      </c>
      <c r="V10" s="2">
        <v>65784.682055105703</v>
      </c>
      <c r="W10" s="2">
        <v>175998.04867886999</v>
      </c>
      <c r="X10" s="2">
        <v>15999801.737076599</v>
      </c>
      <c r="Y10" s="2">
        <v>41338992.117296398</v>
      </c>
      <c r="Z10" s="2">
        <v>32485.8110127197</v>
      </c>
      <c r="AA10" s="2">
        <v>491796.13929851499</v>
      </c>
      <c r="AB10" s="2">
        <v>3930662.4014394199</v>
      </c>
      <c r="AC10" s="2">
        <v>934123.94270406303</v>
      </c>
      <c r="AD10" s="2">
        <v>24732101.0996712</v>
      </c>
      <c r="AE10" s="2">
        <v>4849.3700888601797</v>
      </c>
      <c r="AF10" s="2">
        <v>5123092.8950942503</v>
      </c>
      <c r="AG10" s="2">
        <v>41338992.117296398</v>
      </c>
      <c r="AH10" s="2">
        <v>5121970.5166269997</v>
      </c>
      <c r="AI10" s="2">
        <v>20059.6589840993</v>
      </c>
      <c r="AJ10" s="2">
        <v>6159.2248020042898</v>
      </c>
      <c r="AK10" s="2">
        <v>62861.9590150433</v>
      </c>
      <c r="AL10" s="2">
        <v>80986.419095247795</v>
      </c>
      <c r="AM10" s="2">
        <v>92724.971149855002</v>
      </c>
      <c r="AN10" s="2">
        <v>4142034.3918884899</v>
      </c>
      <c r="AO10" s="2">
        <v>0</v>
      </c>
      <c r="AP10" s="2">
        <v>154097730.09257099</v>
      </c>
      <c r="AQ10" s="2">
        <v>12378265.480087399</v>
      </c>
      <c r="AR10" s="2">
        <v>193749.92202361801</v>
      </c>
      <c r="AS10" s="2">
        <v>98094.387765739506</v>
      </c>
      <c r="AT10" s="2">
        <v>573524.34021559905</v>
      </c>
      <c r="AU10" s="2">
        <v>101150.640245369</v>
      </c>
      <c r="AV10" s="2">
        <v>5122293.7192478003</v>
      </c>
      <c r="AW10" s="2">
        <v>432386.42465030699</v>
      </c>
      <c r="AX10" s="2">
        <v>194805.966331081</v>
      </c>
      <c r="AY10" s="2">
        <v>1730550.23497767</v>
      </c>
      <c r="AZ10" s="2">
        <v>58190.788755554197</v>
      </c>
      <c r="BA10" s="2">
        <v>2008690.92746625</v>
      </c>
      <c r="BB10" s="2">
        <v>6013561.0964321904</v>
      </c>
      <c r="BC10" s="2">
        <v>142326.73292637599</v>
      </c>
      <c r="BD10" s="2">
        <v>89681.919768423599</v>
      </c>
      <c r="BE10" s="2">
        <v>1954761.8782095399</v>
      </c>
      <c r="BF10" s="2">
        <v>1002922.84952559</v>
      </c>
      <c r="BG10" s="2">
        <v>963827.78592433303</v>
      </c>
      <c r="BH10" s="2">
        <v>273120.77026976802</v>
      </c>
      <c r="BI10" s="2">
        <v>636962.18488256005</v>
      </c>
      <c r="BJ10" s="2">
        <v>27568367.938638199</v>
      </c>
      <c r="BK10" s="2">
        <v>432386.42465030699</v>
      </c>
      <c r="BL10" s="2">
        <v>26442164.471570801</v>
      </c>
      <c r="BM10" s="2">
        <v>2033588.36115301</v>
      </c>
    </row>
    <row r="11" spans="1:65" x14ac:dyDescent="0.25">
      <c r="A11" s="9" t="s">
        <v>160</v>
      </c>
      <c r="B11" s="2">
        <v>54885.573360964103</v>
      </c>
      <c r="C11" s="2">
        <v>16928.9635039235</v>
      </c>
      <c r="D11" s="2">
        <v>1646516.2045634901</v>
      </c>
      <c r="E11" s="2">
        <v>45711.4511012824</v>
      </c>
      <c r="F11" s="2">
        <v>108709.55127895001</v>
      </c>
      <c r="G11" s="2">
        <v>1580443.4698345501</v>
      </c>
      <c r="H11" s="2">
        <v>144745.82692938799</v>
      </c>
      <c r="I11" s="2">
        <v>5293.4490301223695</v>
      </c>
      <c r="J11" s="2">
        <v>2515029.7260364299</v>
      </c>
      <c r="K11" s="4">
        <v>819776.72813020204</v>
      </c>
      <c r="L11" s="2">
        <v>2814157.5381934298</v>
      </c>
      <c r="M11" s="2">
        <v>29742.507449900299</v>
      </c>
      <c r="N11" s="2">
        <v>14567.7265663461</v>
      </c>
      <c r="O11" s="2">
        <v>253711.978522402</v>
      </c>
      <c r="P11" s="2">
        <v>1009768.5698502799</v>
      </c>
      <c r="Q11" s="2">
        <v>316505.72805089899</v>
      </c>
      <c r="R11" s="2">
        <v>1908.6115414001899</v>
      </c>
      <c r="S11" s="2">
        <v>196023.93587006701</v>
      </c>
      <c r="T11" s="2">
        <v>2653991.5623929398</v>
      </c>
      <c r="U11" s="2">
        <v>562457.86544582597</v>
      </c>
      <c r="V11" s="2">
        <v>72962.707952728597</v>
      </c>
      <c r="W11" s="2">
        <v>2654881.6792546902</v>
      </c>
      <c r="X11" s="2">
        <v>14066373.2379974</v>
      </c>
      <c r="Y11" s="2">
        <v>41272016.986984998</v>
      </c>
      <c r="Z11" s="2">
        <v>35754.664758661398</v>
      </c>
      <c r="AA11" s="2">
        <v>323153.98179270403</v>
      </c>
      <c r="AB11" s="2">
        <v>6776418.6095209401</v>
      </c>
      <c r="AC11" s="2">
        <v>307240.65324809903</v>
      </c>
      <c r="AD11" s="2">
        <v>13924722.6242732</v>
      </c>
      <c r="AE11" s="2">
        <v>10575.700733953099</v>
      </c>
      <c r="AF11" s="2">
        <v>2725012.9394069398</v>
      </c>
      <c r="AG11" s="2">
        <v>41272016.986984998</v>
      </c>
      <c r="AH11" s="2">
        <v>2724365.6927390001</v>
      </c>
      <c r="AI11" s="2">
        <v>7560.7504185915004</v>
      </c>
      <c r="AJ11" s="2">
        <v>12650.738627779199</v>
      </c>
      <c r="AK11" s="2">
        <v>30745.927927375102</v>
      </c>
      <c r="AL11" s="2">
        <v>112211.82294898501</v>
      </c>
      <c r="AM11" s="2">
        <v>1297353.28368965</v>
      </c>
      <c r="AN11" s="2">
        <v>4606481.7362749605</v>
      </c>
      <c r="AO11" s="2">
        <v>0</v>
      </c>
      <c r="AP11" s="2">
        <v>186340451.820811</v>
      </c>
      <c r="AQ11" s="2">
        <v>9570706.1921714097</v>
      </c>
      <c r="AR11" s="2">
        <v>214677.23812689501</v>
      </c>
      <c r="AS11" s="2">
        <v>23963.005080565701</v>
      </c>
      <c r="AT11" s="2">
        <v>369221.50029301399</v>
      </c>
      <c r="AU11" s="2">
        <v>51463.033180974802</v>
      </c>
      <c r="AV11" s="2">
        <v>2724788.7606458799</v>
      </c>
      <c r="AW11" s="2">
        <v>208402.95349620501</v>
      </c>
      <c r="AX11" s="2">
        <v>229153.954004339</v>
      </c>
      <c r="AY11" s="2">
        <v>1200401.2463793601</v>
      </c>
      <c r="AZ11" s="2">
        <v>140108.32937099499</v>
      </c>
      <c r="BA11" s="2">
        <v>876868.16149785696</v>
      </c>
      <c r="BB11" s="2">
        <v>2636402.4323402899</v>
      </c>
      <c r="BC11" s="2">
        <v>112428.956396523</v>
      </c>
      <c r="BD11" s="2">
        <v>48191.200309834698</v>
      </c>
      <c r="BE11" s="2">
        <v>7214287.4382385695</v>
      </c>
      <c r="BF11" s="2">
        <v>962357.46846458397</v>
      </c>
      <c r="BG11" s="2">
        <v>532166.76689357997</v>
      </c>
      <c r="BH11" s="2">
        <v>109407.761455381</v>
      </c>
      <c r="BI11" s="2">
        <v>304102.18585324602</v>
      </c>
      <c r="BJ11" s="2">
        <v>20747376.0971606</v>
      </c>
      <c r="BK11" s="2">
        <v>208402.95349620501</v>
      </c>
      <c r="BL11" s="2">
        <v>17519351.617701199</v>
      </c>
      <c r="BM11" s="2">
        <v>1373757.24294333</v>
      </c>
    </row>
    <row r="12" spans="1:65" x14ac:dyDescent="0.25">
      <c r="A12" s="9" t="s">
        <v>169</v>
      </c>
      <c r="B12" s="2">
        <v>54278.8783661942</v>
      </c>
      <c r="C12" s="2">
        <v>16571.134139883601</v>
      </c>
      <c r="D12" s="2">
        <v>5904609.6523352303</v>
      </c>
      <c r="E12" s="2">
        <v>89436.456795575097</v>
      </c>
      <c r="F12" s="2">
        <v>199336.102589585</v>
      </c>
      <c r="G12" s="2">
        <v>3226338.2170815701</v>
      </c>
      <c r="H12" s="2">
        <v>902559.097649117</v>
      </c>
      <c r="I12" s="2">
        <v>0</v>
      </c>
      <c r="J12" s="2">
        <v>36746874.688389301</v>
      </c>
      <c r="K12" s="4">
        <v>1752997.79380744</v>
      </c>
      <c r="L12" s="2">
        <v>13376060.803479999</v>
      </c>
      <c r="M12" s="2">
        <v>0</v>
      </c>
      <c r="N12" s="2">
        <v>43718.898252294799</v>
      </c>
      <c r="O12" s="2">
        <v>352654.43612394802</v>
      </c>
      <c r="P12" s="2">
        <v>6640390.9901289698</v>
      </c>
      <c r="Q12" s="2">
        <v>1298914.99042106</v>
      </c>
      <c r="R12" s="2">
        <v>2201.4105716367599</v>
      </c>
      <c r="S12" s="2">
        <v>604918.871317451</v>
      </c>
      <c r="T12" s="2">
        <v>2179433.7354732901</v>
      </c>
      <c r="U12" s="2">
        <v>2239989.1036275299</v>
      </c>
      <c r="V12" s="2">
        <v>171863.824324869</v>
      </c>
      <c r="W12" s="2">
        <v>13908735.043632001</v>
      </c>
      <c r="X12" s="2">
        <v>69381507.326650903</v>
      </c>
      <c r="Y12" s="2">
        <v>75176644.397584602</v>
      </c>
      <c r="Z12" s="2">
        <v>123207.028490889</v>
      </c>
      <c r="AA12" s="2">
        <v>330659.00215954898</v>
      </c>
      <c r="AB12" s="2">
        <v>14793021.1699469</v>
      </c>
      <c r="AC12" s="2">
        <v>2379267.6842038701</v>
      </c>
      <c r="AD12" s="2">
        <v>10502696.8174309</v>
      </c>
      <c r="AE12" s="2">
        <v>16130.5291621452</v>
      </c>
      <c r="AF12" s="2">
        <v>3068936.3672111002</v>
      </c>
      <c r="AG12" s="2">
        <v>75176644.397584602</v>
      </c>
      <c r="AH12" s="2">
        <v>3068065.7635676102</v>
      </c>
      <c r="AI12" s="2">
        <v>10457.9568381563</v>
      </c>
      <c r="AJ12" s="2">
        <v>9881.50379023405</v>
      </c>
      <c r="AK12" s="2">
        <v>109004.591210365</v>
      </c>
      <c r="AL12" s="2">
        <v>126407.73078329999</v>
      </c>
      <c r="AM12" s="2">
        <v>4836407.2043660898</v>
      </c>
      <c r="AN12" s="2">
        <v>17306626.7925332</v>
      </c>
      <c r="AO12" s="2">
        <v>11311.465628316701</v>
      </c>
      <c r="AP12" s="2">
        <v>349702951.38094097</v>
      </c>
      <c r="AQ12" s="2">
        <v>49356818.422383301</v>
      </c>
      <c r="AR12" s="2">
        <v>229881.42820044901</v>
      </c>
      <c r="AS12" s="2">
        <v>25133.2546428614</v>
      </c>
      <c r="AT12" s="2">
        <v>644301.089353994</v>
      </c>
      <c r="AU12" s="2">
        <v>99948.863540232502</v>
      </c>
      <c r="AV12" s="2">
        <v>3068472.9437654102</v>
      </c>
      <c r="AW12" s="2">
        <v>318747.20233595697</v>
      </c>
      <c r="AX12" s="2">
        <v>172013.51355929999</v>
      </c>
      <c r="AY12" s="2">
        <v>1284028.33010502</v>
      </c>
      <c r="AZ12" s="2">
        <v>1994785.0086785399</v>
      </c>
      <c r="BA12" s="2">
        <v>955577.28792411904</v>
      </c>
      <c r="BB12" s="2">
        <v>10205570.800517499</v>
      </c>
      <c r="BC12" s="2">
        <v>300326.91305592097</v>
      </c>
      <c r="BD12" s="2">
        <v>56725.509955027999</v>
      </c>
      <c r="BE12" s="2">
        <v>3218271.82052588</v>
      </c>
      <c r="BF12" s="2">
        <v>1554730.48002247</v>
      </c>
      <c r="BG12" s="2">
        <v>607417.10672382999</v>
      </c>
      <c r="BH12" s="2">
        <v>237897.870862665</v>
      </c>
      <c r="BI12" s="2">
        <v>161572.55587995501</v>
      </c>
      <c r="BJ12" s="2">
        <v>42719472.520206302</v>
      </c>
      <c r="BK12" s="2">
        <v>318881.058084485</v>
      </c>
      <c r="BL12" s="2">
        <v>16544349.108664701</v>
      </c>
      <c r="BM12" s="2">
        <v>1305598.3137030201</v>
      </c>
    </row>
    <row r="13" spans="1:65" x14ac:dyDescent="0.25">
      <c r="A13" s="9" t="s">
        <v>176</v>
      </c>
      <c r="B13" s="2">
        <v>89730.016524764505</v>
      </c>
      <c r="C13" s="2">
        <v>14134.416707432099</v>
      </c>
      <c r="D13" s="2">
        <v>200042.249391385</v>
      </c>
      <c r="E13" s="2">
        <v>81301.5505818456</v>
      </c>
      <c r="F13" s="2">
        <v>317030.37586879201</v>
      </c>
      <c r="G13" s="2">
        <v>4324581.6553244404</v>
      </c>
      <c r="H13" s="2">
        <v>338336.368104266</v>
      </c>
      <c r="I13" s="2">
        <v>8161.5801027871603</v>
      </c>
      <c r="J13" s="2">
        <v>0</v>
      </c>
      <c r="K13" s="4">
        <v>433286.07485755102</v>
      </c>
      <c r="L13" s="2">
        <v>6340612.1496740598</v>
      </c>
      <c r="M13" s="2">
        <v>120300.107607517</v>
      </c>
      <c r="N13" s="2">
        <v>32349.550769072001</v>
      </c>
      <c r="O13" s="2">
        <v>237657.41934967801</v>
      </c>
      <c r="P13" s="2">
        <v>1602854.4734887399</v>
      </c>
      <c r="Q13" s="2">
        <v>208393.25179087199</v>
      </c>
      <c r="R13" s="2">
        <v>26760.5373644059</v>
      </c>
      <c r="S13" s="2">
        <v>245880.26171104601</v>
      </c>
      <c r="T13" s="2">
        <v>282853.573790177</v>
      </c>
      <c r="U13" s="2">
        <v>684921.22051033599</v>
      </c>
      <c r="V13" s="2">
        <v>75203.983487475794</v>
      </c>
      <c r="W13" s="2">
        <v>594166.17780701898</v>
      </c>
      <c r="X13" s="2">
        <v>13455389.222880101</v>
      </c>
      <c r="Y13" s="2">
        <v>43140659.342691399</v>
      </c>
      <c r="Z13" s="2">
        <v>118153.789660592</v>
      </c>
      <c r="AA13" s="2">
        <v>516429.65563485899</v>
      </c>
      <c r="AB13" s="2">
        <v>7333892.3811074402</v>
      </c>
      <c r="AC13" s="2">
        <v>1094234.7037541</v>
      </c>
      <c r="AD13" s="2">
        <v>17147373.676749799</v>
      </c>
      <c r="AE13" s="2">
        <v>9360.2041437217795</v>
      </c>
      <c r="AF13" s="2">
        <v>7258405.0139135905</v>
      </c>
      <c r="AG13" s="2">
        <v>43140659.342691399</v>
      </c>
      <c r="AH13" s="2">
        <v>7258000.20136951</v>
      </c>
      <c r="AI13" s="2">
        <v>11465.985546653799</v>
      </c>
      <c r="AJ13" s="2">
        <v>17578.624912099898</v>
      </c>
      <c r="AK13" s="2">
        <v>63286.150589059398</v>
      </c>
      <c r="AL13" s="2">
        <v>129521.985924205</v>
      </c>
      <c r="AM13" s="2">
        <v>333325.971473768</v>
      </c>
      <c r="AN13" s="2">
        <v>4118744.48377471</v>
      </c>
      <c r="AO13" s="2">
        <v>0</v>
      </c>
      <c r="AP13" s="2">
        <v>138093563.91219899</v>
      </c>
      <c r="AQ13" s="2">
        <v>1860698.2324081</v>
      </c>
      <c r="AR13" s="2">
        <v>91339.309479065007</v>
      </c>
      <c r="AS13" s="2">
        <v>135730.99313875599</v>
      </c>
      <c r="AT13" s="2">
        <v>233727.45128249499</v>
      </c>
      <c r="AU13" s="2">
        <v>90246.298038495894</v>
      </c>
      <c r="AV13" s="2">
        <v>7258153.3960112901</v>
      </c>
      <c r="AW13" s="2">
        <v>410636.79260176799</v>
      </c>
      <c r="AX13" s="2">
        <v>109115.24900862201</v>
      </c>
      <c r="AY13" s="2">
        <v>1026897.03270817</v>
      </c>
      <c r="AZ13" s="2">
        <v>9745.6853553444798</v>
      </c>
      <c r="BA13" s="2">
        <v>1542943.55449538</v>
      </c>
      <c r="BB13" s="2">
        <v>4508714.8401704896</v>
      </c>
      <c r="BC13" s="2">
        <v>208272.09561698901</v>
      </c>
      <c r="BD13" s="2">
        <v>46159.199914037199</v>
      </c>
      <c r="BE13" s="2">
        <v>4080128.11493249</v>
      </c>
      <c r="BF13" s="2">
        <v>1034888.18806737</v>
      </c>
      <c r="BG13" s="2">
        <v>1670690.5291641899</v>
      </c>
      <c r="BH13" s="2">
        <v>384883.60350378399</v>
      </c>
      <c r="BI13" s="2">
        <v>455913.88674375397</v>
      </c>
      <c r="BJ13" s="2">
        <v>21556210.689938199</v>
      </c>
      <c r="BK13" s="2">
        <v>410550.03074277699</v>
      </c>
      <c r="BL13" s="2">
        <v>28516615.430113401</v>
      </c>
      <c r="BM13" s="2">
        <v>626365.56120284204</v>
      </c>
    </row>
    <row r="14" spans="1:65" x14ac:dyDescent="0.25">
      <c r="A14" s="9" t="s">
        <v>185</v>
      </c>
      <c r="B14" s="2">
        <v>76859.582408066693</v>
      </c>
      <c r="C14" s="2">
        <v>13817.0774414363</v>
      </c>
      <c r="D14" s="2">
        <v>2480352.0259928601</v>
      </c>
      <c r="E14" s="2">
        <v>58600.824690677699</v>
      </c>
      <c r="F14" s="2">
        <v>434777.77920872997</v>
      </c>
      <c r="G14" s="2">
        <v>4284339.02485062</v>
      </c>
      <c r="H14" s="2">
        <v>339492.36096395599</v>
      </c>
      <c r="I14" s="2">
        <v>4201.2979354927102</v>
      </c>
      <c r="J14" s="2">
        <v>1894011.9409895299</v>
      </c>
      <c r="K14" s="4">
        <v>925608.93483815598</v>
      </c>
      <c r="L14" s="2">
        <v>5146090.5685567996</v>
      </c>
      <c r="M14" s="2">
        <v>47396.314279886501</v>
      </c>
      <c r="N14" s="2">
        <v>0</v>
      </c>
      <c r="O14" s="2">
        <v>234194.75923881901</v>
      </c>
      <c r="P14" s="2">
        <v>1362713.7117053799</v>
      </c>
      <c r="Q14" s="2">
        <v>188511.623423632</v>
      </c>
      <c r="R14" s="2">
        <v>10837.097860796701</v>
      </c>
      <c r="S14" s="2">
        <v>188359.138501415</v>
      </c>
      <c r="T14" s="2">
        <v>327061.57008623698</v>
      </c>
      <c r="U14" s="2">
        <v>1172303.3913843499</v>
      </c>
      <c r="V14" s="2">
        <v>63650.243255043802</v>
      </c>
      <c r="W14" s="2">
        <v>489632.96312810801</v>
      </c>
      <c r="X14" s="2">
        <v>17363370.778895602</v>
      </c>
      <c r="Y14" s="2">
        <v>49230572.741638802</v>
      </c>
      <c r="Z14" s="2">
        <v>129813.063113652</v>
      </c>
      <c r="AA14" s="2">
        <v>436358.40707030502</v>
      </c>
      <c r="AB14" s="2">
        <v>6957466.44144441</v>
      </c>
      <c r="AC14" s="2">
        <v>885405.43954175699</v>
      </c>
      <c r="AD14" s="2">
        <v>15733399.5608813</v>
      </c>
      <c r="AE14" s="2">
        <v>8046.5960305237304</v>
      </c>
      <c r="AF14" s="2">
        <v>11176812.7479256</v>
      </c>
      <c r="AG14" s="2">
        <v>49230572.741638802</v>
      </c>
      <c r="AH14" s="2">
        <v>11175763.9164379</v>
      </c>
      <c r="AI14" s="2">
        <v>18637.430929283601</v>
      </c>
      <c r="AJ14" s="2">
        <v>13310.7000438793</v>
      </c>
      <c r="AK14" s="2">
        <v>50868.344621263503</v>
      </c>
      <c r="AL14" s="2">
        <v>100483.205865154</v>
      </c>
      <c r="AM14" s="2">
        <v>185538.55015692799</v>
      </c>
      <c r="AN14" s="2">
        <v>4375877.45985041</v>
      </c>
      <c r="AO14" s="2">
        <v>0</v>
      </c>
      <c r="AP14" s="2">
        <v>173452674.85271001</v>
      </c>
      <c r="AQ14" s="2">
        <v>10277785.172482099</v>
      </c>
      <c r="AR14" s="2">
        <v>198849.461652108</v>
      </c>
      <c r="AS14" s="2">
        <v>154143.439634015</v>
      </c>
      <c r="AT14" s="2">
        <v>950928.94760121603</v>
      </c>
      <c r="AU14" s="2">
        <v>107230.773667127</v>
      </c>
      <c r="AV14" s="2">
        <v>11175984.6048846</v>
      </c>
      <c r="AW14" s="2">
        <v>640129.70762672299</v>
      </c>
      <c r="AX14" s="2">
        <v>96583.211412693097</v>
      </c>
      <c r="AY14" s="2">
        <v>3201558.7701800601</v>
      </c>
      <c r="AZ14" s="2">
        <v>253073.38160262999</v>
      </c>
      <c r="BA14" s="2">
        <v>1746487.0132136</v>
      </c>
      <c r="BB14" s="2">
        <v>3912550.1077219201</v>
      </c>
      <c r="BC14" s="2">
        <v>244046.10154434401</v>
      </c>
      <c r="BD14" s="2">
        <v>95000.240442403796</v>
      </c>
      <c r="BE14" s="2">
        <v>6031534.6340237698</v>
      </c>
      <c r="BF14" s="2">
        <v>901731.16030415497</v>
      </c>
      <c r="BG14" s="2">
        <v>1999113.3813066999</v>
      </c>
      <c r="BH14" s="2">
        <v>525370.12372300704</v>
      </c>
      <c r="BI14" s="2">
        <v>416116.52321430901</v>
      </c>
      <c r="BJ14" s="2">
        <v>20948521.770438299</v>
      </c>
      <c r="BK14" s="2">
        <v>640127.74248244497</v>
      </c>
      <c r="BL14" s="2">
        <v>24018930.1768567</v>
      </c>
      <c r="BM14" s="2">
        <v>2010147.1920729899</v>
      </c>
    </row>
    <row r="15" spans="1:65" x14ac:dyDescent="0.25">
      <c r="A15" s="9" t="s">
        <v>194</v>
      </c>
      <c r="B15" s="2">
        <v>75517.305711056601</v>
      </c>
      <c r="C15" s="2">
        <v>10403.409792823601</v>
      </c>
      <c r="D15" s="2">
        <v>1214872.43030367</v>
      </c>
      <c r="E15" s="2">
        <v>0</v>
      </c>
      <c r="F15" s="2">
        <v>330561.20331851399</v>
      </c>
      <c r="G15" s="2">
        <v>2395115.7764567598</v>
      </c>
      <c r="H15" s="2">
        <v>418496.04277686903</v>
      </c>
      <c r="I15" s="2">
        <v>7802.1136041161599</v>
      </c>
      <c r="J15" s="2">
        <v>1548879.8428712301</v>
      </c>
      <c r="K15" s="4">
        <v>573654.10376336495</v>
      </c>
      <c r="L15" s="2">
        <v>6351709.6082942402</v>
      </c>
      <c r="M15" s="2">
        <v>169774.02685969701</v>
      </c>
      <c r="N15" s="2">
        <v>17378.912788666301</v>
      </c>
      <c r="O15" s="2">
        <v>181935.790827358</v>
      </c>
      <c r="P15" s="2">
        <v>1549733.270359</v>
      </c>
      <c r="Q15" s="2">
        <v>196630.89209641199</v>
      </c>
      <c r="R15" s="2">
        <v>7450.6548014300897</v>
      </c>
      <c r="S15" s="2">
        <v>77546.359431092103</v>
      </c>
      <c r="T15" s="2">
        <v>328174.28617771203</v>
      </c>
      <c r="U15" s="2">
        <v>416483.93970556499</v>
      </c>
      <c r="V15" s="2">
        <v>42820.872705916903</v>
      </c>
      <c r="W15" s="2">
        <v>607367.77201575704</v>
      </c>
      <c r="X15" s="2">
        <v>19531582.7853202</v>
      </c>
      <c r="Y15" s="2">
        <v>40938590.990789898</v>
      </c>
      <c r="Z15" s="2">
        <v>115483.79191692101</v>
      </c>
      <c r="AA15" s="2">
        <v>441776.88553027</v>
      </c>
      <c r="AB15" s="2">
        <v>9405554.9082601704</v>
      </c>
      <c r="AC15" s="2">
        <v>517604.510474346</v>
      </c>
      <c r="AD15" s="2">
        <v>19836084.4945499</v>
      </c>
      <c r="AE15" s="2">
        <v>7295.3759998895302</v>
      </c>
      <c r="AF15" s="2">
        <v>5893746.7896892903</v>
      </c>
      <c r="AG15" s="2">
        <v>40938590.990789898</v>
      </c>
      <c r="AH15" s="2">
        <v>5894015.4982907698</v>
      </c>
      <c r="AI15" s="2">
        <v>9898.6051947436608</v>
      </c>
      <c r="AJ15" s="2">
        <v>12292.6295276034</v>
      </c>
      <c r="AK15" s="2">
        <v>77967.742069479398</v>
      </c>
      <c r="AL15" s="2">
        <v>120441.45002160499</v>
      </c>
      <c r="AM15" s="2">
        <v>267896.62919006799</v>
      </c>
      <c r="AN15" s="2">
        <v>4042586.5226783901</v>
      </c>
      <c r="AO15" s="2">
        <v>0</v>
      </c>
      <c r="AP15" s="2">
        <v>179135780.39951</v>
      </c>
      <c r="AQ15" s="2">
        <v>10157189.412253501</v>
      </c>
      <c r="AR15" s="2">
        <v>151909.077931912</v>
      </c>
      <c r="AS15" s="2">
        <v>96639.755354043096</v>
      </c>
      <c r="AT15" s="2">
        <v>454941.80665270198</v>
      </c>
      <c r="AU15" s="2">
        <v>85829.077646142599</v>
      </c>
      <c r="AV15" s="2">
        <v>5893867.7606038898</v>
      </c>
      <c r="AW15" s="2">
        <v>379644.16916788003</v>
      </c>
      <c r="AX15" s="2">
        <v>162541.870955249</v>
      </c>
      <c r="AY15" s="2">
        <v>3173259.0867263498</v>
      </c>
      <c r="AZ15" s="2">
        <v>429413.08110405499</v>
      </c>
      <c r="BA15" s="2">
        <v>1084485.9707899501</v>
      </c>
      <c r="BB15" s="2">
        <v>2694209.7866002298</v>
      </c>
      <c r="BC15" s="2">
        <v>149134.45993153201</v>
      </c>
      <c r="BD15" s="2">
        <v>82444.327843123407</v>
      </c>
      <c r="BE15" s="2">
        <v>3595734.94678663</v>
      </c>
      <c r="BF15" s="2">
        <v>784870.18994205899</v>
      </c>
      <c r="BG15" s="2">
        <v>821170.31066987698</v>
      </c>
      <c r="BH15" s="2">
        <v>219188.95156648301</v>
      </c>
      <c r="BI15" s="2">
        <v>423358.60925254697</v>
      </c>
      <c r="BJ15" s="2">
        <v>23034330.710114598</v>
      </c>
      <c r="BK15" s="2">
        <v>379613.15688172303</v>
      </c>
      <c r="BL15" s="2">
        <v>24128264.255490098</v>
      </c>
      <c r="BM15" s="2">
        <v>481562.16282781499</v>
      </c>
    </row>
    <row r="16" spans="1:65" x14ac:dyDescent="0.25">
      <c r="A16" s="9" t="s">
        <v>203</v>
      </c>
      <c r="B16" s="2">
        <v>97014.8732631163</v>
      </c>
      <c r="C16" s="2">
        <v>13491.211602314899</v>
      </c>
      <c r="D16" s="2">
        <v>1268735.7814573401</v>
      </c>
      <c r="E16" s="2">
        <v>87199.274992089602</v>
      </c>
      <c r="F16" s="2">
        <v>710792.03916883096</v>
      </c>
      <c r="G16" s="2">
        <v>6661558.2095820103</v>
      </c>
      <c r="H16" s="2">
        <v>395640.064902324</v>
      </c>
      <c r="I16" s="2">
        <v>10409.057353800799</v>
      </c>
      <c r="J16" s="2">
        <v>950190.28976527997</v>
      </c>
      <c r="K16" s="4">
        <v>630462.85333115305</v>
      </c>
      <c r="L16" s="2">
        <v>7044562.7290495504</v>
      </c>
      <c r="M16" s="2">
        <v>159914.664392337</v>
      </c>
      <c r="N16" s="2">
        <v>23383.073942912099</v>
      </c>
      <c r="O16" s="2">
        <v>261661.67524186199</v>
      </c>
      <c r="P16" s="2">
        <v>1292463.9737345199</v>
      </c>
      <c r="Q16" s="2">
        <v>351001.79459048703</v>
      </c>
      <c r="R16" s="2">
        <v>13804.480147910701</v>
      </c>
      <c r="S16" s="2">
        <v>184793.30540067499</v>
      </c>
      <c r="T16" s="2">
        <v>206807.07457664699</v>
      </c>
      <c r="U16" s="2">
        <v>1533653.23675046</v>
      </c>
      <c r="V16" s="2">
        <v>63116.584143496199</v>
      </c>
      <c r="W16" s="2">
        <v>544691.25781963998</v>
      </c>
      <c r="X16" s="2">
        <v>17561704.088725701</v>
      </c>
      <c r="Y16" s="2">
        <v>45541026.803347901</v>
      </c>
      <c r="Z16" s="2">
        <v>124186.709040184</v>
      </c>
      <c r="AA16" s="2">
        <v>601308.54330446105</v>
      </c>
      <c r="AB16" s="2">
        <v>6074877.1346329199</v>
      </c>
      <c r="AC16" s="2">
        <v>1655778.4541062501</v>
      </c>
      <c r="AD16" s="2">
        <v>15206639.003162401</v>
      </c>
      <c r="AE16" s="2">
        <v>8930.9897636967107</v>
      </c>
      <c r="AF16" s="2">
        <v>17716885.678676501</v>
      </c>
      <c r="AG16" s="2">
        <v>45541026.803347901</v>
      </c>
      <c r="AH16" s="2">
        <v>17717440.285149001</v>
      </c>
      <c r="AI16" s="2">
        <v>76899.623571384698</v>
      </c>
      <c r="AJ16" s="2">
        <v>10420.0283977939</v>
      </c>
      <c r="AK16" s="2">
        <v>82936.601963110195</v>
      </c>
      <c r="AL16" s="2">
        <v>126161.46689024501</v>
      </c>
      <c r="AM16" s="2">
        <v>74845.236860073594</v>
      </c>
      <c r="AN16" s="2">
        <v>3458911.2442148798</v>
      </c>
      <c r="AO16" s="2">
        <v>7003.79588230636</v>
      </c>
      <c r="AP16" s="2">
        <v>131563187.706273</v>
      </c>
      <c r="AQ16" s="2">
        <v>3822387.9586487501</v>
      </c>
      <c r="AR16" s="2">
        <v>104707.65177527801</v>
      </c>
      <c r="AS16" s="2">
        <v>153755.57092742901</v>
      </c>
      <c r="AT16" s="2">
        <v>1638087.1476641099</v>
      </c>
      <c r="AU16" s="2">
        <v>147205.88108213601</v>
      </c>
      <c r="AV16" s="2">
        <v>17717255.445572</v>
      </c>
      <c r="AW16" s="2">
        <v>1017983.5869913501</v>
      </c>
      <c r="AX16" s="2">
        <v>94570.006223254502</v>
      </c>
      <c r="AY16" s="2">
        <v>1555170.7594546301</v>
      </c>
      <c r="AZ16" s="2">
        <v>77847.674376014504</v>
      </c>
      <c r="BA16" s="2">
        <v>3798215.6194011802</v>
      </c>
      <c r="BB16" s="2">
        <v>4908387.7930074697</v>
      </c>
      <c r="BC16" s="2">
        <v>471457.11400428403</v>
      </c>
      <c r="BD16" s="2">
        <v>138002.89080674201</v>
      </c>
      <c r="BE16" s="2">
        <v>1821762.91072517</v>
      </c>
      <c r="BF16" s="2">
        <v>787973.67391461297</v>
      </c>
      <c r="BG16" s="2">
        <v>4208033.4511076296</v>
      </c>
      <c r="BH16" s="2">
        <v>888474.02263740497</v>
      </c>
      <c r="BI16" s="2">
        <v>254012.523714968</v>
      </c>
      <c r="BJ16" s="2">
        <v>19666753.280789401</v>
      </c>
      <c r="BK16" s="2">
        <v>1017901.58762513</v>
      </c>
      <c r="BL16" s="2">
        <v>33036761.076517198</v>
      </c>
      <c r="BM16" s="2">
        <v>4148614.7672285498</v>
      </c>
    </row>
    <row r="17" spans="1:65" x14ac:dyDescent="0.25">
      <c r="A17" s="9" t="s">
        <v>212</v>
      </c>
      <c r="B17" s="2">
        <v>44625.3544175102</v>
      </c>
      <c r="C17" s="2">
        <v>15850.7779271821</v>
      </c>
      <c r="D17" s="2">
        <v>1396106.78937263</v>
      </c>
      <c r="E17" s="2">
        <v>0</v>
      </c>
      <c r="F17" s="2">
        <v>22717.664764523299</v>
      </c>
      <c r="G17" s="2">
        <v>13227461.472259</v>
      </c>
      <c r="H17" s="2">
        <v>151361.379235078</v>
      </c>
      <c r="I17" s="2">
        <v>11768.376393587199</v>
      </c>
      <c r="J17" s="2">
        <v>35496252.843173102</v>
      </c>
      <c r="K17" s="4">
        <v>662204.93518472696</v>
      </c>
      <c r="L17" s="2">
        <v>2547850.1026262301</v>
      </c>
      <c r="M17" s="2">
        <v>108435.138208654</v>
      </c>
      <c r="N17" s="2">
        <v>36387.520013977402</v>
      </c>
      <c r="O17" s="2">
        <v>233326.40721173401</v>
      </c>
      <c r="P17" s="2">
        <v>1626119.1880145699</v>
      </c>
      <c r="Q17" s="2">
        <v>317243.87067723903</v>
      </c>
      <c r="R17" s="2">
        <v>12970.6915173495</v>
      </c>
      <c r="S17" s="2">
        <v>161914.26468827401</v>
      </c>
      <c r="T17" s="2">
        <v>755461.75315466104</v>
      </c>
      <c r="U17" s="2">
        <v>625324.84271596302</v>
      </c>
      <c r="V17" s="2">
        <v>108006.33084486199</v>
      </c>
      <c r="W17" s="2">
        <v>608521.90716586995</v>
      </c>
      <c r="X17" s="2">
        <v>11536228.479322599</v>
      </c>
      <c r="Y17" s="2">
        <v>43381476.540563703</v>
      </c>
      <c r="Z17" s="2">
        <v>28135.466243290899</v>
      </c>
      <c r="AA17" s="2">
        <v>259266.94309339</v>
      </c>
      <c r="AB17" s="2">
        <v>5542973.02443475</v>
      </c>
      <c r="AC17" s="2">
        <v>434700.69482439198</v>
      </c>
      <c r="AD17" s="2">
        <v>9645325.4997114092</v>
      </c>
      <c r="AE17" s="2">
        <v>10481.8503599902</v>
      </c>
      <c r="AF17" s="2">
        <v>2143580.0718598701</v>
      </c>
      <c r="AG17" s="2">
        <v>43381476.540563703</v>
      </c>
      <c r="AH17" s="2">
        <v>2143783.4883401399</v>
      </c>
      <c r="AI17" s="2">
        <v>19213.377785111199</v>
      </c>
      <c r="AJ17" s="2">
        <v>7785.5154811289503</v>
      </c>
      <c r="AK17" s="2">
        <v>31882.913021546799</v>
      </c>
      <c r="AL17" s="2">
        <v>131785.97493618401</v>
      </c>
      <c r="AM17" s="2">
        <v>478368.50692342798</v>
      </c>
      <c r="AN17" s="2">
        <v>4784218.7563342303</v>
      </c>
      <c r="AO17" s="2">
        <v>0</v>
      </c>
      <c r="AP17" s="2">
        <v>136630811.494133</v>
      </c>
      <c r="AQ17" s="2">
        <v>4717018.9129830198</v>
      </c>
      <c r="AR17" s="2">
        <v>123382.64344514599</v>
      </c>
      <c r="AS17" s="2">
        <v>29755.337807961001</v>
      </c>
      <c r="AT17" s="2">
        <v>242587.33950348201</v>
      </c>
      <c r="AU17" s="2">
        <v>57892.630215775796</v>
      </c>
      <c r="AV17" s="2">
        <v>2143718.8777715</v>
      </c>
      <c r="AW17" s="2">
        <v>151347.45328130899</v>
      </c>
      <c r="AX17" s="2">
        <v>167487.05647458299</v>
      </c>
      <c r="AY17" s="2">
        <v>1095072.2299276099</v>
      </c>
      <c r="AZ17" s="2">
        <v>156606.798396228</v>
      </c>
      <c r="BA17" s="2">
        <v>729128.33819874795</v>
      </c>
      <c r="BB17" s="2">
        <v>3884805.7827391899</v>
      </c>
      <c r="BC17" s="2">
        <v>115627.134096885</v>
      </c>
      <c r="BD17" s="2">
        <v>24289.371313290801</v>
      </c>
      <c r="BE17" s="2">
        <v>660575.060685492</v>
      </c>
      <c r="BF17" s="2">
        <v>747040.89123364002</v>
      </c>
      <c r="BG17" s="2">
        <v>933220.37758160406</v>
      </c>
      <c r="BH17" s="2">
        <v>192485.34067268699</v>
      </c>
      <c r="BI17" s="2">
        <v>135134.07086922901</v>
      </c>
      <c r="BJ17" s="2">
        <v>24239232.9940468</v>
      </c>
      <c r="BK17" s="2">
        <v>151331.53213224199</v>
      </c>
      <c r="BL17" s="2">
        <v>13616863.1755351</v>
      </c>
      <c r="BM17" s="2">
        <v>51316.414173843303</v>
      </c>
    </row>
    <row r="18" spans="1:65" x14ac:dyDescent="0.25">
      <c r="A18" s="9" t="s">
        <v>221</v>
      </c>
      <c r="B18" s="2">
        <v>48520.796674196601</v>
      </c>
      <c r="C18" s="2">
        <v>13112.006548769599</v>
      </c>
      <c r="D18" s="2">
        <v>1822954.8849819601</v>
      </c>
      <c r="E18" s="2">
        <v>59396.198418155502</v>
      </c>
      <c r="F18" s="2">
        <v>78134.217441131303</v>
      </c>
      <c r="G18" s="2">
        <v>1287291.38221579</v>
      </c>
      <c r="H18" s="2">
        <v>118054.696324188</v>
      </c>
      <c r="I18" s="2">
        <v>16040.3055977</v>
      </c>
      <c r="J18" s="2">
        <v>1998222.7906663001</v>
      </c>
      <c r="K18" s="4">
        <v>855915.196320205</v>
      </c>
      <c r="L18" s="2">
        <v>2262554.9800444501</v>
      </c>
      <c r="M18" s="2">
        <v>19175.073758700601</v>
      </c>
      <c r="N18" s="2">
        <v>12533.764520361199</v>
      </c>
      <c r="O18" s="2">
        <v>284245.22625854699</v>
      </c>
      <c r="P18" s="2">
        <v>658108.832734689</v>
      </c>
      <c r="Q18" s="2">
        <v>289456.30342864501</v>
      </c>
      <c r="R18" s="2">
        <v>8379.52918171897</v>
      </c>
      <c r="S18" s="2">
        <v>123960.325829421</v>
      </c>
      <c r="T18" s="2">
        <v>1823347.0717348901</v>
      </c>
      <c r="U18" s="2">
        <v>328866.82066762901</v>
      </c>
      <c r="V18" s="2">
        <v>54991.772309398097</v>
      </c>
      <c r="W18" s="2">
        <v>1823182.9363572299</v>
      </c>
      <c r="X18" s="2">
        <v>9799128.6120782103</v>
      </c>
      <c r="Y18" s="2">
        <v>39116044.408999197</v>
      </c>
      <c r="Z18" s="2">
        <v>14979.7883717648</v>
      </c>
      <c r="AA18" s="2">
        <v>289094.60163138702</v>
      </c>
      <c r="AB18" s="2">
        <v>7607011.4992715698</v>
      </c>
      <c r="AC18" s="2">
        <v>444560.05046866502</v>
      </c>
      <c r="AD18" s="2">
        <v>10856213.5423807</v>
      </c>
      <c r="AE18" s="2">
        <v>10629.744092195901</v>
      </c>
      <c r="AF18" s="2">
        <v>3590866.0960881398</v>
      </c>
      <c r="AG18" s="2">
        <v>39116044.408999197</v>
      </c>
      <c r="AH18" s="2">
        <v>3590427.2177101001</v>
      </c>
      <c r="AI18" s="2">
        <v>13754.135385551201</v>
      </c>
      <c r="AJ18" s="2">
        <v>12520.2333293642</v>
      </c>
      <c r="AK18" s="2">
        <v>18057.7294461286</v>
      </c>
      <c r="AL18" s="2">
        <v>120046.11205749599</v>
      </c>
      <c r="AM18" s="2">
        <v>1882777.1395562401</v>
      </c>
      <c r="AN18" s="2">
        <v>3590831.9923677202</v>
      </c>
      <c r="AO18" s="2">
        <v>0</v>
      </c>
      <c r="AP18" s="2">
        <v>177771486.48367399</v>
      </c>
      <c r="AQ18" s="2">
        <v>11947857.373732699</v>
      </c>
      <c r="AR18" s="2">
        <v>289793.38351100398</v>
      </c>
      <c r="AS18" s="2">
        <v>26239.995935557501</v>
      </c>
      <c r="AT18" s="2">
        <v>185695.26444682601</v>
      </c>
      <c r="AU18" s="2">
        <v>67365.9525346913</v>
      </c>
      <c r="AV18" s="2">
        <v>3590559.4805187401</v>
      </c>
      <c r="AW18" s="2">
        <v>294422.51075276401</v>
      </c>
      <c r="AX18" s="2">
        <v>155969.407425966</v>
      </c>
      <c r="AY18" s="2">
        <v>408779.11133181897</v>
      </c>
      <c r="AZ18" s="2">
        <v>55199.436879899498</v>
      </c>
      <c r="BA18" s="2">
        <v>865209.39965783001</v>
      </c>
      <c r="BB18" s="2">
        <v>3508418.7161171599</v>
      </c>
      <c r="BC18" s="2">
        <v>110016.38523163801</v>
      </c>
      <c r="BD18" s="2">
        <v>32056.103002408901</v>
      </c>
      <c r="BE18" s="2">
        <v>1462849.62277339</v>
      </c>
      <c r="BF18" s="2">
        <v>685628.41238206101</v>
      </c>
      <c r="BG18" s="2">
        <v>576096.97942283703</v>
      </c>
      <c r="BH18" s="2">
        <v>174193.52348712701</v>
      </c>
      <c r="BI18" s="2">
        <v>254060.20527826599</v>
      </c>
      <c r="BJ18" s="2">
        <v>19205859.855964899</v>
      </c>
      <c r="BK18" s="2">
        <v>294371.21043185698</v>
      </c>
      <c r="BL18" s="2">
        <v>14828926.8661972</v>
      </c>
      <c r="BM18" s="2">
        <v>795736.15783365199</v>
      </c>
    </row>
    <row r="19" spans="1:65" x14ac:dyDescent="0.25">
      <c r="A19" s="9" t="s">
        <v>230</v>
      </c>
      <c r="B19" s="2">
        <v>81869.882544638094</v>
      </c>
      <c r="C19" s="2">
        <v>13710.940317530099</v>
      </c>
      <c r="D19" s="2">
        <v>1238675.46407358</v>
      </c>
      <c r="E19" s="2">
        <v>161439.669220729</v>
      </c>
      <c r="F19" s="2">
        <v>365937.57952552597</v>
      </c>
      <c r="G19" s="2">
        <v>3054523.8972807801</v>
      </c>
      <c r="H19" s="2">
        <v>185295.55746409899</v>
      </c>
      <c r="I19" s="2">
        <v>7040.5455661268297</v>
      </c>
      <c r="J19" s="2">
        <v>1854589.92669905</v>
      </c>
      <c r="K19" s="4">
        <v>211248.25728791801</v>
      </c>
      <c r="L19" s="2">
        <v>2724626.1796082901</v>
      </c>
      <c r="M19" s="2">
        <v>40894.0611862066</v>
      </c>
      <c r="N19" s="2">
        <v>32162.454440261099</v>
      </c>
      <c r="O19" s="2">
        <v>222955.364046826</v>
      </c>
      <c r="P19" s="2">
        <v>1488649.8971849</v>
      </c>
      <c r="Q19" s="2">
        <v>347422.27135414601</v>
      </c>
      <c r="R19" s="2">
        <v>13255.5044357933</v>
      </c>
      <c r="S19" s="2">
        <v>221726.37145705099</v>
      </c>
      <c r="T19" s="2">
        <v>235259.87953358699</v>
      </c>
      <c r="U19" s="2">
        <v>1193320.1280703901</v>
      </c>
      <c r="V19" s="2">
        <v>76601.334626498603</v>
      </c>
      <c r="W19" s="2">
        <v>477057.46507230698</v>
      </c>
      <c r="X19" s="2">
        <v>13998296.621730501</v>
      </c>
      <c r="Y19" s="2">
        <v>46915916.246305503</v>
      </c>
      <c r="Z19" s="2">
        <v>59461.118608303099</v>
      </c>
      <c r="AA19" s="2">
        <v>466692.70988531603</v>
      </c>
      <c r="AB19" s="2">
        <v>4873294.5059420001</v>
      </c>
      <c r="AC19" s="2">
        <v>769749.78590745595</v>
      </c>
      <c r="AD19" s="2">
        <v>12932255.5578166</v>
      </c>
      <c r="AE19" s="2">
        <v>8834.4456073220099</v>
      </c>
      <c r="AF19" s="2">
        <v>5870299.9731059903</v>
      </c>
      <c r="AG19" s="2">
        <v>46915916.246305503</v>
      </c>
      <c r="AH19" s="2">
        <v>5870380.9213873697</v>
      </c>
      <c r="AI19" s="2">
        <v>36543.884906675099</v>
      </c>
      <c r="AJ19" s="2">
        <v>0</v>
      </c>
      <c r="AK19" s="2">
        <v>30063.7409845248</v>
      </c>
      <c r="AL19" s="2">
        <v>128753.823877523</v>
      </c>
      <c r="AM19" s="2">
        <v>140433.04460114299</v>
      </c>
      <c r="AN19" s="2">
        <v>4057442.5515532601</v>
      </c>
      <c r="AO19" s="2">
        <v>0</v>
      </c>
      <c r="AP19" s="2">
        <v>153934002.92651701</v>
      </c>
      <c r="AQ19" s="2">
        <v>2361305.7032766002</v>
      </c>
      <c r="AR19" s="2">
        <v>84587.974888418001</v>
      </c>
      <c r="AS19" s="2">
        <v>88562.162754782694</v>
      </c>
      <c r="AT19" s="2">
        <v>907392.49187479401</v>
      </c>
      <c r="AU19" s="2">
        <v>85332.422286502406</v>
      </c>
      <c r="AV19" s="2">
        <v>5870295.7421343001</v>
      </c>
      <c r="AW19" s="2">
        <v>352771.60850928898</v>
      </c>
      <c r="AX19" s="2">
        <v>174536.17138170701</v>
      </c>
      <c r="AY19" s="2">
        <v>1615459.54891666</v>
      </c>
      <c r="AZ19" s="2">
        <v>41049.265777597997</v>
      </c>
      <c r="BA19" s="2">
        <v>1524783.59984476</v>
      </c>
      <c r="BB19" s="2">
        <v>3871930.0967973801</v>
      </c>
      <c r="BC19" s="2">
        <v>245840.690107092</v>
      </c>
      <c r="BD19" s="2">
        <v>57931.115400983203</v>
      </c>
      <c r="BE19" s="2">
        <v>2187837.37279916</v>
      </c>
      <c r="BF19" s="2">
        <v>781673.96026856301</v>
      </c>
      <c r="BG19" s="2">
        <v>1693638.3642972</v>
      </c>
      <c r="BH19" s="2">
        <v>423508.183425361</v>
      </c>
      <c r="BI19" s="2">
        <v>204294.798979354</v>
      </c>
      <c r="BJ19" s="2">
        <v>22941416.2124171</v>
      </c>
      <c r="BK19" s="2">
        <v>352557.54972487799</v>
      </c>
      <c r="BL19" s="2">
        <v>25598846.760636799</v>
      </c>
      <c r="BM19" s="2">
        <v>1425252.86775122</v>
      </c>
    </row>
    <row r="20" spans="1:65" x14ac:dyDescent="0.25">
      <c r="A20" s="9"/>
      <c r="B20" s="2"/>
      <c r="C20" s="2"/>
      <c r="D20" s="2"/>
      <c r="E20" s="2"/>
      <c r="F20" s="2"/>
      <c r="G20" s="2"/>
      <c r="H20" s="2"/>
      <c r="I20" s="2"/>
      <c r="J20" s="2"/>
      <c r="K20" s="4"/>
      <c r="L20" s="2"/>
      <c r="M20" s="2"/>
      <c r="N20" s="2"/>
      <c r="O20" s="2"/>
      <c r="P20" s="2"/>
      <c r="Q20" s="2"/>
      <c r="R20" s="2"/>
      <c r="S20" s="2"/>
      <c r="T20" s="2"/>
      <c r="U20" s="2"/>
      <c r="V20" s="2"/>
      <c r="W20" s="2"/>
      <c r="X20" s="2"/>
      <c r="Y20" s="2"/>
      <c r="Z20" s="2"/>
      <c r="AA20" s="2"/>
      <c r="AB20" s="2"/>
      <c r="AC20" s="2"/>
      <c r="AD20" s="2"/>
      <c r="AE20" s="2"/>
      <c r="AF20" s="2"/>
      <c r="AG20" s="2"/>
      <c r="AH20" s="2"/>
      <c r="AI20" s="2"/>
      <c r="AJ20" s="2"/>
      <c r="AK20" s="2"/>
      <c r="AL20" s="2"/>
      <c r="AM20" s="2"/>
      <c r="AN20" s="2"/>
      <c r="AO20" s="2"/>
      <c r="AP20" s="2"/>
      <c r="AQ20" s="2"/>
      <c r="AR20" s="2"/>
      <c r="AS20" s="2"/>
      <c r="AT20" s="2"/>
      <c r="AU20" s="2"/>
      <c r="AV20" s="2"/>
      <c r="AW20" s="2"/>
      <c r="AX20" s="2"/>
      <c r="AY20" s="2"/>
      <c r="AZ20" s="2"/>
      <c r="BA20" s="2"/>
      <c r="BB20" s="2"/>
      <c r="BC20" s="2"/>
      <c r="BD20" s="2"/>
      <c r="BE20" s="2"/>
      <c r="BF20" s="2"/>
      <c r="BG20" s="2"/>
      <c r="BH20" s="2"/>
      <c r="BI20" s="2"/>
      <c r="BJ20" s="2"/>
      <c r="BK20" s="2"/>
      <c r="BL20" s="2"/>
      <c r="BM20" s="2"/>
    </row>
    <row r="21" spans="1:65" x14ac:dyDescent="0.25">
      <c r="A21" s="9" t="s">
        <v>65</v>
      </c>
      <c r="B21" s="2">
        <f>AVERAGE(B2:B10)</f>
        <v>90242.722399199265</v>
      </c>
      <c r="C21" s="2">
        <f t="shared" ref="C21:AT21" si="0">AVERAGE(C2:C10)</f>
        <v>11485.568329904057</v>
      </c>
      <c r="D21" s="2">
        <f t="shared" si="0"/>
        <v>2078536.9023129791</v>
      </c>
      <c r="E21" s="2">
        <f t="shared" si="0"/>
        <v>36667.881251284591</v>
      </c>
      <c r="F21" s="2">
        <f t="shared" si="0"/>
        <v>399941.4993600765</v>
      </c>
      <c r="G21" s="2">
        <f t="shared" si="0"/>
        <v>4708568.5106085911</v>
      </c>
      <c r="H21" s="2">
        <f t="shared" si="0"/>
        <v>662179.91521398269</v>
      </c>
      <c r="I21" s="2">
        <f t="shared" si="0"/>
        <v>7022.8745108047351</v>
      </c>
      <c r="J21" s="2">
        <f t="shared" si="0"/>
        <v>8487166.3233512621</v>
      </c>
      <c r="K21" s="4">
        <f t="shared" si="0"/>
        <v>711910.89990459045</v>
      </c>
      <c r="L21" s="2">
        <f t="shared" si="0"/>
        <v>9258248.7854409516</v>
      </c>
      <c r="M21" s="2">
        <f t="shared" si="0"/>
        <v>186366.73937955123</v>
      </c>
      <c r="N21" s="2">
        <f t="shared" si="0"/>
        <v>18392.871813602669</v>
      </c>
      <c r="O21" s="2">
        <f t="shared" si="0"/>
        <v>158680.72521079067</v>
      </c>
      <c r="P21" s="2">
        <f t="shared" si="0"/>
        <v>910130.31131936051</v>
      </c>
      <c r="Q21" s="2">
        <f t="shared" si="0"/>
        <v>167189.11620843457</v>
      </c>
      <c r="R21" s="2">
        <f t="shared" si="0"/>
        <v>7362.6105469772465</v>
      </c>
      <c r="S21" s="2">
        <f t="shared" si="0"/>
        <v>78962.732062259907</v>
      </c>
      <c r="T21" s="2">
        <f t="shared" si="0"/>
        <v>914087.47146317305</v>
      </c>
      <c r="U21" s="2">
        <f t="shared" si="0"/>
        <v>671440.59412767598</v>
      </c>
      <c r="V21" s="2">
        <f t="shared" si="0"/>
        <v>77227.652804696379</v>
      </c>
      <c r="W21" s="2">
        <f t="shared" si="0"/>
        <v>926517.86611876043</v>
      </c>
      <c r="X21" s="2">
        <f t="shared" si="0"/>
        <v>19234393.619129535</v>
      </c>
      <c r="Y21" s="2">
        <f t="shared" si="0"/>
        <v>47010070.480341345</v>
      </c>
      <c r="Z21" s="2">
        <f t="shared" si="0"/>
        <v>118670.9930591548</v>
      </c>
      <c r="AA21" s="2">
        <f t="shared" si="0"/>
        <v>455533.1483705577</v>
      </c>
      <c r="AB21" s="2">
        <f t="shared" si="0"/>
        <v>4978870.1915176883</v>
      </c>
      <c r="AC21" s="2">
        <f t="shared" si="0"/>
        <v>1555593.3045821809</v>
      </c>
      <c r="AD21" s="2">
        <f t="shared" si="0"/>
        <v>24744598.383284807</v>
      </c>
      <c r="AE21" s="2">
        <f t="shared" si="0"/>
        <v>5690.0986266176733</v>
      </c>
      <c r="AF21" s="2">
        <f t="shared" si="0"/>
        <v>11522314.613163752</v>
      </c>
      <c r="AG21" s="2">
        <f t="shared" si="0"/>
        <v>47010070.480341345</v>
      </c>
      <c r="AH21" s="2">
        <f t="shared" si="0"/>
        <v>11522052.946040072</v>
      </c>
      <c r="AI21" s="2">
        <f t="shared" si="0"/>
        <v>43860.024838030302</v>
      </c>
      <c r="AJ21" s="2">
        <f t="shared" si="0"/>
        <v>11517.612801681853</v>
      </c>
      <c r="AK21" s="2">
        <f t="shared" si="0"/>
        <v>108152.03729288973</v>
      </c>
      <c r="AL21" s="2">
        <f t="shared" si="0"/>
        <v>101243.04683399148</v>
      </c>
      <c r="AM21" s="2">
        <f t="shared" si="0"/>
        <v>289965.57968245907</v>
      </c>
      <c r="AN21" s="2">
        <f t="shared" si="0"/>
        <v>4422573.4504067563</v>
      </c>
      <c r="AO21" s="2">
        <f t="shared" si="0"/>
        <v>8995.817591576757</v>
      </c>
      <c r="AP21" s="2">
        <f t="shared" si="0"/>
        <v>152859055.51630336</v>
      </c>
      <c r="AQ21" s="2">
        <f t="shared" si="0"/>
        <v>16676462.150968112</v>
      </c>
      <c r="AR21" s="2">
        <f t="shared" si="0"/>
        <v>261583.76765052823</v>
      </c>
      <c r="AS21" s="2">
        <f t="shared" si="0"/>
        <v>120849.45235094844</v>
      </c>
      <c r="AT21" s="2">
        <f t="shared" si="0"/>
        <v>682703.44769423176</v>
      </c>
      <c r="AU21" s="2">
        <f>AVERAGE(AU2:AU10)</f>
        <v>173036.58210742834</v>
      </c>
      <c r="AV21" s="2">
        <f t="shared" ref="AV21:BM21" si="1">AVERAGE(AV2:AV10)</f>
        <v>11522147.663520843</v>
      </c>
      <c r="AW21" s="2">
        <f t="shared" si="1"/>
        <v>838520.03603023139</v>
      </c>
      <c r="AX21" s="2">
        <f t="shared" si="1"/>
        <v>237603.95409005875</v>
      </c>
      <c r="AY21" s="2">
        <f t="shared" si="1"/>
        <v>2387575.8798864465</v>
      </c>
      <c r="AZ21" s="2">
        <f t="shared" si="1"/>
        <v>175702.99276377322</v>
      </c>
      <c r="BA21" s="2">
        <f t="shared" si="1"/>
        <v>3658615.6610111212</v>
      </c>
      <c r="BB21" s="2">
        <f t="shared" si="1"/>
        <v>5585065.8560064714</v>
      </c>
      <c r="BC21" s="2">
        <f t="shared" si="1"/>
        <v>388624.93322096759</v>
      </c>
      <c r="BD21" s="2">
        <f t="shared" si="1"/>
        <v>134440.69278146472</v>
      </c>
      <c r="BE21" s="2">
        <f t="shared" si="1"/>
        <v>2710799.448650091</v>
      </c>
      <c r="BF21" s="2">
        <f t="shared" si="1"/>
        <v>1264249.1520361125</v>
      </c>
      <c r="BG21" s="2">
        <f t="shared" si="1"/>
        <v>1837032.8659116095</v>
      </c>
      <c r="BH21" s="2">
        <f t="shared" si="1"/>
        <v>541778.31072163815</v>
      </c>
      <c r="BI21" s="2">
        <f t="shared" si="1"/>
        <v>738039.55907790246</v>
      </c>
      <c r="BJ21" s="2">
        <f t="shared" si="1"/>
        <v>24422942.476737805</v>
      </c>
      <c r="BK21" s="2">
        <f t="shared" si="1"/>
        <v>838467.63308857451</v>
      </c>
      <c r="BL21" s="2">
        <f t="shared" si="1"/>
        <v>28385964.444903091</v>
      </c>
      <c r="BM21" s="2">
        <f t="shared" si="1"/>
        <v>1449709.8669445168</v>
      </c>
    </row>
    <row r="22" spans="1:65" x14ac:dyDescent="0.25">
      <c r="A22" s="9" t="s">
        <v>66</v>
      </c>
      <c r="B22" s="2">
        <f>AVERAGE(B11:B19)</f>
        <v>69255.807030056356</v>
      </c>
      <c r="C22" s="2">
        <f t="shared" ref="C22:AT22" si="2">AVERAGE(C11:C19)</f>
        <v>14224.437553477312</v>
      </c>
      <c r="D22" s="2">
        <f t="shared" si="2"/>
        <v>1908096.1647191276</v>
      </c>
      <c r="E22" s="2">
        <f t="shared" si="2"/>
        <v>64787.269533372768</v>
      </c>
      <c r="F22" s="2">
        <f t="shared" si="2"/>
        <v>285332.94590717589</v>
      </c>
      <c r="G22" s="2">
        <f t="shared" si="2"/>
        <v>4449072.5672095027</v>
      </c>
      <c r="H22" s="2">
        <f t="shared" si="2"/>
        <v>332664.59937214275</v>
      </c>
      <c r="I22" s="2">
        <f t="shared" si="2"/>
        <v>7857.4139537481369</v>
      </c>
      <c r="J22" s="2">
        <f t="shared" si="2"/>
        <v>9222672.4498433582</v>
      </c>
      <c r="K22" s="4">
        <f t="shared" si="2"/>
        <v>762794.98639119079</v>
      </c>
      <c r="L22" s="2">
        <f t="shared" si="2"/>
        <v>5400913.8510585614</v>
      </c>
      <c r="M22" s="2">
        <f t="shared" si="2"/>
        <v>77292.432638099897</v>
      </c>
      <c r="N22" s="2">
        <f t="shared" si="2"/>
        <v>23609.100143765667</v>
      </c>
      <c r="O22" s="2">
        <f t="shared" si="2"/>
        <v>251371.45075790823</v>
      </c>
      <c r="P22" s="2">
        <f t="shared" si="2"/>
        <v>1914533.6563556721</v>
      </c>
      <c r="Q22" s="2">
        <f t="shared" si="2"/>
        <v>390453.41398148803</v>
      </c>
      <c r="R22" s="2">
        <f t="shared" si="2"/>
        <v>10840.946380271344</v>
      </c>
      <c r="S22" s="2">
        <f t="shared" si="2"/>
        <v>222791.42602294355</v>
      </c>
      <c r="T22" s="2">
        <f t="shared" si="2"/>
        <v>976932.27854668221</v>
      </c>
      <c r="U22" s="2">
        <f t="shared" si="2"/>
        <v>973035.61654200545</v>
      </c>
      <c r="V22" s="2">
        <f t="shared" si="2"/>
        <v>81024.183738920998</v>
      </c>
      <c r="W22" s="2">
        <f t="shared" si="2"/>
        <v>2412026.3558058473</v>
      </c>
      <c r="X22" s="2">
        <f t="shared" si="2"/>
        <v>20743731.23928903</v>
      </c>
      <c r="Y22" s="2">
        <f t="shared" si="2"/>
        <v>47190327.60654512</v>
      </c>
      <c r="Z22" s="2">
        <f t="shared" si="2"/>
        <v>83241.713356028704</v>
      </c>
      <c r="AA22" s="2">
        <f t="shared" si="2"/>
        <v>407193.41445580457</v>
      </c>
      <c r="AB22" s="2">
        <f t="shared" si="2"/>
        <v>7707167.7416179013</v>
      </c>
      <c r="AC22" s="2">
        <f t="shared" si="2"/>
        <v>943171.33072543726</v>
      </c>
      <c r="AD22" s="2">
        <f t="shared" si="2"/>
        <v>13976078.975217357</v>
      </c>
      <c r="AE22" s="2">
        <f t="shared" si="2"/>
        <v>10031.715099270908</v>
      </c>
      <c r="AF22" s="2">
        <f t="shared" si="2"/>
        <v>6604949.5197641132</v>
      </c>
      <c r="AG22" s="2">
        <f t="shared" si="2"/>
        <v>47190327.60654512</v>
      </c>
      <c r="AH22" s="2">
        <f t="shared" si="2"/>
        <v>6604693.6649990436</v>
      </c>
      <c r="AI22" s="2">
        <f t="shared" si="2"/>
        <v>22714.638952905676</v>
      </c>
      <c r="AJ22" s="2">
        <f t="shared" si="2"/>
        <v>10715.55267887588</v>
      </c>
      <c r="AK22" s="2">
        <f t="shared" si="2"/>
        <v>54979.304648094752</v>
      </c>
      <c r="AL22" s="2">
        <f t="shared" si="2"/>
        <v>121757.06370052189</v>
      </c>
      <c r="AM22" s="2">
        <f t="shared" si="2"/>
        <v>1055216.1740908206</v>
      </c>
      <c r="AN22" s="2">
        <f t="shared" si="2"/>
        <v>5593524.6155090844</v>
      </c>
      <c r="AO22" s="2">
        <f t="shared" si="2"/>
        <v>2035.0290567358954</v>
      </c>
      <c r="AP22" s="2">
        <f t="shared" si="2"/>
        <v>180736101.21964088</v>
      </c>
      <c r="AQ22" s="2">
        <f t="shared" si="2"/>
        <v>11563529.708926611</v>
      </c>
      <c r="AR22" s="2">
        <f t="shared" si="2"/>
        <v>165458.68544558613</v>
      </c>
      <c r="AS22" s="2">
        <f t="shared" si="2"/>
        <v>81547.057252885716</v>
      </c>
      <c r="AT22" s="2">
        <f t="shared" si="2"/>
        <v>625209.22651918151</v>
      </c>
      <c r="AU22" s="2">
        <f>AVERAGE(AU11:AU19)</f>
        <v>88057.214688008709</v>
      </c>
      <c r="AV22" s="2">
        <f t="shared" ref="AV22:BM22" si="3">AVERAGE(AV11:AV19)</f>
        <v>6604788.5568786226</v>
      </c>
      <c r="AW22" s="2">
        <f t="shared" si="3"/>
        <v>419342.88719591615</v>
      </c>
      <c r="AX22" s="2">
        <f t="shared" si="3"/>
        <v>151330.04893841263</v>
      </c>
      <c r="AY22" s="2">
        <f t="shared" si="3"/>
        <v>1617847.3461921867</v>
      </c>
      <c r="AZ22" s="2">
        <f t="shared" si="3"/>
        <v>350869.85128236713</v>
      </c>
      <c r="BA22" s="2">
        <f t="shared" si="3"/>
        <v>1458188.7716692693</v>
      </c>
      <c r="BB22" s="2">
        <f t="shared" si="3"/>
        <v>4458998.9284457369</v>
      </c>
      <c r="BC22" s="2">
        <f t="shared" si="3"/>
        <v>217461.09444280094</v>
      </c>
      <c r="BD22" s="2">
        <f t="shared" si="3"/>
        <v>64533.328776427996</v>
      </c>
      <c r="BE22" s="2">
        <f t="shared" si="3"/>
        <v>3363664.6579433945</v>
      </c>
      <c r="BF22" s="2">
        <f t="shared" si="3"/>
        <v>915654.93606661272</v>
      </c>
      <c r="BG22" s="2">
        <f t="shared" si="3"/>
        <v>1449060.8074630499</v>
      </c>
      <c r="BH22" s="2">
        <f t="shared" si="3"/>
        <v>350601.04237043328</v>
      </c>
      <c r="BI22" s="2">
        <f t="shared" si="3"/>
        <v>289840.59553173638</v>
      </c>
      <c r="BJ22" s="2">
        <f t="shared" si="3"/>
        <v>23895463.792341799</v>
      </c>
      <c r="BK22" s="2">
        <f t="shared" si="3"/>
        <v>419304.09128908243</v>
      </c>
      <c r="BL22" s="2">
        <f t="shared" si="3"/>
        <v>21978767.607523602</v>
      </c>
      <c r="BM22" s="2">
        <f t="shared" si="3"/>
        <v>1357594.519970807</v>
      </c>
    </row>
    <row r="23" spans="1:65" x14ac:dyDescent="0.25">
      <c r="K23" s="26"/>
    </row>
    <row r="24" spans="1:65" s="41" customFormat="1" x14ac:dyDescent="0.25">
      <c r="A24" s="9" t="s">
        <v>67</v>
      </c>
      <c r="B24" s="42">
        <f>B22/B21</f>
        <v>0.7674392481611445</v>
      </c>
      <c r="C24" s="15">
        <f t="shared" ref="C24:BM24" si="4">C22/C21</f>
        <v>1.2384617935224222</v>
      </c>
      <c r="D24" s="42">
        <f t="shared" si="4"/>
        <v>0.91799965764178326</v>
      </c>
      <c r="E24" s="42">
        <f t="shared" si="4"/>
        <v>1.7668670051969002</v>
      </c>
      <c r="F24" s="42">
        <f t="shared" si="4"/>
        <v>0.71343670602755849</v>
      </c>
      <c r="G24" s="42">
        <f t="shared" si="4"/>
        <v>0.94488857010056582</v>
      </c>
      <c r="H24" s="42">
        <f t="shared" si="4"/>
        <v>0.50237796666581558</v>
      </c>
      <c r="I24" s="42">
        <f t="shared" si="4"/>
        <v>1.1188316040190462</v>
      </c>
      <c r="J24" s="42">
        <f t="shared" si="4"/>
        <v>1.0866609771118132</v>
      </c>
      <c r="K24" s="43">
        <f t="shared" si="4"/>
        <v>1.0714753580727865</v>
      </c>
      <c r="L24" s="42">
        <f t="shared" si="4"/>
        <v>0.58336235893247568</v>
      </c>
      <c r="M24" s="42">
        <f t="shared" si="4"/>
        <v>0.41473297700770245</v>
      </c>
      <c r="N24" s="42">
        <f t="shared" si="4"/>
        <v>1.2836005373725963</v>
      </c>
      <c r="O24" s="15">
        <f t="shared" si="4"/>
        <v>1.5841334883237248</v>
      </c>
      <c r="P24" s="42">
        <f t="shared" si="4"/>
        <v>2.1035819074966189</v>
      </c>
      <c r="Q24" s="15">
        <f t="shared" si="4"/>
        <v>2.3353997128300503</v>
      </c>
      <c r="R24" s="42">
        <f t="shared" si="4"/>
        <v>1.4724324084644329</v>
      </c>
      <c r="S24" s="15">
        <f t="shared" si="4"/>
        <v>2.8214756531888834</v>
      </c>
      <c r="T24" s="42">
        <f t="shared" si="4"/>
        <v>1.0687514149853885</v>
      </c>
      <c r="U24" s="42">
        <f t="shared" si="4"/>
        <v>1.4491760329238903</v>
      </c>
      <c r="V24" s="42">
        <f t="shared" si="4"/>
        <v>1.0491602527895778</v>
      </c>
      <c r="W24" s="42">
        <f t="shared" si="4"/>
        <v>2.6033241710815269</v>
      </c>
      <c r="X24" s="42">
        <f t="shared" si="4"/>
        <v>1.0784707670044968</v>
      </c>
      <c r="Y24" s="42">
        <f t="shared" si="4"/>
        <v>1.0038344364167493</v>
      </c>
      <c r="Z24" s="42">
        <f t="shared" si="4"/>
        <v>0.70144953884842431</v>
      </c>
      <c r="AA24" s="42">
        <f t="shared" si="4"/>
        <v>0.89388316945174162</v>
      </c>
      <c r="AB24" s="42">
        <f t="shared" si="4"/>
        <v>1.547975232362617</v>
      </c>
      <c r="AC24" s="42">
        <f t="shared" si="4"/>
        <v>0.60630971343680673</v>
      </c>
      <c r="AD24" s="15">
        <f t="shared" si="4"/>
        <v>0.56481332849832477</v>
      </c>
      <c r="AE24" s="15">
        <f t="shared" si="4"/>
        <v>1.7630125165746016</v>
      </c>
      <c r="AF24" s="42">
        <f t="shared" si="4"/>
        <v>0.57323113814460858</v>
      </c>
      <c r="AG24" s="42">
        <f t="shared" si="4"/>
        <v>1.0038344364167493</v>
      </c>
      <c r="AH24" s="42">
        <f t="shared" si="4"/>
        <v>0.57322195063067827</v>
      </c>
      <c r="AI24" s="42">
        <f t="shared" si="4"/>
        <v>0.51788933172719476</v>
      </c>
      <c r="AJ24" s="42">
        <f t="shared" si="4"/>
        <v>0.93036229498105261</v>
      </c>
      <c r="AK24" s="42">
        <f t="shared" si="4"/>
        <v>0.50835200172146244</v>
      </c>
      <c r="AL24" s="15">
        <f t="shared" si="4"/>
        <v>1.2026214886654616</v>
      </c>
      <c r="AM24" s="42">
        <f t="shared" si="4"/>
        <v>3.6391083908868995</v>
      </c>
      <c r="AN24" s="42">
        <f t="shared" si="4"/>
        <v>1.2647669232027412</v>
      </c>
      <c r="AO24" s="42">
        <f t="shared" si="4"/>
        <v>0.22621946654869893</v>
      </c>
      <c r="AP24" s="42">
        <f t="shared" si="4"/>
        <v>1.1823709142332379</v>
      </c>
      <c r="AQ24" s="42">
        <f t="shared" si="4"/>
        <v>0.69340424870962925</v>
      </c>
      <c r="AR24" s="15">
        <f t="shared" si="4"/>
        <v>0.63252657812711188</v>
      </c>
      <c r="AS24" s="42">
        <f t="shared" si="4"/>
        <v>0.67478218284408897</v>
      </c>
      <c r="AT24" s="42">
        <f t="shared" si="4"/>
        <v>0.91578448685262726</v>
      </c>
      <c r="AU24" s="15">
        <f t="shared" si="4"/>
        <v>0.50889363171389457</v>
      </c>
      <c r="AV24" s="42">
        <f t="shared" si="4"/>
        <v>0.57322547408322189</v>
      </c>
      <c r="AW24" s="42">
        <f t="shared" si="4"/>
        <v>0.50009882790778948</v>
      </c>
      <c r="AX24" s="42">
        <f t="shared" si="4"/>
        <v>0.63690038121610626</v>
      </c>
      <c r="AY24" s="42">
        <f t="shared" si="4"/>
        <v>0.67761086037991458</v>
      </c>
      <c r="AZ24" s="42">
        <f t="shared" si="4"/>
        <v>1.9969486333912358</v>
      </c>
      <c r="BA24" s="15">
        <f t="shared" si="4"/>
        <v>0.3985629830454161</v>
      </c>
      <c r="BB24" s="42">
        <f t="shared" si="4"/>
        <v>0.79837893471753718</v>
      </c>
      <c r="BC24" s="42">
        <f t="shared" si="4"/>
        <v>0.55956547265369383</v>
      </c>
      <c r="BD24" s="15">
        <f t="shared" si="4"/>
        <v>0.48001336084549823</v>
      </c>
      <c r="BE24" s="42">
        <f t="shared" si="4"/>
        <v>1.2408386240518139</v>
      </c>
      <c r="BF24" s="42">
        <f t="shared" si="4"/>
        <v>0.72426778739928122</v>
      </c>
      <c r="BG24" s="42">
        <f t="shared" si="4"/>
        <v>0.7888050531659746</v>
      </c>
      <c r="BH24" s="42">
        <f t="shared" si="4"/>
        <v>0.64713008149669105</v>
      </c>
      <c r="BI24" s="15">
        <f t="shared" si="4"/>
        <v>0.39271688348773559</v>
      </c>
      <c r="BJ24" s="42">
        <f t="shared" si="4"/>
        <v>0.97840232867524402</v>
      </c>
      <c r="BK24" s="42">
        <f t="shared" si="4"/>
        <v>0.5000838133065868</v>
      </c>
      <c r="BL24" s="42">
        <f t="shared" si="4"/>
        <v>0.7742829259926749</v>
      </c>
      <c r="BM24" s="42">
        <f t="shared" si="4"/>
        <v>0.93645946056236973</v>
      </c>
    </row>
    <row r="25" spans="1:65" s="41" customFormat="1" x14ac:dyDescent="0.25">
      <c r="A25" s="6"/>
      <c r="C25" s="6"/>
      <c r="K25" s="38"/>
      <c r="O25" s="6"/>
      <c r="Q25" s="6"/>
      <c r="S25" s="6"/>
      <c r="AD25" s="6"/>
      <c r="AE25" s="6"/>
      <c r="AL25" s="6"/>
      <c r="AR25" s="6"/>
      <c r="AU25" s="6"/>
      <c r="BA25" s="6"/>
      <c r="BD25" s="6"/>
      <c r="BI25" s="6"/>
    </row>
    <row r="26" spans="1:65" s="41" customFormat="1" x14ac:dyDescent="0.25">
      <c r="A26" s="9" t="s">
        <v>69</v>
      </c>
      <c r="B26" s="14">
        <v>4.2266999999999999E-2</v>
      </c>
      <c r="C26" s="18">
        <v>8.3000000000000001E-3</v>
      </c>
      <c r="D26" s="13">
        <v>0.41808200000000001</v>
      </c>
      <c r="E26" s="13">
        <v>0.39655099999999999</v>
      </c>
      <c r="F26" s="13">
        <v>0.64163499999999996</v>
      </c>
      <c r="G26" s="13">
        <v>0.68429200000000001</v>
      </c>
      <c r="H26" s="14">
        <v>4.0135999999999998E-2</v>
      </c>
      <c r="I26" s="13">
        <v>0.30863499999999999</v>
      </c>
      <c r="J26" s="13">
        <v>0.79969699999999999</v>
      </c>
      <c r="K26" s="43" t="s">
        <v>71</v>
      </c>
      <c r="L26" s="14">
        <v>7.5946E-2</v>
      </c>
      <c r="M26" s="13">
        <v>0.20047499999999999</v>
      </c>
      <c r="N26" s="13">
        <v>0.32308900000000002</v>
      </c>
      <c r="O26" s="19">
        <v>1.1400000000000001E-4</v>
      </c>
      <c r="P26" s="8">
        <v>3.8468000000000002E-2</v>
      </c>
      <c r="Q26" s="16">
        <v>2.0396000000000001E-2</v>
      </c>
      <c r="R26" s="13">
        <v>0.79624399999999995</v>
      </c>
      <c r="S26" s="17">
        <v>1.304E-3</v>
      </c>
      <c r="T26" s="13">
        <v>0.72267300000000001</v>
      </c>
      <c r="U26" s="13">
        <v>0.28299600000000003</v>
      </c>
      <c r="V26" s="13">
        <v>0.98716300000000001</v>
      </c>
      <c r="W26" s="13">
        <v>0.24384500000000001</v>
      </c>
      <c r="X26" s="13">
        <v>0.70763299999999996</v>
      </c>
      <c r="Y26" s="13">
        <v>0.96893200000000002</v>
      </c>
      <c r="Z26" s="13">
        <v>0.36210999999999999</v>
      </c>
      <c r="AA26" s="13">
        <v>0.66794699999999996</v>
      </c>
      <c r="AB26" s="8">
        <v>2.9482999999999999E-2</v>
      </c>
      <c r="AC26" s="14">
        <v>0.13672799999999999</v>
      </c>
      <c r="AD26" s="19">
        <v>1.8E-5</v>
      </c>
      <c r="AE26" s="17">
        <v>8.7799999999999998E-4</v>
      </c>
      <c r="AF26" s="13">
        <v>0.104405</v>
      </c>
      <c r="AG26" s="13">
        <v>0.96893200000000002</v>
      </c>
      <c r="AH26" s="8">
        <v>0.104395</v>
      </c>
      <c r="AI26" s="14">
        <v>5.9998000000000003E-2</v>
      </c>
      <c r="AJ26" s="13">
        <v>0.67952000000000001</v>
      </c>
      <c r="AK26" s="14">
        <v>3.0949000000000001E-2</v>
      </c>
      <c r="AL26" s="18">
        <v>3.8440000000000002E-3</v>
      </c>
      <c r="AM26" s="14">
        <v>9.1872999999999996E-2</v>
      </c>
      <c r="AN26" s="13">
        <v>0.50318700000000005</v>
      </c>
      <c r="AO26" s="13">
        <v>0.197903</v>
      </c>
      <c r="AP26" s="13">
        <v>0.26692199999999999</v>
      </c>
      <c r="AQ26" s="13">
        <v>0.17017099999999999</v>
      </c>
      <c r="AR26" s="18">
        <v>1.4054000000000001E-2</v>
      </c>
      <c r="AS26" s="14">
        <v>0.117547</v>
      </c>
      <c r="AT26" s="13">
        <v>0.48187200000000002</v>
      </c>
      <c r="AU26" s="17">
        <v>1.3799999999999999E-3</v>
      </c>
      <c r="AV26" s="8">
        <v>0.104403</v>
      </c>
      <c r="AW26" s="14">
        <v>3.2988000000000003E-2</v>
      </c>
      <c r="AX26" s="13">
        <v>0.21143700000000001</v>
      </c>
      <c r="AY26" s="14">
        <v>3.7791999999999999E-2</v>
      </c>
      <c r="AZ26" s="13">
        <v>0.979711</v>
      </c>
      <c r="BA26" s="18">
        <v>4.8599999999999997E-3</v>
      </c>
      <c r="BB26" s="13">
        <v>0.29301199999999999</v>
      </c>
      <c r="BC26" s="14">
        <v>3.8157000000000003E-2</v>
      </c>
      <c r="BD26" s="18">
        <v>6.8869999999999999E-3</v>
      </c>
      <c r="BE26" s="13">
        <v>0.559751</v>
      </c>
      <c r="BF26" s="13">
        <v>7.9299999999999995E-2</v>
      </c>
      <c r="BG26" s="13">
        <v>0.30888399999999999</v>
      </c>
      <c r="BH26" s="13">
        <v>0.14474999999999999</v>
      </c>
      <c r="BI26" s="19">
        <v>6.3E-5</v>
      </c>
      <c r="BJ26" s="13">
        <v>0.77004700000000004</v>
      </c>
      <c r="BK26" s="14">
        <v>3.2971E-2</v>
      </c>
      <c r="BL26" s="14">
        <v>3.4204999999999999E-2</v>
      </c>
      <c r="BM26" s="13">
        <v>0.38052900000000001</v>
      </c>
    </row>
    <row r="27" spans="1:65" x14ac:dyDescent="0.25">
      <c r="A27" s="6" t="s">
        <v>70</v>
      </c>
      <c r="B27" s="14">
        <v>0.10989400000000001</v>
      </c>
      <c r="C27" s="18">
        <v>4.7477999999999999E-2</v>
      </c>
      <c r="D27" s="13">
        <v>0.50881500000000002</v>
      </c>
      <c r="E27" s="13">
        <v>0.49310199999999998</v>
      </c>
      <c r="F27" s="13">
        <v>0.71963699999999997</v>
      </c>
      <c r="G27" s="13">
        <v>0.72484199999999999</v>
      </c>
      <c r="H27" s="14">
        <v>0.109324</v>
      </c>
      <c r="I27" s="13">
        <v>0.42066999999999999</v>
      </c>
      <c r="J27" s="13">
        <v>0.77529999999999999</v>
      </c>
      <c r="K27" s="43" t="s">
        <v>71</v>
      </c>
      <c r="L27" s="13">
        <v>0.181005</v>
      </c>
      <c r="M27" s="13">
        <v>0.32763399999999998</v>
      </c>
      <c r="N27" s="13">
        <v>0.429784</v>
      </c>
      <c r="O27" s="18">
        <v>2.1640000000000001E-3</v>
      </c>
      <c r="P27" s="14">
        <v>0.109324</v>
      </c>
      <c r="Q27" s="18">
        <v>9.7221000000000002E-2</v>
      </c>
      <c r="R27" s="13">
        <v>0.77529999999999999</v>
      </c>
      <c r="S27" s="18">
        <v>1.316E-2</v>
      </c>
      <c r="T27" s="13">
        <v>0.73815900000000001</v>
      </c>
      <c r="U27" s="13">
        <v>0.41506100000000001</v>
      </c>
      <c r="V27" s="13">
        <v>0.89628200000000002</v>
      </c>
      <c r="W27" s="13">
        <v>0.376971</v>
      </c>
      <c r="X27" s="13">
        <v>0.73593900000000001</v>
      </c>
      <c r="Y27" s="13">
        <v>0.89628200000000002</v>
      </c>
      <c r="Z27" s="13">
        <v>0.47074300000000002</v>
      </c>
      <c r="AA27" s="13">
        <v>0.72484199999999999</v>
      </c>
      <c r="AB27" s="14">
        <v>0.109324</v>
      </c>
      <c r="AC27" s="13">
        <v>0.25228499999999998</v>
      </c>
      <c r="AD27" s="19">
        <v>1.0070000000000001E-3</v>
      </c>
      <c r="AE27" s="18">
        <v>1.2559000000000001E-2</v>
      </c>
      <c r="AF27" s="13">
        <v>0.205931</v>
      </c>
      <c r="AG27" s="13">
        <v>0.89628200000000002</v>
      </c>
      <c r="AH27" s="13">
        <v>0.205931</v>
      </c>
      <c r="AI27" s="14">
        <v>0.14921300000000001</v>
      </c>
      <c r="AJ27" s="13">
        <v>0.72484199999999999</v>
      </c>
      <c r="AK27" s="14">
        <v>0.109324</v>
      </c>
      <c r="AL27" s="16">
        <v>3.1408999999999999E-2</v>
      </c>
      <c r="AM27" s="13">
        <v>0.20211999999999999</v>
      </c>
      <c r="AN27" s="13">
        <v>0.58739399999999997</v>
      </c>
      <c r="AO27" s="13">
        <v>0.32763399999999998</v>
      </c>
      <c r="AP27" s="13">
        <v>0.40178799999999998</v>
      </c>
      <c r="AQ27" s="13">
        <v>0.29496299999999998</v>
      </c>
      <c r="AR27" s="16">
        <v>7.3078000000000004E-2</v>
      </c>
      <c r="AS27" s="13">
        <v>0.22412299999999999</v>
      </c>
      <c r="AT27" s="13">
        <v>0.57423100000000005</v>
      </c>
      <c r="AU27" s="18">
        <v>1.316E-2</v>
      </c>
      <c r="AV27" s="13">
        <v>0.205931</v>
      </c>
      <c r="AW27" s="14">
        <v>0.109324</v>
      </c>
      <c r="AX27" s="13">
        <v>0.33595000000000003</v>
      </c>
      <c r="AY27" s="14">
        <v>0.109324</v>
      </c>
      <c r="AZ27" s="13">
        <v>0.89628200000000002</v>
      </c>
      <c r="BA27" s="16">
        <v>3.4750999999999997E-2</v>
      </c>
      <c r="BB27" s="13">
        <v>0.41900700000000002</v>
      </c>
      <c r="BC27" s="14">
        <v>0.109324</v>
      </c>
      <c r="BD27" s="16">
        <v>4.3769000000000002E-2</v>
      </c>
      <c r="BE27" s="13">
        <v>0.64035500000000001</v>
      </c>
      <c r="BF27" s="13">
        <v>0.18143799999999999</v>
      </c>
      <c r="BG27" s="13">
        <v>0.42066999999999999</v>
      </c>
      <c r="BH27" s="13">
        <v>0.25874000000000003</v>
      </c>
      <c r="BI27" s="18">
        <v>1.8090000000000001E-3</v>
      </c>
      <c r="BJ27" s="13">
        <v>0.77274900000000002</v>
      </c>
      <c r="BK27" s="14">
        <v>0.109324</v>
      </c>
      <c r="BL27" s="14">
        <v>0.109324</v>
      </c>
      <c r="BM27" s="13">
        <v>0.48369400000000001</v>
      </c>
    </row>
    <row r="30" spans="1:65" x14ac:dyDescent="0.25">
      <c r="A30" s="59" t="s">
        <v>72</v>
      </c>
    </row>
    <row r="31" spans="1:65" x14ac:dyDescent="0.25">
      <c r="A31" s="58" t="s">
        <v>73</v>
      </c>
    </row>
  </sheetData>
  <sortState xmlns:xlrd2="http://schemas.microsoft.com/office/spreadsheetml/2017/richdata2" ref="A2:BM19">
    <sortCondition ref="A2:A19"/>
  </sortState>
  <conditionalFormatting sqref="A30">
    <cfRule type="containsText" dxfId="0" priority="1" operator="containsText" text="CG">
      <formula>NOT(ISERROR(SEARCH("CG",A30)))</formula>
    </cfRule>
  </conditionalFormatting>
  <pageMargins left="0.7" right="0.7" top="0.75" bottom="0.75" header="0.3" footer="0.3"/>
  <pageSetup paperSize="9" orientation="portrait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9</vt:i4>
      </vt:variant>
    </vt:vector>
  </HeadingPairs>
  <TitlesOfParts>
    <vt:vector size="9" baseType="lpstr">
      <vt:lpstr>CG</vt:lpstr>
      <vt:lpstr>CB</vt:lpstr>
      <vt:lpstr>HP</vt:lpstr>
      <vt:lpstr>MCX</vt:lpstr>
      <vt:lpstr>MED</vt:lpstr>
      <vt:lpstr>MTG</vt:lpstr>
      <vt:lpstr>PONS</vt:lpstr>
      <vt:lpstr>SN</vt:lpstr>
      <vt:lpstr>PVC</vt:lpstr>
    </vt:vector>
  </TitlesOfParts>
  <Company>University of Manchester</Company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BioMS-LDA1</dc:creator>
  <cp:lastModifiedBy>Melissa Scholefield</cp:lastModifiedBy>
  <dcterms:created xsi:type="dcterms:W3CDTF">2021-03-05T15:55:11Z</dcterms:created>
  <dcterms:modified xsi:type="dcterms:W3CDTF">2023-01-24T14:22:20Z</dcterms:modified>
</cp:coreProperties>
</file>