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Supplementary Info (To upload)\"/>
    </mc:Choice>
  </mc:AlternateContent>
  <bookViews>
    <workbookView xWindow="3705" yWindow="1395" windowWidth="24615" windowHeight="13725"/>
  </bookViews>
  <sheets>
    <sheet name="Figure 1I" sheetId="1" r:id="rId1"/>
    <sheet name="Figure 2E" sheetId="2" r:id="rId2"/>
    <sheet name="Figure 2F" sheetId="3" r:id="rId3"/>
    <sheet name="Figure 3F" sheetId="19" r:id="rId4"/>
    <sheet name="Figure 3C" sheetId="22" r:id="rId5"/>
    <sheet name="Figure 3D" sheetId="23" r:id="rId6"/>
    <sheet name="Figure 3J" sheetId="6" r:id="rId7"/>
    <sheet name="Figure 4B" sheetId="25" r:id="rId8"/>
    <sheet name="Figure 5A" sheetId="26" r:id="rId9"/>
    <sheet name="Figure 5B" sheetId="24" r:id="rId10"/>
    <sheet name="Figure 5C" sheetId="17" r:id="rId11"/>
    <sheet name="Figure 5D" sheetId="18" r:id="rId12"/>
    <sheet name="Figure 5E" sheetId="7" r:id="rId13"/>
    <sheet name="Figure 5F" sheetId="11" r:id="rId14"/>
    <sheet name="Figure 5G" sheetId="10" r:id="rId15"/>
    <sheet name="Figure 5I" sheetId="31" r:id="rId16"/>
    <sheet name="Figure 5J" sheetId="9" r:id="rId17"/>
    <sheet name="Figure S3A-C" sheetId="14" r:id="rId18"/>
    <sheet name="Figure S3D" sheetId="13" r:id="rId19"/>
    <sheet name="Figure S3E" sheetId="12" r:id="rId20"/>
    <sheet name="Figure S4A" sheetId="27" r:id="rId21"/>
    <sheet name="Figure S4B" sheetId="28" r:id="rId22"/>
    <sheet name="Figure S4C" sheetId="30" r:id="rId23"/>
    <sheet name="Figure S4D" sheetId="29" r:id="rId24"/>
    <sheet name="Figure S4E" sheetId="34" r:id="rId25"/>
    <sheet name="Figure S4F" sheetId="35" r:id="rId26"/>
    <sheet name="Figure S6B" sheetId="20" r:id="rId27"/>
    <sheet name="Figure S8G" sheetId="21" r:id="rId28"/>
    <sheet name="Figure S8F" sheetId="8" r:id="rId29"/>
    <sheet name="Figure S8A" sheetId="32" r:id="rId30"/>
    <sheet name="Figure S8B-D" sheetId="33" r:id="rId3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22" l="1"/>
  <c r="C4" i="22"/>
  <c r="C5" i="22"/>
  <c r="C6" i="22"/>
  <c r="C7" i="22"/>
  <c r="C8" i="22"/>
  <c r="C9" i="22"/>
  <c r="C10" i="22"/>
  <c r="C11" i="22"/>
  <c r="C12" i="22"/>
  <c r="C13" i="22"/>
  <c r="C14" i="22"/>
  <c r="C15" i="22"/>
  <c r="C16" i="22"/>
  <c r="C17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2" i="22"/>
  <c r="B38" i="22"/>
  <c r="C3" i="23"/>
  <c r="C4" i="23"/>
  <c r="C5" i="23"/>
  <c r="C6" i="23"/>
  <c r="C7" i="23"/>
  <c r="C8" i="23"/>
  <c r="C9" i="23"/>
  <c r="C10" i="23"/>
  <c r="C11" i="23"/>
  <c r="C12" i="23"/>
  <c r="C13" i="23"/>
  <c r="C14" i="23"/>
  <c r="C15" i="23"/>
  <c r="C16" i="23"/>
  <c r="C17" i="23"/>
  <c r="C2" i="23"/>
  <c r="B19" i="23"/>
  <c r="C3" i="20"/>
  <c r="C4" i="20"/>
  <c r="C5" i="20"/>
  <c r="C6" i="20"/>
  <c r="C7" i="20"/>
  <c r="C8" i="20"/>
  <c r="C9" i="20"/>
  <c r="C2" i="20"/>
  <c r="B11" i="20" l="1"/>
  <c r="D6" i="20"/>
  <c r="D2" i="20"/>
</calcChain>
</file>

<file path=xl/sharedStrings.xml><?xml version="1.0" encoding="utf-8"?>
<sst xmlns="http://schemas.openxmlformats.org/spreadsheetml/2006/main" count="2326" uniqueCount="1016">
  <si>
    <t>Test (cTnT-CCNA2+cTnT-eGFP)</t>
  </si>
  <si>
    <t>Control (cTnT-eGFP only)</t>
  </si>
  <si>
    <t>ROI</t>
  </si>
  <si>
    <t>Number</t>
  </si>
  <si>
    <t xml:space="preserve">Cytokinetic </t>
  </si>
  <si>
    <t>(%)</t>
  </si>
  <si>
    <t xml:space="preserve">Number </t>
  </si>
  <si>
    <t xml:space="preserve"> of cells</t>
  </si>
  <si>
    <t>events</t>
  </si>
  <si>
    <t>of cells</t>
  </si>
  <si>
    <t>ROI 1</t>
  </si>
  <si>
    <t>ROI 29</t>
  </si>
  <si>
    <t>ROI 2</t>
  </si>
  <si>
    <t>ROI 30</t>
  </si>
  <si>
    <t>ROI 3</t>
  </si>
  <si>
    <t>ROI 31</t>
  </si>
  <si>
    <t>ROI 4</t>
  </si>
  <si>
    <t>ROI 32</t>
  </si>
  <si>
    <t>ROI 5</t>
  </si>
  <si>
    <t>ROI 33</t>
  </si>
  <si>
    <t>ROI 6</t>
  </si>
  <si>
    <t>ROI 34</t>
  </si>
  <si>
    <t>ROI 7</t>
  </si>
  <si>
    <t>ROI 35</t>
  </si>
  <si>
    <t>ROI 8</t>
  </si>
  <si>
    <t>ROI 36</t>
  </si>
  <si>
    <t>ROI 9</t>
  </si>
  <si>
    <t>ROI 37</t>
  </si>
  <si>
    <t>ROI 10</t>
  </si>
  <si>
    <t>ROI 38</t>
  </si>
  <si>
    <t>ROI 11</t>
  </si>
  <si>
    <t>ROI 39</t>
  </si>
  <si>
    <t>ROI 12</t>
  </si>
  <si>
    <t>ROI 40</t>
  </si>
  <si>
    <t>ROI 13</t>
  </si>
  <si>
    <t>ROI 41</t>
  </si>
  <si>
    <t>ROI 14</t>
  </si>
  <si>
    <t>ROI 42</t>
  </si>
  <si>
    <t>ROI 15</t>
  </si>
  <si>
    <t>ROI 16</t>
  </si>
  <si>
    <t>ROI 17</t>
  </si>
  <si>
    <t>ROI 18</t>
  </si>
  <si>
    <t>ROI 19</t>
  </si>
  <si>
    <t>ROI 20</t>
  </si>
  <si>
    <t>ROI 21</t>
  </si>
  <si>
    <t>ROI 22</t>
  </si>
  <si>
    <t>ROI 23</t>
  </si>
  <si>
    <t>ROI 24</t>
  </si>
  <si>
    <t>ROI 25</t>
  </si>
  <si>
    <t>ROI 26</t>
  </si>
  <si>
    <t>ROI 27</t>
  </si>
  <si>
    <t>ROI 28</t>
  </si>
  <si>
    <t>Average</t>
  </si>
  <si>
    <t>Gene Symbol</t>
  </si>
  <si>
    <t>nTg CMs</t>
  </si>
  <si>
    <t>Cacna1c</t>
  </si>
  <si>
    <t>Atp2a2</t>
  </si>
  <si>
    <t>Ryr2</t>
  </si>
  <si>
    <t>Slc8a1</t>
  </si>
  <si>
    <t>Trpc1</t>
  </si>
  <si>
    <t>Trpc6</t>
  </si>
  <si>
    <t>Trpv4</t>
  </si>
  <si>
    <t>Stim1</t>
  </si>
  <si>
    <t>Stim2</t>
  </si>
  <si>
    <t>Calm1</t>
  </si>
  <si>
    <t>Calm2</t>
  </si>
  <si>
    <t>Calm3</t>
  </si>
  <si>
    <t>Orai1</t>
  </si>
  <si>
    <t>Orai2</t>
  </si>
  <si>
    <t>Itpr1</t>
  </si>
  <si>
    <t>Itpr2</t>
  </si>
  <si>
    <t>Itpr3</t>
  </si>
  <si>
    <t>Ttn</t>
  </si>
  <si>
    <t>Tnnc1</t>
  </si>
  <si>
    <t>Neb</t>
  </si>
  <si>
    <t>Tnnt1</t>
  </si>
  <si>
    <t>Tnnt2</t>
  </si>
  <si>
    <t>Biotype</t>
  </si>
  <si>
    <t>ATP2A2</t>
  </si>
  <si>
    <t>ITPR1</t>
  </si>
  <si>
    <t>ITPR2</t>
  </si>
  <si>
    <t>ITPR3</t>
  </si>
  <si>
    <t>STIM2</t>
  </si>
  <si>
    <t>STIM1</t>
  </si>
  <si>
    <t>CACNA1C</t>
  </si>
  <si>
    <t>ORAI2</t>
  </si>
  <si>
    <t>ORAI1</t>
  </si>
  <si>
    <t>RYR2</t>
  </si>
  <si>
    <t>SLC8A1</t>
  </si>
  <si>
    <t>TRPC1</t>
  </si>
  <si>
    <t>TRPC6</t>
  </si>
  <si>
    <t>TRPV4</t>
  </si>
  <si>
    <t>CALM1</t>
  </si>
  <si>
    <t>CALM2</t>
  </si>
  <si>
    <t>CALM3</t>
  </si>
  <si>
    <t>TTN</t>
  </si>
  <si>
    <t>NEB</t>
  </si>
  <si>
    <t>TNNC1</t>
  </si>
  <si>
    <t>TNNT1</t>
  </si>
  <si>
    <t>Cluster</t>
  </si>
  <si>
    <t>nTg (%)</t>
  </si>
  <si>
    <t>CCNA2-Tg (%)</t>
  </si>
  <si>
    <t>nTg Absolute Count</t>
  </si>
  <si>
    <t>CCNA2-Tg Absolute Count</t>
  </si>
  <si>
    <t>p-value</t>
  </si>
  <si>
    <t>Chi-Square Statistic</t>
  </si>
  <si>
    <t>p-value (Recalculated)</t>
  </si>
  <si>
    <t>vCM1</t>
  </si>
  <si>
    <t>vCM2</t>
  </si>
  <si>
    <t>vCM3</t>
  </si>
  <si>
    <t>vCM4</t>
  </si>
  <si>
    <t>vCM5</t>
  </si>
  <si>
    <t>vCM6</t>
  </si>
  <si>
    <t>vCM7</t>
  </si>
  <si>
    <t>vCM8</t>
  </si>
  <si>
    <t>vCM9</t>
  </si>
  <si>
    <t>pro-vCM10</t>
  </si>
  <si>
    <t>vCM11</t>
  </si>
  <si>
    <t>Category</t>
  </si>
  <si>
    <t>ID</t>
  </si>
  <si>
    <t>Description</t>
  </si>
  <si>
    <t>GeneRatio</t>
  </si>
  <si>
    <t>BgRatio</t>
  </si>
  <si>
    <t>pvalue</t>
  </si>
  <si>
    <t>p.adjust</t>
  </si>
  <si>
    <t>geneID</t>
  </si>
  <si>
    <t>Count</t>
  </si>
  <si>
    <t>REACTOME</t>
  </si>
  <si>
    <t>R-MMU-1640170</t>
  </si>
  <si>
    <t>Cell Cycle</t>
  </si>
  <si>
    <t>56/144</t>
  </si>
  <si>
    <t>569/9111</t>
  </si>
  <si>
    <t>Kif23/Mis18bp1/Cenpe/Tpx2/Esco2/Hmmr/Birc5/Foxm1/Sgo1/Aurkb/Kntc1/Cdc20/Brca1/Cdk1/Ccnb2/Ndc80/Cdca8/Aurka/Incenp/Cenph/Espl1/Cenpf/Zwilch/Kif18a/Clspn/Smc2/Ncapg2/Spc25/Lmnb1/Brip1/Dbf4/Fbxo5/Ncapd2/Mastl/Cenpa/Smc4/Hjurp/Tmpo/Cdk5rap2/Ncapd3/Cenpc1/Ckap5/Tuba1b/Cep70/Cep192/Nsd2/Rad21/Prkcb/Wee1/Pola1/Odf2/Xpo1/Rb1/Cenpp/Stag1/Tpr</t>
  </si>
  <si>
    <t>R-MMU-69278</t>
  </si>
  <si>
    <t>Cell Cycle, Mitotic</t>
  </si>
  <si>
    <t>50/144</t>
  </si>
  <si>
    <t>501/9111</t>
  </si>
  <si>
    <t>Kif23/Cenpe/Tpx2/Esco2/Hmmr/Birc5/Foxm1/Sgo1/Aurkb/Kntc1/Cdc20/Cdk1/Ccnb2/Ndc80/Cdca8/Aurka/Incenp/Cenph/Espl1/Cenpf/Zwilch/Kif18a/Smc2/Ncapg2/Spc25/Lmnb1/Dbf4/Fbxo5/Ncapd2/Mastl/Cenpa/Smc4/Tmpo/Cdk5rap2/Ncapd3/Cenpc1/Ckap5/Tuba1b/Cep70/Cep192/Rad21/Prkcb/Wee1/Pola1/Odf2/Xpo1/Rb1/Cenpp/Stag1/Tpr</t>
  </si>
  <si>
    <t>R-MMU-68886</t>
  </si>
  <si>
    <t>M Phase</t>
  </si>
  <si>
    <t>42/144</t>
  </si>
  <si>
    <t>372/9111</t>
  </si>
  <si>
    <t>Kif23/Cenpe/Birc5/Sgo1/Aurkb/Kntc1/Cdc20/Cdk1/Ccnb2/Ndc80/Cdca8/Incenp/Cenph/Espl1/Cenpf/Zwilch/Kif18a/Smc2/Ncapg2/Spc25/Lmnb1/Fbxo5/Ncapd2/Mastl/Cenpa/Smc4/Tmpo/Cdk5rap2/Ncapd3/Cenpc1/Ckap5/Tuba1b/Cep70/Cep192/Rad21/Prkcb/Odf2/Xpo1/Rb1/Cenpp/Stag1/Tpr</t>
  </si>
  <si>
    <t>R-MMU-68877</t>
  </si>
  <si>
    <t>Mitotic Prometaphase</t>
  </si>
  <si>
    <t>31/144</t>
  </si>
  <si>
    <t>193/9111</t>
  </si>
  <si>
    <t>Cenpe/Birc5/Sgo1/Aurkb/Kntc1/Cdc20/Cdk1/Ccnb2/Ndc80/Cdca8/Incenp/Cenph/Cenpf/Zwilch/Kif18a/Smc2/Spc25/Ncapd2/Cenpa/Smc4/Cdk5rap2/Cenpc1/Ckap5/Tuba1b/Cep70/Cep192/Rad21/Odf2/Xpo1/Cenpp/Stag1</t>
  </si>
  <si>
    <t>R-MMU-2500257</t>
  </si>
  <si>
    <t>Resolution of Sister Chromatid Cohesion</t>
  </si>
  <si>
    <t>24/144</t>
  </si>
  <si>
    <t>120/9111</t>
  </si>
  <si>
    <t>Cenpe/Birc5/Sgo1/Aurkb/Kntc1/Cdc20/Cdk1/Ccnb2/Ndc80/Cdca8/Incenp/Cenph/Cenpf/Zwilch/Kif18a/Spc25/Cenpa/Cenpc1/Ckap5/Tuba1b/Rad21/Xpo1/Cenpp/Stag1</t>
  </si>
  <si>
    <t>R-MMU-194315</t>
  </si>
  <si>
    <t>Signaling by Rho GTPases</t>
  </si>
  <si>
    <t>39/144</t>
  </si>
  <si>
    <t>421/9111</t>
  </si>
  <si>
    <t>Diaph3/Cenpe/Ect2/Birc5/Iqgap3/Racgap1/Kif14/Sgo1/Depdc1b/Aurkb/Kntc1/Cdc20/Ndc80/Cdca8/Incenp/Cenph/Cenpf/Zwilch/Prc1/Arhgap11a/Kif18a/Cit/Spc25/Cenpa/Cenpc1/Ckap5/Tuba1b/Iqgap2/Arhgap45/Arhgap15/Calm2/Arhgap18/Arhgap22/Xpo1/Cenpp/Actb/Actr3/Srgap2/Dlc1</t>
  </si>
  <si>
    <t>R-MMU-5663220</t>
  </si>
  <si>
    <t>RHO GTPases Activate Formins</t>
  </si>
  <si>
    <t>23/144</t>
  </si>
  <si>
    <t>133/9111</t>
  </si>
  <si>
    <t>Diaph3/Cenpe/Birc5/Sgo1/Aurkb/Kntc1/Cdc20/Ndc80/Cdca8/Incenp/Cenph/Cenpf/Zwilch/Kif18a/Spc25/Cenpa/Cenpc1/Ckap5/Tuba1b/Xpo1/Cenpp/Actb/Srgap2</t>
  </si>
  <si>
    <t>R-MMU-195258</t>
  </si>
  <si>
    <t>RHO GTPase Effectors</t>
  </si>
  <si>
    <t>30/144</t>
  </si>
  <si>
    <t>293/9111</t>
  </si>
  <si>
    <t>Diaph3/Cenpe/Birc5/Iqgap3/Kif14/Sgo1/Aurkb/Kntc1/Cdc20/Ndc80/Cdca8/Incenp/Cenph/Cenpf/Zwilch/Prc1/Kif18a/Cit/Spc25/Cenpa/Cenpc1/Ckap5/Tuba1b/Iqgap2/Calm2/Xpo1/Cenpp/Actb/Actr3/Srgap2</t>
  </si>
  <si>
    <t>R-MMU-141424</t>
  </si>
  <si>
    <t>Amplification of signal from the kinetochores</t>
  </si>
  <si>
    <t>19/144</t>
  </si>
  <si>
    <t>94/9111</t>
  </si>
  <si>
    <t>Cenpe/Birc5/Sgo1/Aurkb/Kntc1/Cdc20/Ndc80/Cdca8/Incenp/Cenph/Cenpf/Zwilch/Kif18a/Spc25/Cenpa/Cenpc1/Ckap5/Xpo1/Cenpp</t>
  </si>
  <si>
    <t>R-MMU-141444</t>
  </si>
  <si>
    <t>Amplification  of signal from unattached  kinetochores via a MAD2  inhibitory signal</t>
  </si>
  <si>
    <t>R-MMU-2555396</t>
  </si>
  <si>
    <t>Mitotic Metaphase and Anaphase</t>
  </si>
  <si>
    <t>185/9111</t>
  </si>
  <si>
    <t>Cenpe/Birc5/Sgo1/Aurkb/Kntc1/Cdc20/Ndc80/Cdca8/Incenp/Cenph/Espl1/Cenpf/Zwilch/Kif18a/Spc25/Fbxo5/Cenpa/Cenpc1/Ckap5/Tuba1b/Rad21/Xpo1/Cenpp/Stag1</t>
  </si>
  <si>
    <t>R-MMU-69618</t>
  </si>
  <si>
    <t>Mitotic Spindle Checkpoint</t>
  </si>
  <si>
    <t>109/9111</t>
  </si>
  <si>
    <t>R-MMU-2467813</t>
  </si>
  <si>
    <t>Separation of Sister Chromatids</t>
  </si>
  <si>
    <t>181/9111</t>
  </si>
  <si>
    <t>Cenpe/Birc5/Sgo1/Aurkb/Kntc1/Cdc20/Ndc80/Cdca8/Incenp/Cenph/Espl1/Cenpf/Zwilch/Kif18a/Spc25/Cenpa/Cenpc1/Ckap5/Tuba1b/Rad21/Xpo1/Cenpp/Stag1</t>
  </si>
  <si>
    <t>R-MMU-68882</t>
  </si>
  <si>
    <t>Mitotic Anaphase</t>
  </si>
  <si>
    <t>184/9111</t>
  </si>
  <si>
    <t>R-MMU-69620</t>
  </si>
  <si>
    <t>Cell Cycle Checkpoints</t>
  </si>
  <si>
    <t>27/144</t>
  </si>
  <si>
    <t>273/9111</t>
  </si>
  <si>
    <t>Cenpe/Birc5/Sgo1/Aurkb/Kntc1/Cdc20/Brca1/Cdk1/Ccnb2/Ndc80/Cdca8/Incenp/Cenph/Cenpf/Zwilch/Kif18a/Clspn/Spc25/Brip1/Dbf4/Cenpa/Cenpc1/Ckap5/Nsd2/Wee1/Xpo1/Cenpp</t>
  </si>
  <si>
    <t>R-MMU-983189</t>
  </si>
  <si>
    <t>Kinesins</t>
  </si>
  <si>
    <t>11/144</t>
  </si>
  <si>
    <t>54/9111</t>
  </si>
  <si>
    <t>Kif23/Cenpe/Kif15/Kif11/Kif4/Kif20b/Racgap1/Kifc1/Kifc5b/Kif18a/Tuba1b</t>
  </si>
  <si>
    <t>R-MMU-983231</t>
  </si>
  <si>
    <t>Factors involved in megakaryocyte development and platelet production</t>
  </si>
  <si>
    <t>15/144</t>
  </si>
  <si>
    <t>128/9111</t>
  </si>
  <si>
    <t>Kif23/Cenpe/Kif15/Kif11/Kif4/Kif20b/Racgap1/Kifc1/Kifc5b/Kif18a/Rad51b/Dock2/Tuba1b/Cbx5/Dock10</t>
  </si>
  <si>
    <t>R-MMU-6811434</t>
  </si>
  <si>
    <t>COPI-dependent Golgi-to-ER retrograde traffic</t>
  </si>
  <si>
    <t>92/9111</t>
  </si>
  <si>
    <t>R-MMU-68875</t>
  </si>
  <si>
    <t>Mitotic Prophase</t>
  </si>
  <si>
    <t>12/144</t>
  </si>
  <si>
    <t>123/9111</t>
  </si>
  <si>
    <t>Cdk1/Ccnb2/Smc2/Ncapg2/Lmnb1/Mastl/Smc4/Tmpo/Ncapd3/Prkcb/Rb1/Tpr</t>
  </si>
  <si>
    <t>R-MMU-69275</t>
  </si>
  <si>
    <t>G2/M Transition</t>
  </si>
  <si>
    <t>14/144</t>
  </si>
  <si>
    <t>178/9111</t>
  </si>
  <si>
    <t>Tpx2/Hmmr/Foxm1/Cdk1/Ccnb2/Aurka/Cdk5rap2/Ckap5/Tuba1b/Cep70/Cep192/Wee1/Odf2/Xpo1</t>
  </si>
  <si>
    <t>R-MMU-453274</t>
  </si>
  <si>
    <t>Mitotic G2-G2/M phases</t>
  </si>
  <si>
    <t>180/9111</t>
  </si>
  <si>
    <t>R-MMU-8854518</t>
  </si>
  <si>
    <t>AURKA Activation by TPX2</t>
  </si>
  <si>
    <t>9/144</t>
  </si>
  <si>
    <t>71/9111</t>
  </si>
  <si>
    <t>Tpx2/Hmmr/Cdk1/Aurka/Cdk5rap2/Ckap5/Cep70/Cep192/Odf2</t>
  </si>
  <si>
    <t>R-MMU-8856688</t>
  </si>
  <si>
    <t>Golgi-to-ER retrograde transport</t>
  </si>
  <si>
    <t>125/9111</t>
  </si>
  <si>
    <t>R-MMU-3108232</t>
  </si>
  <si>
    <t>SUMO E3 ligases SUMOylate target proteins</t>
  </si>
  <si>
    <t>161/9111</t>
  </si>
  <si>
    <t>Top2a/Birc5/Aurkb/Brca1/Cdca8/Incenp/Rad21/Rora/Uhrf2/Stag1/Tpr/Nsmce2</t>
  </si>
  <si>
    <t>R-MMU-2990846</t>
  </si>
  <si>
    <t>SUMOylation</t>
  </si>
  <si>
    <t>167/9111</t>
  </si>
  <si>
    <t>R-MMU-69273</t>
  </si>
  <si>
    <t>Cyclin A/B1/B2 associated events during G2/M transition</t>
  </si>
  <si>
    <t>5/144</t>
  </si>
  <si>
    <t>24/9111</t>
  </si>
  <si>
    <t>Foxm1/Cdk1/Ccnb2/Wee1/Xpo1</t>
  </si>
  <si>
    <t>R-MMU-69478</t>
  </si>
  <si>
    <t>G2/M DNA replication checkpoint</t>
  </si>
  <si>
    <t>3/144</t>
  </si>
  <si>
    <t>Cdk1/Ccnb2/Wee1</t>
  </si>
  <si>
    <t>R-MMU-4615885</t>
  </si>
  <si>
    <t>SUMOylation of DNA replication proteins</t>
  </si>
  <si>
    <t>6/144</t>
  </si>
  <si>
    <t>43/9111</t>
  </si>
  <si>
    <t>Top2a/Birc5/Aurkb/Cdca8/Incenp/Tpr</t>
  </si>
  <si>
    <t>R-MMU-2565942</t>
  </si>
  <si>
    <t>Regulation of PLK1 Activity at G2/M Transition</t>
  </si>
  <si>
    <t>8/144</t>
  </si>
  <si>
    <t>85/9111</t>
  </si>
  <si>
    <t>Cdk1/Ccnb2/Aurka/Cdk5rap2/Ckap5/Cep70/Cep192/Odf2</t>
  </si>
  <si>
    <t>R-MMU-194840</t>
  </si>
  <si>
    <t>Rho GTPase cycle</t>
  </si>
  <si>
    <t>10/144</t>
  </si>
  <si>
    <t>138/9111</t>
  </si>
  <si>
    <t>Ect2/Racgap1/Depdc1b/Arhgap11a/Arhgap45/Arhgap15/Arhgap18/Arhgap22/Srgap2/Dlc1</t>
  </si>
  <si>
    <t>R-MMU-5626467</t>
  </si>
  <si>
    <t>RHO GTPases activate IQGAPs</t>
  </si>
  <si>
    <t>28/9111</t>
  </si>
  <si>
    <t>Iqgap3/Tuba1b/Iqgap2/Calm2/Actb</t>
  </si>
  <si>
    <t>R-MMU-4419969</t>
  </si>
  <si>
    <t>Depolymerisation of the Nuclear Lamina</t>
  </si>
  <si>
    <t>4/144</t>
  </si>
  <si>
    <t>15/9111</t>
  </si>
  <si>
    <t>Cdk1/Lmnb1/Tmpo/Prkcb</t>
  </si>
  <si>
    <t>R-MMU-176417</t>
  </si>
  <si>
    <t>Phosphorylation of Emi1</t>
  </si>
  <si>
    <t>Cdc20/Cdk1/Fbxo5</t>
  </si>
  <si>
    <t>R-MMU-2980766</t>
  </si>
  <si>
    <t>Nuclear Envelope Breakdown</t>
  </si>
  <si>
    <t>48/9111</t>
  </si>
  <si>
    <t>Cdk1/Ccnb2/Lmnb1/Tmpo/Prkcb/Tpr</t>
  </si>
  <si>
    <t>R-MMU-2132295</t>
  </si>
  <si>
    <t>MHC class II antigen presentation</t>
  </si>
  <si>
    <t>119/9111</t>
  </si>
  <si>
    <t>Kif23/Cenpe/Kif15/Kif11/Kif4/Racgap1/Kif18a/Tuba1b/Ctsc</t>
  </si>
  <si>
    <t>R-MMU-109582</t>
  </si>
  <si>
    <t>Hemostasis</t>
  </si>
  <si>
    <t>21/144</t>
  </si>
  <si>
    <t>550/9111</t>
  </si>
  <si>
    <t>Kif23/Cenpe/Kif15/Kif11/Kif4/Kif20b/Racgap1/Kifc1/Kifc5b/Kif18a/Rad51b/Inpp5d/Dock2/Tuba1b/F13a1/Pde3b/Angpt2/Prkcb/Calm2/Cbx5/Dock10</t>
  </si>
  <si>
    <t>R-MMU-6811442</t>
  </si>
  <si>
    <t>Intra-Golgi and retrograde Golgi-to-ER traffic</t>
  </si>
  <si>
    <t>189/9111</t>
  </si>
  <si>
    <t>R-MMU-2514853</t>
  </si>
  <si>
    <t>Condensation of Prometaphase Chromosomes</t>
  </si>
  <si>
    <t>Smc2/Ncapd2/Smc4</t>
  </si>
  <si>
    <t>R-MMU-5625900</t>
  </si>
  <si>
    <t>RHO GTPases activate CIT</t>
  </si>
  <si>
    <t>Kif14/Prc1/Cit</t>
  </si>
  <si>
    <t>R-MMU-606279</t>
  </si>
  <si>
    <t>Deposition of new CENPA-containing nucleosomes at the centromere</t>
  </si>
  <si>
    <t>62/9111</t>
  </si>
  <si>
    <t>Mis18bp1/Cenph/Cenpa/Hjurp/Cenpc1/Cenpp</t>
  </si>
  <si>
    <t>R-MMU-774815</t>
  </si>
  <si>
    <t>Nucleosome assembly</t>
  </si>
  <si>
    <t>R-MMU-380320</t>
  </si>
  <si>
    <t>Recruitment of NuMA to mitotic centrosomes</t>
  </si>
  <si>
    <t>7/144</t>
  </si>
  <si>
    <t>87/9111</t>
  </si>
  <si>
    <t>Cdk1/Cdk5rap2/Ckap5/Tuba1b/Cep70/Cep192/Odf2</t>
  </si>
  <si>
    <t>R-MMU-2299718</t>
  </si>
  <si>
    <t>Condensation of Prophase Chromosomes</t>
  </si>
  <si>
    <t>65/9111</t>
  </si>
  <si>
    <t>Cdk1/Smc2/Ncapg2/Smc4/Ncapd3/Rb1</t>
  </si>
  <si>
    <t>R-MMU-2468052</t>
  </si>
  <si>
    <t>Establishment of Sister Chromatid Cohesion</t>
  </si>
  <si>
    <t>Esco2/Rad21/Stag1</t>
  </si>
  <si>
    <t>R-MMU-380259</t>
  </si>
  <si>
    <t>Loss of Nlp from mitotic centrosomes</t>
  </si>
  <si>
    <t>68/9111</t>
  </si>
  <si>
    <t>Cdk1/Cdk5rap2/Ckap5/Cep70/Cep192/Odf2</t>
  </si>
  <si>
    <t>R-MMU-380284</t>
  </si>
  <si>
    <t>R-MMU-8877330</t>
  </si>
  <si>
    <t>RUNX1 and FOXP3 control the development of regulatory T lymphocytes (Tregs)</t>
  </si>
  <si>
    <t>2/144</t>
  </si>
  <si>
    <t>Runx1/Cbfb</t>
  </si>
  <si>
    <t>R-MMU-8931987</t>
  </si>
  <si>
    <t>RUNX1 regulates estrogen receptor mediated transcription</t>
  </si>
  <si>
    <t>R-MMU-8939246</t>
  </si>
  <si>
    <t>RUNX1 regulates transcription of genes involved in differentiation of myeloid cells</t>
  </si>
  <si>
    <t>R-MMU-8939247</t>
  </si>
  <si>
    <t>RUNX1 regulates transcription of genes involved in interleukin signaling</t>
  </si>
  <si>
    <t>R-MMU-73886</t>
  </si>
  <si>
    <t>Chromosome Maintenance</t>
  </si>
  <si>
    <t>95/9111</t>
  </si>
  <si>
    <t>Mis18bp1/Cenph/Cenpa/Hjurp/Cenpc1/Pola1/Cenpp</t>
  </si>
  <si>
    <t>R-MMU-68884</t>
  </si>
  <si>
    <t>Mitotic Telophase/Cytokinesis</t>
  </si>
  <si>
    <t>14/9111</t>
  </si>
  <si>
    <t>Kif23/Rad21/Stag1</t>
  </si>
  <si>
    <t>R-MMU-380270</t>
  </si>
  <si>
    <t>Recruitment of mitotic centrosome proteins and complexes</t>
  </si>
  <si>
    <t>78/9111</t>
  </si>
  <si>
    <t>R-MMU-380287</t>
  </si>
  <si>
    <t>Centrosome maturation</t>
  </si>
  <si>
    <t>R-MMU-8939245</t>
  </si>
  <si>
    <t>RUNX1 regulates transcription of genes involved in BCR signaling</t>
  </si>
  <si>
    <t>R-MMU-156711</t>
  </si>
  <si>
    <t>Polo-like kinase mediated events</t>
  </si>
  <si>
    <t>Foxm1/Wee1</t>
  </si>
  <si>
    <t>R-MMU-69481</t>
  </si>
  <si>
    <t>G2/M Checkpoints</t>
  </si>
  <si>
    <t>153/9111</t>
  </si>
  <si>
    <t>Brca1/Cdk1/Ccnb2/Clspn/Brip1/Dbf4/Nsd2/Wee1</t>
  </si>
  <si>
    <t>R-MMU-5620912</t>
  </si>
  <si>
    <t>Anchoring of the basal body to the plasma membrane</t>
  </si>
  <si>
    <t>R-MMU-2980767</t>
  </si>
  <si>
    <t>Activation of NIMA Kinases NEK9, NEK6, NEK7</t>
  </si>
  <si>
    <t>Cdk1/Ccnb2</t>
  </si>
  <si>
    <t>R-MMU-6804114</t>
  </si>
  <si>
    <t>TP53 Regulates Transcription of Genes Involved in G2 Cell Cycle Arrest</t>
  </si>
  <si>
    <t>Cdk1/Aurka</t>
  </si>
  <si>
    <t>R-MMU-173623</t>
  </si>
  <si>
    <t>Classical antibody-mediated complement activation</t>
  </si>
  <si>
    <t>C1qa/C1qc</t>
  </si>
  <si>
    <t>R-MMU-8934593</t>
  </si>
  <si>
    <t>Regulation of RUNX1 Expression and Activity</t>
  </si>
  <si>
    <t>APC/C-mediated degradation of cell cycle proteins</t>
  </si>
  <si>
    <t>Regulation of mitotic cell cycle</t>
  </si>
  <si>
    <t>33/9111</t>
  </si>
  <si>
    <t>42/9111</t>
  </si>
  <si>
    <t>R-MMU-166663</t>
  </si>
  <si>
    <t>Initial triggering of complement</t>
  </si>
  <si>
    <t>17/9111</t>
  </si>
  <si>
    <t>Aurka</t>
  </si>
  <si>
    <t>21/9111</t>
  </si>
  <si>
    <t>R-MMU-194306</t>
  </si>
  <si>
    <t>Neurophilin interactions with VEGF and VEGFR</t>
  </si>
  <si>
    <t>26/9111</t>
  </si>
  <si>
    <t>37/9111</t>
  </si>
  <si>
    <t>R-MMU-977606</t>
  </si>
  <si>
    <t>Regulation of Complement cascade</t>
  </si>
  <si>
    <t>Cdk1</t>
  </si>
  <si>
    <t>R-MMU-166658</t>
  </si>
  <si>
    <t>Complement cascade</t>
  </si>
  <si>
    <t>49/9111</t>
  </si>
  <si>
    <t>53/9111</t>
  </si>
  <si>
    <t>R-MMU-5578775</t>
  </si>
  <si>
    <t>Ion homeostasis</t>
  </si>
  <si>
    <t>102/9111</t>
  </si>
  <si>
    <t>58/9111</t>
  </si>
  <si>
    <t>18/9111</t>
  </si>
  <si>
    <t>Signaling by NOTCH1</t>
  </si>
  <si>
    <t>Csf1r</t>
  </si>
  <si>
    <t>66/9111</t>
  </si>
  <si>
    <t>70/9111</t>
  </si>
  <si>
    <t>DNA strand elongation</t>
  </si>
  <si>
    <t>Myogenesis</t>
  </si>
  <si>
    <t>R-MMU-3000157</t>
  </si>
  <si>
    <t>Laminin interactions</t>
  </si>
  <si>
    <t>FCERI mediated Ca+2 mobilization</t>
  </si>
  <si>
    <t>R-MMU-76005</t>
  </si>
  <si>
    <t>Response to elevated platelet cytosolic Ca2+</t>
  </si>
  <si>
    <t>139/9111</t>
  </si>
  <si>
    <t>30/9111</t>
  </si>
  <si>
    <t>Smooth Muscle Contraction</t>
  </si>
  <si>
    <t>R-MMU-8874081</t>
  </si>
  <si>
    <t>MET activates PTK2 signaling</t>
  </si>
  <si>
    <t>R-MMU-422475</t>
  </si>
  <si>
    <t>Axon guidance</t>
  </si>
  <si>
    <t>278/9111</t>
  </si>
  <si>
    <t>38/9111</t>
  </si>
  <si>
    <t>40/9111</t>
  </si>
  <si>
    <t>R-MMU-8875878</t>
  </si>
  <si>
    <t>MET promotes cell motility</t>
  </si>
  <si>
    <t>R-MMU-5576891</t>
  </si>
  <si>
    <t>Cardiac conduction</t>
  </si>
  <si>
    <t>127/9111</t>
  </si>
  <si>
    <t>R-MMU-9006934</t>
  </si>
  <si>
    <t>Signaling by Receptor Tyrosine Kinases</t>
  </si>
  <si>
    <t>409/9111</t>
  </si>
  <si>
    <t>R-MMU-6806834</t>
  </si>
  <si>
    <t>Signaling by MET</t>
  </si>
  <si>
    <t>R-MMU-1266738</t>
  </si>
  <si>
    <t>Developmental Biology</t>
  </si>
  <si>
    <t>464/9111</t>
  </si>
  <si>
    <t>R-MMU-397014</t>
  </si>
  <si>
    <t>Muscle contraction</t>
  </si>
  <si>
    <t>183/9111</t>
  </si>
  <si>
    <t>R-MMU-76002</t>
  </si>
  <si>
    <t>Platelet activation, signaling and aggregation</t>
  </si>
  <si>
    <t>263/9111</t>
  </si>
  <si>
    <t>98/9111</t>
  </si>
  <si>
    <t>129/9111</t>
  </si>
  <si>
    <t>R-MMU-1474244</t>
  </si>
  <si>
    <t>Extracellular matrix organization</t>
  </si>
  <si>
    <t>283/9111</t>
  </si>
  <si>
    <t>Loss of proteins required for interphase microtubule organization from the centrosome</t>
  </si>
  <si>
    <t>47/315</t>
  </si>
  <si>
    <t>Dcn/Col3a1/Tnxb/Lamc1/Lama2/Mfap5/Col8a1/Adamts5/Nid1/Fbln2/Lum/Sdc2/Col1a2/Col15a1/Col1a1/Col5a2/Col5a1/Pcolce2/Col6a1/Vcan/Col6a2/Ddr2/Col6a3/Adamts2/Mmp2/Col14a1/Pcolce/Loxl1/Bgn/Timp2/Col4a4/Prkca/Fbn1/Bmp1/Ltbp4/Fbln1/Lamb1/Col4a3/Sparc/Itga6/Itga1/Kdr/Lama4/Plod2/Col4a1/Jam2/Vwf</t>
  </si>
  <si>
    <t>R-MMU-1650814</t>
  </si>
  <si>
    <t>Collagen biosynthesis and modifying enzymes</t>
  </si>
  <si>
    <t>19/315</t>
  </si>
  <si>
    <t>Col3a1/Col8a1/Col1a2/Col15a1/Col1a1/Col5a2/Col5a1/Pcolce2/Col6a1/Col6a2/Col6a3/Adamts2/Col14a1/Pcolce/Col4a4/Bmp1/Col4a3/Plod2/Col4a1</t>
  </si>
  <si>
    <t>R-MMU-216083</t>
  </si>
  <si>
    <t>Integrin cell surface interactions</t>
  </si>
  <si>
    <t>77/9111</t>
  </si>
  <si>
    <t>Col3a1/Col8a1/Lum/Col1a2/Col1a1/Col5a2/Col5a1/Col6a1/Col6a2/Col6a3/Col4a4/Fbn1/Col4a3/Itga6/Itga1/Kdr/Col4a1/Jam2/Vwf</t>
  </si>
  <si>
    <t>R-MMU-1474290</t>
  </si>
  <si>
    <t>Collagen formation</t>
  </si>
  <si>
    <t>21/315</t>
  </si>
  <si>
    <t>Col3a1/Col8a1/Col1a2/Col15a1/Col1a1/Col5a2/Col5a1/Pcolce2/Col6a1/Col6a2/Col6a3/Adamts2/Col14a1/Pcolce/Loxl1/Col4a4/Bmp1/Col4a3/Itga6/Plod2/Col4a1</t>
  </si>
  <si>
    <t>R-MMU-2022090</t>
  </si>
  <si>
    <t>Assembly of collagen fibrils and other multimeric structures</t>
  </si>
  <si>
    <t>18/315</t>
  </si>
  <si>
    <t>Col3a1/Col8a1/Col1a2/Col15a1/Col1a1/Col5a2/Col5a1/Col6a1/Col6a2/Col6a3/Col14a1/Pcolce/Loxl1/Col4a4/Bmp1/Col4a3/Itga6/Col4a1</t>
  </si>
  <si>
    <t>28/315</t>
  </si>
  <si>
    <t>Scn7a/Dysf/Kcnk2/Abcc9/Pln/Cacnb2/Corin/Ryr2/Fgf13/Actn2/Trdn/Sorbs1/Myh6/Kcnd2/Tnnt2/Itga1/Tcap/Tnni3/Tnnc1/Mybpc3/Dmd/Atp2a2/Fgf14/Tpm1/Myl2/Actc1/Myl3/Slc8a1</t>
  </si>
  <si>
    <t>R-MMU-8948216</t>
  </si>
  <si>
    <t>Collagen chain trimerization</t>
  </si>
  <si>
    <t>14/315</t>
  </si>
  <si>
    <t>Col3a1/Col8a1/Col1a2/Col15a1/Col1a1/Col5a2/Col5a1/Col6a1/Col6a2/Col6a3/Col14a1/Col4a4/Col4a3/Col4a1</t>
  </si>
  <si>
    <t>R-MMU-390522</t>
  </si>
  <si>
    <t>Striated Muscle Contraction</t>
  </si>
  <si>
    <t>12/315</t>
  </si>
  <si>
    <t>Actn2/Myh6/Tnnt2/Tcap/Tnni3/Tnnc1/Mybpc3/Dmd/Tpm1/Myl2/Actc1/Myl3</t>
  </si>
  <si>
    <t>R-MMU-3000171</t>
  </si>
  <si>
    <t>Non-integrin membrane-ECM interactions</t>
  </si>
  <si>
    <t>Col3a1/Sdc2/Col1a2/Col1a1/Col5a2/Col5a1/Ddr2/Col4a4/Prkca/Col4a3/Itga6/Col4a1</t>
  </si>
  <si>
    <t>R-MMU-3000178</t>
  </si>
  <si>
    <t>ECM proteoglycans</t>
  </si>
  <si>
    <t>13/315</t>
  </si>
  <si>
    <t>Dcn/Col3a1/Tnxb/Col1a2/Col1a1/Col5a2/Col5a1/Col6a1/Vcan/Col6a2/Col6a3/Bgn/Sparc</t>
  </si>
  <si>
    <t>R-MMU-419037</t>
  </si>
  <si>
    <t>NCAM1 interactions</t>
  </si>
  <si>
    <t>9/315</t>
  </si>
  <si>
    <t>Col3a1/Col5a2/Col5a1/Col6a1/Col6a2/Col6a3/Col4a4/Col4a3/Col4a1</t>
  </si>
  <si>
    <t>R-MMU-1474228</t>
  </si>
  <si>
    <t>Degradation of the extracellular matrix</t>
  </si>
  <si>
    <t>20/315</t>
  </si>
  <si>
    <t>Dcn/Col3a1/Col8a1/Adamts5/Nid1/Col1a2/Col15a1/Col1a1/Col5a2/Col5a1/Col6a1/Col6a2/Col6a3/Mmp2/Timp2/Col4a4/Fbn1/Bmp1/Col4a3/Col4a1</t>
  </si>
  <si>
    <t>R-MMU-1442490</t>
  </si>
  <si>
    <t>Collagen degradation</t>
  </si>
  <si>
    <t>Col3a1/Col8a1/Col1a2/Col15a1/Col1a1/Col5a2/Col5a1/Col6a1/Col6a2/Col6a3/Mmp2/Col4a4/Col4a3/Col4a1</t>
  </si>
  <si>
    <t>R-MMU-2243919</t>
  </si>
  <si>
    <t>Crosslinking of collagen fibrils</t>
  </si>
  <si>
    <t>8/315</t>
  </si>
  <si>
    <t>Col1a2/Col1a1/Pcolce/Loxl1/Col4a4/Bmp1/Col4a3/Col4a1</t>
  </si>
  <si>
    <t>36/315</t>
  </si>
  <si>
    <t>Col3a1/Pcsk6/Lamc1/Lama2/Axl/Pdgfra/Col1a2/Col1a1/Col5a2/Col5a1/Col6a1/Egfr/Col6a2/Col6a3/Fgfr1/Eps15/Col4a4/Prkca/Flt1/Lamb1/Col4a3/Ptprk/Cav1/Kitl/Cdh5/Erbb4/Kdr/Lama4/Ctnna1/Lyn/Nrp1/Nrp2/Col4a1/Rapgef1/Pdgfd/Fgfr2</t>
  </si>
  <si>
    <t>Lamc1/Lama2/Nid1/Col4a4/Lamb1/Col4a3/Itga6/Lama4/Col4a1</t>
  </si>
  <si>
    <t>Col3a1/Lamc1/Lama2/Col1a2/Col1a1/Col5a2/Col5a1/Lamb1/Lama4</t>
  </si>
  <si>
    <t>R-MMU-186797</t>
  </si>
  <si>
    <t>Signaling by PDGF</t>
  </si>
  <si>
    <t>Col3a1/Pdgfra/Col5a2/Col5a1/Col6a1/Col6a2/Col6a3/Col4a4/Col4a3/Col4a1/Rapgef1/Pdgfd</t>
  </si>
  <si>
    <t>10/315</t>
  </si>
  <si>
    <t>Col3a1/Lamc1/Lama2/Col1a2/Col1a1/Col5a2/Col5a1/Lamb1/Lama4/Rapgef1</t>
  </si>
  <si>
    <t>27/315</t>
  </si>
  <si>
    <t>Col3a1/Sdc2/Col5a2/Col5a1/Col6a1/Egfr/Col6a2/Robo1/Col6a3/Fgfr1/Mmp2/Dnm1/Col4a4/Prkca/Ntn4/Ank2/Plxna4/Slit2/Col4a3/Ank3/Kalrn/Slit3/Kdr/Lyn/Nrp1/Col4a1/Plxna2</t>
  </si>
  <si>
    <t>4/315</t>
  </si>
  <si>
    <t>Flt1/Kdr/Nrp1/Nrp2</t>
  </si>
  <si>
    <t>R-MMU-5173214</t>
  </si>
  <si>
    <t>O-glycosylation of TSR domain-containing proteins</t>
  </si>
  <si>
    <t>Adamts5/Spon1/Adamtsl3/Adamts2/Adamtsl2/Adamts10/Adamts12/Thsd7a/Adamts15</t>
  </si>
  <si>
    <t>R-MMU-375165</t>
  </si>
  <si>
    <t>NCAM signaling for neurite out-growth</t>
  </si>
  <si>
    <t>17/315</t>
  </si>
  <si>
    <t>Arhgap26/Akap13/Arhgap24/Arhgef40/Arhgap31/Arhgap29/Mcf2l/Rhoj/Stard8/Obscn/Arhgap21/Kalrn/Stard13/Arhgap15/Rhobtb1/Srgap2/Dlc1</t>
  </si>
  <si>
    <t>R-MMU-2214320</t>
  </si>
  <si>
    <t>Anchoring fibril formation</t>
  </si>
  <si>
    <t>6/315</t>
  </si>
  <si>
    <t>Col1a2/Col1a1/Col4a4/Bmp1/Col4a3/Col4a1</t>
  </si>
  <si>
    <t>34/315</t>
  </si>
  <si>
    <t>Col3a1/Pcsk6/Sdc2/Col5a2/Col5a1/Col6a1/Egfr/Col6a2/Robo1/Col6a3/Fgfr1/Mmp2/Dnm1/Col4a4/Prkca/Ntn4/Pkp4/Ank2/Plxna4/Slit2/Col4a3/Mef2c/Pparg/Cdh2/Ank3/Kalrn/Slit3/Kdr/Mef2a/Ctnna1/Lyn/Nrp1/Col4a1/Plxna2</t>
  </si>
  <si>
    <t>38/315</t>
  </si>
  <si>
    <t>Clec3b/Pde1a/Sdc2/Col1a2/Serping1/Col1a1/Apbb1ip/Islr/Cd36/Prkca/Prkch/Carmil1/Cav1/Kif13b/Zfpm2/Dock4/Sparc/Esam/Pde10a/Cd63/Itga6/Actn2/Inpp5d/Dgkh/Mgll/Timp3/Lyn/Atp2a2/Dock6/Dock9/Jam2/F13a1/Trpc3/Vwf/Pcdh7/Mertk/Slc8a1/Pde3a</t>
  </si>
  <si>
    <t>11/315</t>
  </si>
  <si>
    <t>Col3a1/Lamc1/Lama2/Col1a2/Col1a1/Col5a2/Col5a1/Eps15/Lamb1/Lama4/Rapgef1</t>
  </si>
  <si>
    <t>Serping1/Cd55/C7/Cfh/C3/C1qc/C1qb/C1qa</t>
  </si>
  <si>
    <t>R-MMU-381426</t>
  </si>
  <si>
    <t>Regulation of Insulin-like Growth Factor (IGF) transport and uptake by Insulin-like Growth Factor Binding Proteins (IGFBPs)</t>
  </si>
  <si>
    <t>15/315</t>
  </si>
  <si>
    <t>Lamc1/Fstl1/Sdc2/Vcan/Mmp2/Mxra8/Igfbp6/Fbn1/Lamb1/Igfbp7/C3/Cdh2/Hrc/Mgat4a/Apoe</t>
  </si>
  <si>
    <t>Scn7a/Kcnk2/Abcc9/Pln/Cacnb2/Corin/Ryr2/Fgf13/Trdn/Kcnd2/Tnni3/Atp2a2/Fgf14/Slc8a1</t>
  </si>
  <si>
    <t>R-MMU-8957275</t>
  </si>
  <si>
    <t>Post-translational protein phosphorylation</t>
  </si>
  <si>
    <t>121/9111</t>
  </si>
  <si>
    <t>Lamc1/Fstl1/Sdc2/Vcan/Mxra8/Fbn1/Lamb1/Igfbp7/C3/Cdh2/Hrc/Mgat4a/Apoe</t>
  </si>
  <si>
    <t>R-MMU-2022923</t>
  </si>
  <si>
    <t>Dermatan sulfate biosynthesis</t>
  </si>
  <si>
    <t>Dcn/Ust/Vcan/Bgn</t>
  </si>
  <si>
    <t>R-MMU-75892</t>
  </si>
  <si>
    <t>Platelet Adhesion to exposed collagen</t>
  </si>
  <si>
    <t>Col1a2/Col1a1/Lyn/Vwf</t>
  </si>
  <si>
    <t>R-MMU-5173105</t>
  </si>
  <si>
    <t>O-linked glycosylation</t>
  </si>
  <si>
    <t>Adamts5/Spon1/Adamtsl3/Adamts2/Adamtsl2/Adamts10/Adamts12/Thsd7a/St6galnac3/Adamts15/Galnt18</t>
  </si>
  <si>
    <t>Clec3b/Col1a2/Serping1/Col1a1/Apbb1ip/Islr/Cd36/Prkca/Prkch/Sparc/Cd63/Actn2/Dgkh/Mgll/Timp3/Lyn/F13a1/Trpc3/Vwf/Pcdh7</t>
  </si>
  <si>
    <t>R-MMU-1971475</t>
  </si>
  <si>
    <t>A tetrasaccharide linker sequence is required for GAG synthesis</t>
  </si>
  <si>
    <t>5/315</t>
  </si>
  <si>
    <t>Dcn/Gpc6/Sdc2/Vcan/Bgn</t>
  </si>
  <si>
    <t>3/315</t>
  </si>
  <si>
    <t>C1qc/C1qb/C1qa</t>
  </si>
  <si>
    <t>7/315</t>
  </si>
  <si>
    <t>Abcc9/Pln/Ryr2/Trdn/Tnni3/Atp2a2/Slc8a1</t>
  </si>
  <si>
    <t>C3/C1qc/C1qb/C1qa</t>
  </si>
  <si>
    <t>Clec3b/Serping1/Islr/Cd36/Prkca/Sparc/Cd63/Actn2/Timp3/F13a1/Vwf/Pcdh7</t>
  </si>
  <si>
    <t>Combination nTg</t>
  </si>
  <si>
    <t>Combination CCNA2Tg</t>
  </si>
  <si>
    <t>Term</t>
  </si>
  <si>
    <t>Overlap</t>
  </si>
  <si>
    <t>P-value</t>
  </si>
  <si>
    <t>Adjusted P-value</t>
  </si>
  <si>
    <t>Adj_pvalue(-Log10)</t>
  </si>
  <si>
    <t>Old P-value</t>
  </si>
  <si>
    <t>Old Adjusted P-value</t>
  </si>
  <si>
    <t>Odds Ratio</t>
  </si>
  <si>
    <t>Combined Score</t>
  </si>
  <si>
    <t>Genes</t>
  </si>
  <si>
    <t>Focal adhesion</t>
  </si>
  <si>
    <t>34/233</t>
  </si>
  <si>
    <t>TNXB;SHC3;ITGB4;LAMC3;LAMA3;PIK3CD;THBS2;THBS1;EGFR;PIK3CG;PIK3R5;THBS3;RELN;KDR;ITGAX;ITGB8;ITGB7;VAV3;PDGFRA;VEGFC;COL1A1;MYL7;COL1A2;COL5A1;COL4A4;COL5A3;COL6A2;ITGA11;COL6A1;COL4A6;COL6A3;COL6A6;ITGA6;BIRC3</t>
  </si>
  <si>
    <t>Extracellular Matrix &amp; Cell Adhesion</t>
  </si>
  <si>
    <t>Beta-1 integrin cell surface interactions</t>
  </si>
  <si>
    <t>18/66</t>
  </si>
  <si>
    <t>VCAM1;LAMA3;NID1;THBS2;THBS1;COL1A1;COL1A2;COL5A1;PLAU;COL4A4;COL6A2;COL6A1;ITGA11;COL4A6;COL6A3;ITGA6;TGFBI;FBN1</t>
  </si>
  <si>
    <t>Integrins in angiogenesis</t>
  </si>
  <si>
    <t>13/74</t>
  </si>
  <si>
    <t>VAV3;CSF1R;COL15A1;COL1A1;COL1A2;COL5A1;COL4A4;COL6A2;COL6A1;KDR;COL4A6;COL6A3;COL8A1</t>
  </si>
  <si>
    <t>15/122</t>
  </si>
  <si>
    <t>PDGFRA;PLAT;ITPR3;THBS2;ADCY7;THBS1;THBS3;COL1A1;COL1A2;COL5A1;COL4A4;COL6A2;COL6A1;COL6A3;COL6A6</t>
  </si>
  <si>
    <t>Signal Transduction &amp; Receptor Signaling</t>
  </si>
  <si>
    <t>Jak-STAT signaling pathway</t>
  </si>
  <si>
    <t>19/199</t>
  </si>
  <si>
    <t>IL10;PTPRU;IFNB1;IL23R;IL10RA;PIK3CD;PTPRJ;CSF2RB;PTPN22;PIK3CG;PIK3R5;IL6;PTPRC;SOAT1;IL7;IL2RB;LEPR;SPRY1;IL7R</t>
  </si>
  <si>
    <t>Notch signaling pathway</t>
  </si>
  <si>
    <t>13/121</t>
  </si>
  <si>
    <t>CSF1R;IGHM;NUMBL;NOTCH1;JAG1;MAML2;DTX4;TNF;DLL1;DNM1;DLL4;MFAP2;BIRC3</t>
  </si>
  <si>
    <t>MAPK cascade role in angiogenesis</t>
  </si>
  <si>
    <t>MMP14;MMP2;KDR;PIK3CD;NOX4;TEK;MMP9;ROBO1;FGFR1</t>
  </si>
  <si>
    <t>Signal transduction</t>
  </si>
  <si>
    <t>56/1020</t>
  </si>
  <si>
    <t>MAML2;ITGB4;LAMC3;HTR2B;ARRB1;CXCL1;CXCL2;ICAM1;GPR132;EDNRB;CDH1;GRAP2;ITGAX;KDR;ITGB8;ITGB7;CCR2;GPR39;MMP3;MMP9;DNM1;APBB1IP;COL4A4;COL6A2;COL6A1;COL6A3;ITGA6;COL6A6;ADCYAP1R1;NOTCH1;LPAR1;CXCR4;ARHGAP18;ITPR3;DTX4;ADCY7;DLL1;EGFR;C3;DLL4;HRH2;CCL4;CCL3;CD55;JAG1;ARHGAP28;ESR1;COL1A1;CXCL10;COL1A2;CXCL12;COL5A1;ITGA11;FGF10;FBN1;FGFR1</t>
  </si>
  <si>
    <t>ERBB2 role in signal transduction and oncology</t>
  </si>
  <si>
    <t>GRIP1;IL6;ESR1;EGFR;PIK3CG</t>
  </si>
  <si>
    <t>DLL4;TLE3;NOTCH1;JAG1;MAML2;ARRB1;DTX4;DLL1</t>
  </si>
  <si>
    <t>Developmental biology</t>
  </si>
  <si>
    <t>30/420</t>
  </si>
  <si>
    <t>ROBO2;NOTCH1;PCSK6;TNF;EGFR;ROBO1;BOC;SCN7A;SLIT3;PLXNC1;SEMA6A;UNC5B;EBF1;UNC5C;GFRA1;KLF4;DNM1;COL1A1;COL1A2;PTPRC;COL5A1;DLG4;COL4A4;COL6A2;COL6A1;COL6A3;COL6A6;ANGPTL4;FGF10;FGFR1</t>
  </si>
  <si>
    <t>Development &amp; Differentiation</t>
  </si>
  <si>
    <t>TGF-beta regulation of skeletal system development</t>
  </si>
  <si>
    <t>BMP4;CHRD;INHBB;THBS2;GDF6;TNF;THBS1;DCN;THBS3</t>
  </si>
  <si>
    <t>Heart development</t>
  </si>
  <si>
    <t>BMP4;BMP10;FOXC1;NOTCH1;VEGFC;FGF10</t>
  </si>
  <si>
    <t>AP-1 transcription factor network</t>
  </si>
  <si>
    <t>IL10;IL6;COL1A2;PLAU;PENK;ETS1;MMP9;ESR1</t>
  </si>
  <si>
    <t>Disease-Related Pathways</t>
  </si>
  <si>
    <t>Actin cytoskeleton regulation</t>
  </si>
  <si>
    <t>16/226</t>
  </si>
  <si>
    <t>VAV3;PDGFRA;GSN;ITGB4;PIK3CD;EGFR;PIK3CG;PIK3R5;MYL7;ITGA11;ITGAX;ITGB8;ITGB7;ITGA6;FGF10;FGFR1</t>
  </si>
  <si>
    <t>HES/HEY pathway</t>
  </si>
  <si>
    <t>AR;NOTCH1;MAML2;KDR;TWIST1;RUNX2</t>
  </si>
  <si>
    <t>Wnt interactions in lipid metabolism and immune response</t>
  </si>
  <si>
    <t>GPNMB;ENC1;COL8A1;CXCL1;ITGB7;TEK</t>
  </si>
  <si>
    <t>Immune Response &amp; Inflammation</t>
  </si>
  <si>
    <t>Fold Enrichment</t>
  </si>
  <si>
    <t>PValue</t>
  </si>
  <si>
    <t>(-Log10(P_Value)</t>
  </si>
  <si>
    <t>Creatine metabolism</t>
  </si>
  <si>
    <t>Metabolism &amp; Energy</t>
  </si>
  <si>
    <t>Citric acid cycle (TCA cycle)</t>
  </si>
  <si>
    <t>Pyruvate metabolism</t>
  </si>
  <si>
    <t>Carnitine metabolism</t>
  </si>
  <si>
    <t>Cell Cycle &amp; DNA Processing</t>
  </si>
  <si>
    <t>Beta oxidation of hexanoyl-CoA to butanoyl-CoA</t>
  </si>
  <si>
    <t>Cristae formation</t>
  </si>
  <si>
    <t>Elastic fibre formation</t>
  </si>
  <si>
    <t>Potassium Channels</t>
  </si>
  <si>
    <t>Mitochondrial Fatty Acid Beta-Oxidation</t>
  </si>
  <si>
    <t>Other Biological Processes</t>
  </si>
  <si>
    <t>P_value_log10</t>
  </si>
  <si>
    <t>Cell Cycle, DNA &amp; RNA Processing</t>
  </si>
  <si>
    <t>Loss of proteins for interphase microtubule organization</t>
  </si>
  <si>
    <t>Protein ubiquitination</t>
  </si>
  <si>
    <t>Transcription of E2F targets by DREAM complex</t>
  </si>
  <si>
    <t>Cell Signaling &amp; Regulation</t>
  </si>
  <si>
    <t>Impaired BRCA2 binding to RAD51</t>
  </si>
  <si>
    <t>Human_up regulated</t>
  </si>
  <si>
    <t>Human_ down regulated</t>
  </si>
  <si>
    <t>CCND1</t>
  </si>
  <si>
    <t>CCNA2</t>
  </si>
  <si>
    <t>CDK1</t>
  </si>
  <si>
    <t>CCNB2</t>
  </si>
  <si>
    <t>CCNB1</t>
  </si>
  <si>
    <t>ANLN</t>
  </si>
  <si>
    <t>AURKA</t>
  </si>
  <si>
    <t>AURKB</t>
  </si>
  <si>
    <t>MKI67</t>
  </si>
  <si>
    <t>KIF23</t>
  </si>
  <si>
    <t xml:space="preserve">Human adult heart </t>
  </si>
  <si>
    <t>Human fetal heart</t>
  </si>
  <si>
    <t>Ccnd1</t>
  </si>
  <si>
    <t>Ccna2</t>
  </si>
  <si>
    <t>Ccnb2</t>
  </si>
  <si>
    <t>Ccnb1</t>
  </si>
  <si>
    <t>Anln</t>
  </si>
  <si>
    <t>Aurkb</t>
  </si>
  <si>
    <t>Mki67</t>
  </si>
  <si>
    <t>Kif23</t>
  </si>
  <si>
    <t>CCNA2-Tg CMs</t>
  </si>
  <si>
    <t>Myh6</t>
  </si>
  <si>
    <t>Myh7</t>
  </si>
  <si>
    <t>nTg</t>
  </si>
  <si>
    <t>CCNA2-Tg</t>
  </si>
  <si>
    <t>MYH7</t>
  </si>
  <si>
    <t>MYH6</t>
  </si>
  <si>
    <t>SCN5A</t>
  </si>
  <si>
    <t>Human heart adult</t>
  </si>
  <si>
    <t>Human heart fetal</t>
  </si>
  <si>
    <t>VIM</t>
  </si>
  <si>
    <t>ZEB1</t>
  </si>
  <si>
    <t>SNAI1</t>
  </si>
  <si>
    <t>TWIST1</t>
  </si>
  <si>
    <t>Human adult heart</t>
  </si>
  <si>
    <t>Vim</t>
  </si>
  <si>
    <t>Zeb1</t>
  </si>
  <si>
    <t>Snai1</t>
  </si>
  <si>
    <t>Twist1</t>
  </si>
  <si>
    <t>Adjusted_P-value</t>
  </si>
  <si>
    <t>Old_P-value</t>
  </si>
  <si>
    <t>Old_Adjusted_P-value</t>
  </si>
  <si>
    <t>Odds_Ratio</t>
  </si>
  <si>
    <t>Combined_Score</t>
  </si>
  <si>
    <t>Adj_pvalue_log10</t>
  </si>
  <si>
    <t>Electron transport chain</t>
  </si>
  <si>
    <t>9/105</t>
  </si>
  <si>
    <t>NDUFS8;NDUFB4;ATPIF1;ATP5J;NDUFC2;COX7A2;UQCR11;UQCRH;ATP5J2</t>
  </si>
  <si>
    <t>Respiratory electron transport, ATP biosynthesis</t>
  </si>
  <si>
    <t>29768</t>
  </si>
  <si>
    <t>NDUFS8;NDUFB4;NDUFC2;ATP5J;UQCR11;UQCRH;ATP5J2</t>
  </si>
  <si>
    <t>Oxidative phosphorylation</t>
  </si>
  <si>
    <t>8/136</t>
  </si>
  <si>
    <t>NDUFS8;NDUFB4;ATP5J;NDUFC2;COX7A2;UQCR11;UQCRH;ATP5J2</t>
  </si>
  <si>
    <t>Tricarboxylic acid (TCA) cycle and respiratory electron transport</t>
  </si>
  <si>
    <t>7/117</t>
  </si>
  <si>
    <t>NDUFS8;NDUFB4;ATP5J;NDUFC2;UQCR11;UQCRH;ATP5J2</t>
  </si>
  <si>
    <t>Chemiosmotic coupling formation of ATP</t>
  </si>
  <si>
    <t>45701</t>
  </si>
  <si>
    <t>ATP5J;ATP5J2</t>
  </si>
  <si>
    <t>Parkinson's disease</t>
  </si>
  <si>
    <t>7/131</t>
  </si>
  <si>
    <t>NDUFS8;NDUFB4;ATP5J;NDUFC2;COX7A2;UQCR11;UQCRH</t>
  </si>
  <si>
    <t>Neurodegenerative &amp; Neurological Disorders</t>
  </si>
  <si>
    <t>Alzheimer's disease</t>
  </si>
  <si>
    <t>7/169</t>
  </si>
  <si>
    <t>Huntington's disease</t>
  </si>
  <si>
    <t>7/184</t>
  </si>
  <si>
    <t>Reprogramming</t>
  </si>
  <si>
    <t>Tbx5</t>
  </si>
  <si>
    <t>Cytokinesis</t>
  </si>
  <si>
    <t>Acta2</t>
  </si>
  <si>
    <t>Tagln</t>
  </si>
  <si>
    <t>Col1a2</t>
  </si>
  <si>
    <t>Pdgfra</t>
  </si>
  <si>
    <t>Ddr2</t>
  </si>
  <si>
    <t>Nos3</t>
  </si>
  <si>
    <t>Ptprb</t>
  </si>
  <si>
    <t>Mmrn1</t>
  </si>
  <si>
    <t>Flt4</t>
  </si>
  <si>
    <t>Myf6</t>
  </si>
  <si>
    <t>Mctp1</t>
  </si>
  <si>
    <t>Ptprj</t>
  </si>
  <si>
    <t>Ccr2</t>
  </si>
  <si>
    <t>Il7r</t>
  </si>
  <si>
    <t>Npr3</t>
  </si>
  <si>
    <t>Cytl1</t>
  </si>
  <si>
    <t>Nrxn1</t>
  </si>
  <si>
    <t>Npas3</t>
  </si>
  <si>
    <t>Map2</t>
  </si>
  <si>
    <t>Ncam2</t>
  </si>
  <si>
    <t>Plp1</t>
  </si>
  <si>
    <t>Wt1</t>
  </si>
  <si>
    <t>Igf1</t>
  </si>
  <si>
    <t>Pro-vCM10</t>
  </si>
  <si>
    <t>SMC</t>
  </si>
  <si>
    <t>EC-derived FB1</t>
  </si>
  <si>
    <t>EC-derived FB2</t>
  </si>
  <si>
    <t>EC-derived FB3</t>
  </si>
  <si>
    <t>FB1</t>
  </si>
  <si>
    <t>FB2</t>
  </si>
  <si>
    <t>EC1</t>
  </si>
  <si>
    <t>EC2</t>
  </si>
  <si>
    <t>EC3</t>
  </si>
  <si>
    <t>EC4</t>
  </si>
  <si>
    <t>VEC</t>
  </si>
  <si>
    <t>Myb</t>
  </si>
  <si>
    <t>CM-derived EC</t>
  </si>
  <si>
    <t>TC</t>
  </si>
  <si>
    <t>Mono</t>
  </si>
  <si>
    <t>EDC</t>
  </si>
  <si>
    <t>NC1</t>
  </si>
  <si>
    <t>NC2</t>
  </si>
  <si>
    <t>NC3</t>
  </si>
  <si>
    <t>PEC</t>
  </si>
  <si>
    <t>CGC</t>
  </si>
  <si>
    <t>EPC</t>
  </si>
  <si>
    <t>EP-derived FB</t>
  </si>
  <si>
    <t>UknC</t>
  </si>
  <si>
    <t>NF1</t>
  </si>
  <si>
    <t>NF2</t>
  </si>
  <si>
    <t>NM1</t>
  </si>
  <si>
    <t>NM2</t>
  </si>
  <si>
    <t>TF1</t>
  </si>
  <si>
    <t>TF2</t>
  </si>
  <si>
    <t>TM1</t>
  </si>
  <si>
    <t>TM2</t>
  </si>
  <si>
    <t>SUM</t>
  </si>
  <si>
    <t>percentage</t>
  </si>
  <si>
    <t>nTg vs Tg</t>
  </si>
  <si>
    <t>SYMBOL</t>
  </si>
  <si>
    <t>TITLE</t>
  </si>
  <si>
    <t>RANK IN GENE LIST</t>
  </si>
  <si>
    <t>RANK METRIC SCORE</t>
  </si>
  <si>
    <t>RUNNING ES</t>
  </si>
  <si>
    <t>CORE ENRICHMENT</t>
  </si>
  <si>
    <t>mt-Nd5</t>
  </si>
  <si>
    <t>NA</t>
  </si>
  <si>
    <t>No</t>
  </si>
  <si>
    <t>Tnf</t>
  </si>
  <si>
    <t>mt-Nd2</t>
  </si>
  <si>
    <t>mt-Nd4</t>
  </si>
  <si>
    <t>Snca</t>
  </si>
  <si>
    <t>mt-Nd1</t>
  </si>
  <si>
    <t>mt-Co1</t>
  </si>
  <si>
    <t>Ndufb11b</t>
  </si>
  <si>
    <t>Myc</t>
  </si>
  <si>
    <t>Pet117</t>
  </si>
  <si>
    <t>Nupr1</t>
  </si>
  <si>
    <t>mt-Nd6</t>
  </si>
  <si>
    <t>Pde2a</t>
  </si>
  <si>
    <t>Fastkd3</t>
  </si>
  <si>
    <t>Bid</t>
  </si>
  <si>
    <t>Cox18</t>
  </si>
  <si>
    <t>Tafazzin</t>
  </si>
  <si>
    <t>mt-Cytb</t>
  </si>
  <si>
    <t>Ndufaf7</t>
  </si>
  <si>
    <t>mt-Nd4l</t>
  </si>
  <si>
    <t>Oma1</t>
  </si>
  <si>
    <t>Oxa1l</t>
  </si>
  <si>
    <t>Tmem186</t>
  </si>
  <si>
    <t>Actn3</t>
  </si>
  <si>
    <t>Acad9</t>
  </si>
  <si>
    <t>Atp7a</t>
  </si>
  <si>
    <t>Coa8</t>
  </si>
  <si>
    <t>Yes</t>
  </si>
  <si>
    <t>Ndufa9</t>
  </si>
  <si>
    <t>mt-Co3</t>
  </si>
  <si>
    <t>Ndufaf3</t>
  </si>
  <si>
    <t>Ndufa10</t>
  </si>
  <si>
    <t>Msh2</t>
  </si>
  <si>
    <t>Ndufaf2</t>
  </si>
  <si>
    <t>mt-Atp6</t>
  </si>
  <si>
    <t>Ndufs2</t>
  </si>
  <si>
    <t>mt-Co2</t>
  </si>
  <si>
    <t>Uqcc1</t>
  </si>
  <si>
    <t>Macroh2a1</t>
  </si>
  <si>
    <t>Uqcc5</t>
  </si>
  <si>
    <t>Myog</t>
  </si>
  <si>
    <t>Surf1</t>
  </si>
  <si>
    <t>mt-Nd3</t>
  </si>
  <si>
    <t>Coa5</t>
  </si>
  <si>
    <t>Rhoa</t>
  </si>
  <si>
    <t>Ndufaf1</t>
  </si>
  <si>
    <t>Cox4i2</t>
  </si>
  <si>
    <t>Slc25a33</t>
  </si>
  <si>
    <t>Apoc3</t>
  </si>
  <si>
    <t>Sco1</t>
  </si>
  <si>
    <t>Cox8c</t>
  </si>
  <si>
    <t>Ttc19</t>
  </si>
  <si>
    <t>Sdhaf2</t>
  </si>
  <si>
    <t>1700066M21Rik</t>
  </si>
  <si>
    <t>Dmac2</t>
  </si>
  <si>
    <t>Vcp</t>
  </si>
  <si>
    <t>Immp2l</t>
  </si>
  <si>
    <t>Dguok</t>
  </si>
  <si>
    <t>Samm50</t>
  </si>
  <si>
    <t>Sdha</t>
  </si>
  <si>
    <t>Nubpl</t>
  </si>
  <si>
    <t>mt-Atp8</t>
  </si>
  <si>
    <t>Ndufaf6</t>
  </si>
  <si>
    <t>Smim20</t>
  </si>
  <si>
    <t>Abcd1</t>
  </si>
  <si>
    <t>Ndufb3</t>
  </si>
  <si>
    <t>Tmem135</t>
  </si>
  <si>
    <t>Cox19</t>
  </si>
  <si>
    <t>Nipsnap2</t>
  </si>
  <si>
    <t>Cox14</t>
  </si>
  <si>
    <t>Shmt2</t>
  </si>
  <si>
    <t>Ndufa5</t>
  </si>
  <si>
    <t>Atpsckmt</t>
  </si>
  <si>
    <t>Tmem223</t>
  </si>
  <si>
    <t>Ak4</t>
  </si>
  <si>
    <t>Pet100</t>
  </si>
  <si>
    <t>Bdnf</t>
  </si>
  <si>
    <t>Ndufa6</t>
  </si>
  <si>
    <t>Mlxipl</t>
  </si>
  <si>
    <t>Sdhaf3</t>
  </si>
  <si>
    <t>Ndufa13</t>
  </si>
  <si>
    <t>Pink1</t>
  </si>
  <si>
    <t>Ndufs4</t>
  </si>
  <si>
    <t>Cyct</t>
  </si>
  <si>
    <t>Ndufs1</t>
  </si>
  <si>
    <t>Cox17</t>
  </si>
  <si>
    <t>Ndufaf8</t>
  </si>
  <si>
    <t>Dnajc30</t>
  </si>
  <si>
    <t>Ndufb1</t>
  </si>
  <si>
    <t>Slc25a23</t>
  </si>
  <si>
    <t>Ndufs3</t>
  </si>
  <si>
    <t>Iscu</t>
  </si>
  <si>
    <t>Lyrm2</t>
  </si>
  <si>
    <t>Ppif</t>
  </si>
  <si>
    <t>Cox20</t>
  </si>
  <si>
    <t>Ndufb11</t>
  </si>
  <si>
    <t>Mtch2</t>
  </si>
  <si>
    <t>Taco1</t>
  </si>
  <si>
    <t>Stmp1</t>
  </si>
  <si>
    <t>Sdhc</t>
  </si>
  <si>
    <t>Ndufs5</t>
  </si>
  <si>
    <t>Ndufb2</t>
  </si>
  <si>
    <t>Park7</t>
  </si>
  <si>
    <t>Ndufa2</t>
  </si>
  <si>
    <t>Coq7</t>
  </si>
  <si>
    <t>Ndufc2</t>
  </si>
  <si>
    <t>Uqcc2</t>
  </si>
  <si>
    <t>Timm21</t>
  </si>
  <si>
    <t>Sdhaf4</t>
  </si>
  <si>
    <t>Ndufv1</t>
  </si>
  <si>
    <t>Ndufb4</t>
  </si>
  <si>
    <t>Cox16</t>
  </si>
  <si>
    <t>Tmem126b</t>
  </si>
  <si>
    <t>Sdhaf1</t>
  </si>
  <si>
    <t>Coa6</t>
  </si>
  <si>
    <t>Tfam</t>
  </si>
  <si>
    <t>Ndufab1</t>
  </si>
  <si>
    <t>Cox7b</t>
  </si>
  <si>
    <t>Ndufc1</t>
  </si>
  <si>
    <t>Uqcc4</t>
  </si>
  <si>
    <t>Sdhb</t>
  </si>
  <si>
    <t>Ndufa3</t>
  </si>
  <si>
    <t>Cycs</t>
  </si>
  <si>
    <t>Ndufb5</t>
  </si>
  <si>
    <t>Ndufs7</t>
  </si>
  <si>
    <t>Chchd2</t>
  </si>
  <si>
    <t>Ndufaf5</t>
  </si>
  <si>
    <t>Cox5a</t>
  </si>
  <si>
    <t>Ndufa1</t>
  </si>
  <si>
    <t>Uqcrh</t>
  </si>
  <si>
    <t>Chchd4</t>
  </si>
  <si>
    <t>Tefm</t>
  </si>
  <si>
    <t>Ndufb9</t>
  </si>
  <si>
    <t>Coa4</t>
  </si>
  <si>
    <t>Lyrm7</t>
  </si>
  <si>
    <t>Ndufb6</t>
  </si>
  <si>
    <t>Coq9</t>
  </si>
  <si>
    <t>Uqcc3</t>
  </si>
  <si>
    <t>Aifm1</t>
  </si>
  <si>
    <t>Chchd10</t>
  </si>
  <si>
    <t>Ndufa11</t>
  </si>
  <si>
    <t>Chchd7</t>
  </si>
  <si>
    <t>Cox7a2</t>
  </si>
  <si>
    <t>Ndufa12</t>
  </si>
  <si>
    <t>Uqcrb</t>
  </si>
  <si>
    <t>Foxred1</t>
  </si>
  <si>
    <t>Dmac1</t>
  </si>
  <si>
    <t>Gadd45gip1</t>
  </si>
  <si>
    <t>Uqcc6</t>
  </si>
  <si>
    <t>Cox7c</t>
  </si>
  <si>
    <t>Ndufs8</t>
  </si>
  <si>
    <t>Ndufv2</t>
  </si>
  <si>
    <t>Ndufa8</t>
  </si>
  <si>
    <t>Cox8b</t>
  </si>
  <si>
    <t>Coa3</t>
  </si>
  <si>
    <t>Uqcr10</t>
  </si>
  <si>
    <t>Tmem126a</t>
  </si>
  <si>
    <t>Uqcrq</t>
  </si>
  <si>
    <t>Ndufaf4</t>
  </si>
  <si>
    <t>Bcs1l</t>
  </si>
  <si>
    <t>Ndufb7</t>
  </si>
  <si>
    <t>Uqcrc2</t>
  </si>
  <si>
    <t>Ndufs6</t>
  </si>
  <si>
    <t>Sco2</t>
  </si>
  <si>
    <t>Ndufb10</t>
  </si>
  <si>
    <t>Ndufb8</t>
  </si>
  <si>
    <t>Cox6a2</t>
  </si>
  <si>
    <t>Ndufa7</t>
  </si>
  <si>
    <t>GOBP_MITOCHONDRIAL_RESPIRATORY_CHAIN_COMPLEX_ASSEMBLY.v2024.1.Mm.grp</t>
  </si>
  <si>
    <t>Cox7a1</t>
  </si>
  <si>
    <t>GOBP_MITOCHONDRIAL_RESPIRATORY_CHAIN_COMPLEX_ASSEMBLY.v2024.1.Mm(1).grp</t>
  </si>
  <si>
    <t>Uqcr11</t>
  </si>
  <si>
    <t>Dnajc15</t>
  </si>
  <si>
    <t>Cox4i1</t>
  </si>
  <si>
    <t>Fxn</t>
  </si>
  <si>
    <t>Uqcrfs1</t>
  </si>
  <si>
    <t>Uqcrc1</t>
  </si>
  <si>
    <t>Cyc1</t>
  </si>
  <si>
    <t>Afg1l</t>
  </si>
  <si>
    <t>Cox5b</t>
  </si>
  <si>
    <t>Cox8a</t>
  </si>
  <si>
    <t>Stoml2</t>
  </si>
  <si>
    <t>Sdhd</t>
  </si>
  <si>
    <t>Cox7a2l</t>
  </si>
  <si>
    <t>Antkmt</t>
  </si>
  <si>
    <t>Atp5pb</t>
  </si>
  <si>
    <t>Dld</t>
  </si>
  <si>
    <t>Ndufv3</t>
  </si>
  <si>
    <t>Cox6a1</t>
  </si>
  <si>
    <t>GOBP_OXIDATIVE_PHOSPHORYLATION.v2024.1.Mm.grp</t>
  </si>
  <si>
    <t>Endothelial</t>
  </si>
  <si>
    <t>Endothelial-derived Fibroblasts</t>
  </si>
  <si>
    <t>Ventricular cardiomyocytes</t>
  </si>
  <si>
    <t>Fibroblasts</t>
  </si>
  <si>
    <t>Crdiomyocytes-derived fibroblasts</t>
  </si>
  <si>
    <t>Neuronal</t>
  </si>
  <si>
    <t>Endocardial</t>
  </si>
  <si>
    <t>Pericytes</t>
  </si>
  <si>
    <t>Vascular endothelial cells</t>
  </si>
  <si>
    <t>Cardiac immune cells</t>
  </si>
  <si>
    <t>Smooth muscle</t>
  </si>
  <si>
    <t>Epicardial</t>
  </si>
  <si>
    <t>Unknown cells</t>
  </si>
  <si>
    <t>Epicardial- derived fibroblasts</t>
  </si>
  <si>
    <t>Cardiac glial cells</t>
  </si>
  <si>
    <t>Myoblasts</t>
  </si>
  <si>
    <t>Sum</t>
  </si>
  <si>
    <t>Myob</t>
  </si>
  <si>
    <t>count</t>
  </si>
  <si>
    <t xml:space="preserve">Proliferation </t>
  </si>
  <si>
    <t>Mef2c</t>
  </si>
  <si>
    <t xml:space="preserve">Aurka </t>
  </si>
  <si>
    <t xml:space="preserve">Rho </t>
  </si>
  <si>
    <t xml:space="preserve">Ccna2 gene expression in CMs </t>
  </si>
  <si>
    <t>Mature vCM (Ryr2+)</t>
  </si>
  <si>
    <t>Mature vCM</t>
  </si>
  <si>
    <t xml:space="preserve">Cell cycle genes expression </t>
  </si>
  <si>
    <t>vCM</t>
  </si>
  <si>
    <t>Pro-vCMs</t>
  </si>
  <si>
    <t xml:space="preserve">Ccna2 gene expression in vCMs </t>
  </si>
  <si>
    <t>(upper left)</t>
  </si>
  <si>
    <t>(upper right)</t>
  </si>
  <si>
    <t>(bottom left)</t>
  </si>
  <si>
    <t>(bottom right)</t>
  </si>
  <si>
    <t>Ryr2 in vCMs</t>
  </si>
  <si>
    <t xml:space="preserve">Ryr2 in Mature vCMs </t>
  </si>
  <si>
    <t>Cenpe</t>
  </si>
  <si>
    <t>Actn2</t>
  </si>
  <si>
    <t>Sham (8week)</t>
  </si>
  <si>
    <t>TAB (8week)</t>
  </si>
  <si>
    <t>Nppa</t>
  </si>
  <si>
    <t>Nppb</t>
  </si>
  <si>
    <t>Col3a1</t>
  </si>
  <si>
    <t>Comp</t>
  </si>
  <si>
    <t>Gdf15</t>
  </si>
  <si>
    <t>Rasl11b</t>
  </si>
  <si>
    <t>Prc1</t>
  </si>
  <si>
    <t>Ryr2 in CCNA2-Tg</t>
  </si>
  <si>
    <t>nTg E10.5</t>
  </si>
  <si>
    <t>nTg P2</t>
  </si>
  <si>
    <t>nTg adult</t>
  </si>
  <si>
    <t>CCNA2-Tg adult</t>
  </si>
  <si>
    <t>CCNA2-Tg to nTg (Cohen's d)</t>
  </si>
  <si>
    <t>CCNA2-Tg to E10.5 (Cohen's d)</t>
  </si>
  <si>
    <t>CCNA2-Tg to P2 (Cohen's d)</t>
  </si>
  <si>
    <t>CCNA2-Tg vs nTg E10.5</t>
  </si>
  <si>
    <t>CCNA2-Tg vs nTg P2</t>
  </si>
  <si>
    <t>CCNA2-Tg vs nTg</t>
  </si>
  <si>
    <t xml:space="preserve">mki67 </t>
  </si>
  <si>
    <t>kif23</t>
  </si>
  <si>
    <t>anln</t>
  </si>
  <si>
    <t xml:space="preserve">aurka </t>
  </si>
  <si>
    <t xml:space="preserve">ryr2 </t>
  </si>
  <si>
    <t>ccna2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</si>
</sst>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yyyy"/>
  </numFmts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0"/>
      <name val="Arial"/>
      <family val="2"/>
    </font>
    <font>
      <sz val="8"/>
      <name val="Arial"/>
    </font>
    <font>
      <i/>
      <sz val="8"/>
      <color rgb="FF0000FF"/>
      <name val="Arial"/>
    </font>
    <font>
      <i/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Fill="1"/>
    <xf numFmtId="0" fontId="0" fillId="0" borderId="4" xfId="0" applyBorder="1"/>
    <xf numFmtId="0" fontId="3" fillId="0" borderId="5" xfId="0" applyFont="1" applyBorder="1" applyAlignment="1">
      <alignment horizontal="center" vertical="center" wrapText="1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/>
    <xf numFmtId="11" fontId="0" fillId="0" borderId="4" xfId="0" applyNumberForma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/>
    <xf numFmtId="0" fontId="3" fillId="2" borderId="0" xfId="0" applyFont="1" applyFill="1"/>
    <xf numFmtId="0" fontId="9" fillId="2" borderId="6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9" xfId="0" applyFont="1" applyFill="1" applyBorder="1"/>
    <xf numFmtId="0" fontId="5" fillId="0" borderId="0" xfId="0" applyFont="1" applyBorder="1"/>
    <xf numFmtId="0" fontId="10" fillId="0" borderId="0" xfId="0" applyFont="1"/>
    <xf numFmtId="0" fontId="10" fillId="0" borderId="4" xfId="0" applyFont="1" applyBorder="1" applyAlignment="1">
      <alignment horizontal="center"/>
    </xf>
    <xf numFmtId="0" fontId="3" fillId="0" borderId="0" xfId="0" applyFont="1"/>
    <xf numFmtId="0" fontId="12" fillId="0" borderId="4" xfId="0" applyFont="1" applyBorder="1" applyAlignment="1">
      <alignment horizontal="left"/>
    </xf>
    <xf numFmtId="0" fontId="11" fillId="0" borderId="0" xfId="0" applyFont="1"/>
    <xf numFmtId="0" fontId="5" fillId="0" borderId="7" xfId="0" applyFont="1" applyFill="1" applyBorder="1"/>
    <xf numFmtId="0" fontId="5" fillId="0" borderId="8" xfId="0" applyFont="1" applyFill="1" applyBorder="1"/>
    <xf numFmtId="0" fontId="9" fillId="2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7" xfId="0" applyFont="1" applyFill="1" applyBorder="1"/>
    <xf numFmtId="0" fontId="2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1" fontId="5" fillId="0" borderId="4" xfId="0" applyNumberFormat="1" applyFont="1" applyBorder="1"/>
    <xf numFmtId="164" fontId="5" fillId="0" borderId="4" xfId="0" applyNumberFormat="1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1" fontId="5" fillId="0" borderId="4" xfId="0" applyNumberFormat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10" xfId="0" applyFont="1" applyBorder="1"/>
    <xf numFmtId="0" fontId="14" fillId="0" borderId="0" xfId="0" applyFont="1"/>
    <xf numFmtId="0" fontId="13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3" fillId="0" borderId="0" xfId="0" applyFont="1" applyFill="1"/>
    <xf numFmtId="0" fontId="4" fillId="0" borderId="0" xfId="0" applyFont="1"/>
    <xf numFmtId="0" fontId="4" fillId="0" borderId="4" xfId="0" applyFont="1" applyBorder="1"/>
    <xf numFmtId="0" fontId="15" fillId="0" borderId="4" xfId="0" applyFont="1" applyBorder="1"/>
    <xf numFmtId="0" fontId="3" fillId="3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17" fillId="0" borderId="11" xfId="1" applyFont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0" fontId="10" fillId="0" borderId="0" xfId="0" applyFont="1" applyAlignment="1">
      <alignment horizontal="left"/>
    </xf>
    <xf numFmtId="0" fontId="10" fillId="0" borderId="4" xfId="0" applyFont="1" applyBorder="1" applyAlignment="1">
      <alignment horizontal="left"/>
    </xf>
    <xf numFmtId="0" fontId="3" fillId="0" borderId="4" xfId="0" applyFont="1" applyBorder="1"/>
    <xf numFmtId="0" fontId="9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8" fillId="0" borderId="0" xfId="0" applyFont="1" applyAlignment="1">
      <alignment horizontal="left"/>
    </xf>
    <xf numFmtId="0" fontId="9" fillId="0" borderId="4" xfId="0" applyFont="1" applyBorder="1"/>
    <xf numFmtId="0" fontId="20" fillId="0" borderId="0" xfId="0" applyFont="1"/>
    <xf numFmtId="0" fontId="12" fillId="0" borderId="4" xfId="0" applyFont="1" applyBorder="1"/>
    <xf numFmtId="0" fontId="3" fillId="0" borderId="4" xfId="0" applyFont="1" applyBorder="1" applyAlignment="1">
      <alignment horizontal="center" vertical="top"/>
    </xf>
    <xf numFmtId="0" fontId="8" fillId="0" borderId="4" xfId="0" applyFont="1" applyBorder="1"/>
    <xf numFmtId="0" fontId="12" fillId="0" borderId="0" xfId="0" applyFont="1" applyBorder="1" applyAlignment="1">
      <alignment horizontal="left"/>
    </xf>
    <xf numFmtId="0" fontId="10" fillId="0" borderId="0" xfId="0" applyFont="1" applyBorder="1"/>
    <xf numFmtId="0" fontId="10" fillId="0" borderId="0" xfId="0" applyFont="1" applyAlignment="1">
      <alignment horizontal="center"/>
    </xf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3" fillId="0" borderId="4" xfId="0" applyFont="1" applyFill="1" applyBorder="1" applyAlignment="1">
      <alignment horizontal="center" vertical="center" wrapText="1"/>
    </xf>
    <xf numFmtId="0" fontId="11" fillId="0" borderId="4" xfId="0" applyFont="1" applyBorder="1"/>
    <xf numFmtId="0" fontId="5" fillId="0" borderId="0" xfId="0" applyFont="1" applyFill="1" applyBorder="1" applyAlignment="1">
      <alignment horizontal="center"/>
    </xf>
    <xf numFmtId="0" fontId="8" fillId="0" borderId="0" xfId="0" applyFont="1" applyAlignment="1"/>
    <xf numFmtId="0" fontId="9" fillId="0" borderId="4" xfId="0" applyFont="1" applyBorder="1" applyAlignment="1"/>
    <xf numFmtId="0" fontId="9" fillId="0" borderId="12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342900</xdr:colOff>
      <xdr:row>39</xdr:row>
      <xdr:rowOff>142875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050"/>
          <a:ext cx="5829300" cy="754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8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sembl.org/Search/Results?q=Ndufa9" TargetMode="External"/><Relationship Id="rId299" Type="http://schemas.openxmlformats.org/officeDocument/2006/relationships/hyperlink" Target="https://ensembl.org/Search/Results?q=Ndufs7" TargetMode="External"/><Relationship Id="rId21" Type="http://schemas.openxmlformats.org/officeDocument/2006/relationships/hyperlink" Target="https://ensembl.org/Search/Results?q=Ndufs2" TargetMode="External"/><Relationship Id="rId63" Type="http://schemas.openxmlformats.org/officeDocument/2006/relationships/hyperlink" Target="https://ensembl.org/Search/Results?q=Sdhaf4" TargetMode="External"/><Relationship Id="rId159" Type="http://schemas.openxmlformats.org/officeDocument/2006/relationships/hyperlink" Target="https://ensembl.org/Search/Results?q=Ndufa2" TargetMode="External"/><Relationship Id="rId324" Type="http://schemas.openxmlformats.org/officeDocument/2006/relationships/hyperlink" Target="https://ensembl.org/Search/Results?q=Antkmt" TargetMode="External"/><Relationship Id="rId170" Type="http://schemas.openxmlformats.org/officeDocument/2006/relationships/hyperlink" Target="https://ensembl.org/Search/Results?q=Ndufc1" TargetMode="External"/><Relationship Id="rId226" Type="http://schemas.openxmlformats.org/officeDocument/2006/relationships/hyperlink" Target="https://ensembl.org/Search/Results?q=Cox4i2" TargetMode="External"/><Relationship Id="rId268" Type="http://schemas.openxmlformats.org/officeDocument/2006/relationships/hyperlink" Target="https://ensembl.org/Search/Results?q=Ndufb1" TargetMode="External"/><Relationship Id="rId32" Type="http://schemas.openxmlformats.org/officeDocument/2006/relationships/hyperlink" Target="https://ensembl.org/Search/Results?q=Immp2l" TargetMode="External"/><Relationship Id="rId74" Type="http://schemas.openxmlformats.org/officeDocument/2006/relationships/hyperlink" Target="https://ensembl.org/Search/Results?q=Ndufs7" TargetMode="External"/><Relationship Id="rId128" Type="http://schemas.openxmlformats.org/officeDocument/2006/relationships/hyperlink" Target="https://ensembl.org/Search/Results?q=Sco1" TargetMode="External"/><Relationship Id="rId5" Type="http://schemas.openxmlformats.org/officeDocument/2006/relationships/hyperlink" Target="https://ensembl.org/Search/Results?q=Ndufb11b" TargetMode="External"/><Relationship Id="rId181" Type="http://schemas.openxmlformats.org/officeDocument/2006/relationships/hyperlink" Target="https://ensembl.org/Search/Results?q=Ndufb6" TargetMode="External"/><Relationship Id="rId237" Type="http://schemas.openxmlformats.org/officeDocument/2006/relationships/hyperlink" Target="https://ensembl.org/Search/Results?q=Tmem135" TargetMode="External"/><Relationship Id="rId279" Type="http://schemas.openxmlformats.org/officeDocument/2006/relationships/hyperlink" Target="https://ensembl.org/Search/Results?q=Ndufb2" TargetMode="External"/><Relationship Id="rId43" Type="http://schemas.openxmlformats.org/officeDocument/2006/relationships/hyperlink" Target="https://ensembl.org/Search/Results?q=Ndufa6" TargetMode="External"/><Relationship Id="rId139" Type="http://schemas.openxmlformats.org/officeDocument/2006/relationships/hyperlink" Target="https://ensembl.org/Search/Results?q=Cox14" TargetMode="External"/><Relationship Id="rId290" Type="http://schemas.openxmlformats.org/officeDocument/2006/relationships/hyperlink" Target="https://ensembl.org/Search/Results?q=Ndufv2" TargetMode="External"/><Relationship Id="rId304" Type="http://schemas.openxmlformats.org/officeDocument/2006/relationships/hyperlink" Target="https://ensembl.org/Search/Results?q=Uqcr11" TargetMode="External"/><Relationship Id="rId85" Type="http://schemas.openxmlformats.org/officeDocument/2006/relationships/hyperlink" Target="https://ensembl.org/Search/Results?q=Chchd7" TargetMode="External"/><Relationship Id="rId150" Type="http://schemas.openxmlformats.org/officeDocument/2006/relationships/hyperlink" Target="https://ensembl.org/Search/Results?q=Ndufb1" TargetMode="External"/><Relationship Id="rId192" Type="http://schemas.openxmlformats.org/officeDocument/2006/relationships/hyperlink" Target="https://ensembl.org/Search/Results?q=Coa3" TargetMode="External"/><Relationship Id="rId206" Type="http://schemas.openxmlformats.org/officeDocument/2006/relationships/hyperlink" Target="https://ensembl.org/Search/Results?q=Nupr1" TargetMode="External"/><Relationship Id="rId248" Type="http://schemas.openxmlformats.org/officeDocument/2006/relationships/hyperlink" Target="https://ensembl.org/Search/Results?q=Ndufs2" TargetMode="External"/><Relationship Id="rId12" Type="http://schemas.openxmlformats.org/officeDocument/2006/relationships/hyperlink" Target="https://ensembl.org/Search/Results?q=Oma1" TargetMode="External"/><Relationship Id="rId108" Type="http://schemas.openxmlformats.org/officeDocument/2006/relationships/hyperlink" Target="https://ensembl.org/Search/Results?q=Fastkd3" TargetMode="External"/><Relationship Id="rId315" Type="http://schemas.openxmlformats.org/officeDocument/2006/relationships/hyperlink" Target="https://ensembl.org/Search/Results?q=Ndufa12" TargetMode="External"/><Relationship Id="rId54" Type="http://schemas.openxmlformats.org/officeDocument/2006/relationships/hyperlink" Target="https://ensembl.org/Search/Results?q=Ndufb11" TargetMode="External"/><Relationship Id="rId96" Type="http://schemas.openxmlformats.org/officeDocument/2006/relationships/hyperlink" Target="https://ensembl.org/Search/Results?q=Ndufb7" TargetMode="External"/><Relationship Id="rId161" Type="http://schemas.openxmlformats.org/officeDocument/2006/relationships/hyperlink" Target="https://ensembl.org/Search/Results?q=Uqcc2" TargetMode="External"/><Relationship Id="rId217" Type="http://schemas.openxmlformats.org/officeDocument/2006/relationships/hyperlink" Target="https://ensembl.org/Search/Results?q=mt-Co3" TargetMode="External"/><Relationship Id="rId259" Type="http://schemas.openxmlformats.org/officeDocument/2006/relationships/hyperlink" Target="https://ensembl.org/Search/Results?q=Coq7" TargetMode="External"/><Relationship Id="rId23" Type="http://schemas.openxmlformats.org/officeDocument/2006/relationships/hyperlink" Target="https://ensembl.org/Search/Results?q=Uqcc5" TargetMode="External"/><Relationship Id="rId119" Type="http://schemas.openxmlformats.org/officeDocument/2006/relationships/hyperlink" Target="https://ensembl.org/Search/Results?q=Ndufa10" TargetMode="External"/><Relationship Id="rId270" Type="http://schemas.openxmlformats.org/officeDocument/2006/relationships/hyperlink" Target="https://ensembl.org/Search/Results?q=Ndufs3" TargetMode="External"/><Relationship Id="rId326" Type="http://schemas.openxmlformats.org/officeDocument/2006/relationships/hyperlink" Target="https://ensembl.org/Search/Results?q=Dld" TargetMode="External"/><Relationship Id="rId65" Type="http://schemas.openxmlformats.org/officeDocument/2006/relationships/hyperlink" Target="https://ensembl.org/Search/Results?q=Cox16" TargetMode="External"/><Relationship Id="rId130" Type="http://schemas.openxmlformats.org/officeDocument/2006/relationships/hyperlink" Target="https://ensembl.org/Search/Results?q=Sdhaf2" TargetMode="External"/><Relationship Id="rId172" Type="http://schemas.openxmlformats.org/officeDocument/2006/relationships/hyperlink" Target="https://ensembl.org/Search/Results?q=Ndufa3" TargetMode="External"/><Relationship Id="rId228" Type="http://schemas.openxmlformats.org/officeDocument/2006/relationships/hyperlink" Target="https://ensembl.org/Search/Results?q=Cox8c" TargetMode="External"/><Relationship Id="rId281" Type="http://schemas.openxmlformats.org/officeDocument/2006/relationships/hyperlink" Target="https://ensembl.org/Search/Results?q=Coq9" TargetMode="External"/><Relationship Id="rId34" Type="http://schemas.openxmlformats.org/officeDocument/2006/relationships/hyperlink" Target="https://ensembl.org/Search/Results?q=Nubpl" TargetMode="External"/><Relationship Id="rId76" Type="http://schemas.openxmlformats.org/officeDocument/2006/relationships/hyperlink" Target="https://ensembl.org/Search/Results?q=Ndufa1" TargetMode="External"/><Relationship Id="rId141" Type="http://schemas.openxmlformats.org/officeDocument/2006/relationships/hyperlink" Target="https://ensembl.org/Search/Results?q=Tmem223" TargetMode="External"/><Relationship Id="rId7" Type="http://schemas.openxmlformats.org/officeDocument/2006/relationships/hyperlink" Target="https://ensembl.org/Search/Results?q=mt-Nd6" TargetMode="External"/><Relationship Id="rId183" Type="http://schemas.openxmlformats.org/officeDocument/2006/relationships/hyperlink" Target="https://ensembl.org/Search/Results?q=Aifm1" TargetMode="External"/><Relationship Id="rId239" Type="http://schemas.openxmlformats.org/officeDocument/2006/relationships/hyperlink" Target="https://ensembl.org/Search/Results?q=Shmt2" TargetMode="External"/><Relationship Id="rId250" Type="http://schemas.openxmlformats.org/officeDocument/2006/relationships/hyperlink" Target="https://ensembl.org/Search/Results?q=Slc25a23" TargetMode="External"/><Relationship Id="rId271" Type="http://schemas.openxmlformats.org/officeDocument/2006/relationships/hyperlink" Target="https://ensembl.org/Search/Results?q=Sdhb" TargetMode="External"/><Relationship Id="rId292" Type="http://schemas.openxmlformats.org/officeDocument/2006/relationships/hyperlink" Target="https://ensembl.org/Search/Results?q=Uqcr10" TargetMode="External"/><Relationship Id="rId306" Type="http://schemas.openxmlformats.org/officeDocument/2006/relationships/hyperlink" Target="https://ensembl.org/Search/Results?q=Dnajc15" TargetMode="External"/><Relationship Id="rId24" Type="http://schemas.openxmlformats.org/officeDocument/2006/relationships/hyperlink" Target="https://ensembl.org/Search/Results?q=Surf1" TargetMode="External"/><Relationship Id="rId45" Type="http://schemas.openxmlformats.org/officeDocument/2006/relationships/hyperlink" Target="https://ensembl.org/Search/Results?q=Ndufa13" TargetMode="External"/><Relationship Id="rId66" Type="http://schemas.openxmlformats.org/officeDocument/2006/relationships/hyperlink" Target="https://ensembl.org/Search/Results?q=Tmem126b" TargetMode="External"/><Relationship Id="rId87" Type="http://schemas.openxmlformats.org/officeDocument/2006/relationships/hyperlink" Target="https://ensembl.org/Search/Results?q=Foxred1" TargetMode="External"/><Relationship Id="rId110" Type="http://schemas.openxmlformats.org/officeDocument/2006/relationships/hyperlink" Target="https://ensembl.org/Search/Results?q=Tafazzin" TargetMode="External"/><Relationship Id="rId131" Type="http://schemas.openxmlformats.org/officeDocument/2006/relationships/hyperlink" Target="https://ensembl.org/Search/Results?q=Dmac2" TargetMode="External"/><Relationship Id="rId327" Type="http://schemas.openxmlformats.org/officeDocument/2006/relationships/hyperlink" Target="https://ensembl.org/Search/Results?q=Ndufv3" TargetMode="External"/><Relationship Id="rId152" Type="http://schemas.openxmlformats.org/officeDocument/2006/relationships/hyperlink" Target="https://ensembl.org/Search/Results?q=Lyrm2" TargetMode="External"/><Relationship Id="rId173" Type="http://schemas.openxmlformats.org/officeDocument/2006/relationships/hyperlink" Target="https://ensembl.org/Search/Results?q=Ndufb5" TargetMode="External"/><Relationship Id="rId194" Type="http://schemas.openxmlformats.org/officeDocument/2006/relationships/hyperlink" Target="https://ensembl.org/Search/Results?q=Ndufaf4" TargetMode="External"/><Relationship Id="rId208" Type="http://schemas.openxmlformats.org/officeDocument/2006/relationships/hyperlink" Target="https://ensembl.org/Search/Results?q=Bid" TargetMode="External"/><Relationship Id="rId229" Type="http://schemas.openxmlformats.org/officeDocument/2006/relationships/hyperlink" Target="https://ensembl.org/Search/Results?q=mt-Nd6" TargetMode="External"/><Relationship Id="rId240" Type="http://schemas.openxmlformats.org/officeDocument/2006/relationships/hyperlink" Target="https://ensembl.org/Search/Results?q=Atpsckmt" TargetMode="External"/><Relationship Id="rId261" Type="http://schemas.openxmlformats.org/officeDocument/2006/relationships/hyperlink" Target="https://ensembl.org/Search/Results?q=Ndufa5" TargetMode="External"/><Relationship Id="rId14" Type="http://schemas.openxmlformats.org/officeDocument/2006/relationships/hyperlink" Target="https://ensembl.org/Search/Results?q=Tmem186" TargetMode="External"/><Relationship Id="rId35" Type="http://schemas.openxmlformats.org/officeDocument/2006/relationships/hyperlink" Target="https://ensembl.org/Search/Results?q=Ndufaf6" TargetMode="External"/><Relationship Id="rId56" Type="http://schemas.openxmlformats.org/officeDocument/2006/relationships/hyperlink" Target="https://ensembl.org/Search/Results?q=Stmp1" TargetMode="External"/><Relationship Id="rId77" Type="http://schemas.openxmlformats.org/officeDocument/2006/relationships/hyperlink" Target="https://ensembl.org/Search/Results?q=Chchd4" TargetMode="External"/><Relationship Id="rId100" Type="http://schemas.openxmlformats.org/officeDocument/2006/relationships/hyperlink" Target="https://ensembl.org/Search/Results?q=Ndufb8" TargetMode="External"/><Relationship Id="rId282" Type="http://schemas.openxmlformats.org/officeDocument/2006/relationships/hyperlink" Target="https://ensembl.org/Search/Results?q=Ndufc2" TargetMode="External"/><Relationship Id="rId317" Type="http://schemas.openxmlformats.org/officeDocument/2006/relationships/hyperlink" Target="https://ensembl.org/Search/Results?q=Cox5b" TargetMode="External"/><Relationship Id="rId8" Type="http://schemas.openxmlformats.org/officeDocument/2006/relationships/hyperlink" Target="https://ensembl.org/Search/Results?q=Fastkd3" TargetMode="External"/><Relationship Id="rId98" Type="http://schemas.openxmlformats.org/officeDocument/2006/relationships/hyperlink" Target="https://ensembl.org/Search/Results?q=Sco2" TargetMode="External"/><Relationship Id="rId121" Type="http://schemas.openxmlformats.org/officeDocument/2006/relationships/hyperlink" Target="https://ensembl.org/Search/Results?q=Ndufs2" TargetMode="External"/><Relationship Id="rId142" Type="http://schemas.openxmlformats.org/officeDocument/2006/relationships/hyperlink" Target="https://ensembl.org/Search/Results?q=Pet100" TargetMode="External"/><Relationship Id="rId163" Type="http://schemas.openxmlformats.org/officeDocument/2006/relationships/hyperlink" Target="https://ensembl.org/Search/Results?q=Sdhaf4" TargetMode="External"/><Relationship Id="rId184" Type="http://schemas.openxmlformats.org/officeDocument/2006/relationships/hyperlink" Target="https://ensembl.org/Search/Results?q=Ndufa11" TargetMode="External"/><Relationship Id="rId219" Type="http://schemas.openxmlformats.org/officeDocument/2006/relationships/hyperlink" Target="https://ensembl.org/Search/Results?q=Msh2" TargetMode="External"/><Relationship Id="rId230" Type="http://schemas.openxmlformats.org/officeDocument/2006/relationships/hyperlink" Target="https://ensembl.org/Search/Results?q=1700066M21Rik" TargetMode="External"/><Relationship Id="rId251" Type="http://schemas.openxmlformats.org/officeDocument/2006/relationships/hyperlink" Target="https://ensembl.org/Search/Results?q=Iscu" TargetMode="External"/><Relationship Id="rId25" Type="http://schemas.openxmlformats.org/officeDocument/2006/relationships/hyperlink" Target="https://ensembl.org/Search/Results?q=Coa5" TargetMode="External"/><Relationship Id="rId46" Type="http://schemas.openxmlformats.org/officeDocument/2006/relationships/hyperlink" Target="https://ensembl.org/Search/Results?q=Ndufs4" TargetMode="External"/><Relationship Id="rId67" Type="http://schemas.openxmlformats.org/officeDocument/2006/relationships/hyperlink" Target="https://ensembl.org/Search/Results?q=Sdhaf1" TargetMode="External"/><Relationship Id="rId272" Type="http://schemas.openxmlformats.org/officeDocument/2006/relationships/hyperlink" Target="https://ensembl.org/Search/Results?q=Cycs" TargetMode="External"/><Relationship Id="rId293" Type="http://schemas.openxmlformats.org/officeDocument/2006/relationships/hyperlink" Target="https://ensembl.org/Search/Results?q=Uqcrq" TargetMode="External"/><Relationship Id="rId307" Type="http://schemas.openxmlformats.org/officeDocument/2006/relationships/hyperlink" Target="https://ensembl.org/Search/Results?q=Cox4i1" TargetMode="External"/><Relationship Id="rId328" Type="http://schemas.openxmlformats.org/officeDocument/2006/relationships/hyperlink" Target="https://ensembl.org/Search/Results?q=Ndufb7" TargetMode="External"/><Relationship Id="rId88" Type="http://schemas.openxmlformats.org/officeDocument/2006/relationships/hyperlink" Target="https://ensembl.org/Search/Results?q=Dmac1" TargetMode="External"/><Relationship Id="rId111" Type="http://schemas.openxmlformats.org/officeDocument/2006/relationships/hyperlink" Target="https://ensembl.org/Search/Results?q=Ndufaf7" TargetMode="External"/><Relationship Id="rId132" Type="http://schemas.openxmlformats.org/officeDocument/2006/relationships/hyperlink" Target="https://ensembl.org/Search/Results?q=Immp2l" TargetMode="External"/><Relationship Id="rId153" Type="http://schemas.openxmlformats.org/officeDocument/2006/relationships/hyperlink" Target="https://ensembl.org/Search/Results?q=Cox20" TargetMode="External"/><Relationship Id="rId174" Type="http://schemas.openxmlformats.org/officeDocument/2006/relationships/hyperlink" Target="https://ensembl.org/Search/Results?q=Ndufs7" TargetMode="External"/><Relationship Id="rId195" Type="http://schemas.openxmlformats.org/officeDocument/2006/relationships/hyperlink" Target="https://ensembl.org/Search/Results?q=Bcs1l" TargetMode="External"/><Relationship Id="rId209" Type="http://schemas.openxmlformats.org/officeDocument/2006/relationships/hyperlink" Target="https://ensembl.org/Search/Results?q=mt-Nd2" TargetMode="External"/><Relationship Id="rId220" Type="http://schemas.openxmlformats.org/officeDocument/2006/relationships/hyperlink" Target="https://ensembl.org/Search/Results?q=mt-Atp6" TargetMode="External"/><Relationship Id="rId241" Type="http://schemas.openxmlformats.org/officeDocument/2006/relationships/hyperlink" Target="https://ensembl.org/Search/Results?q=Ak4" TargetMode="External"/><Relationship Id="rId15" Type="http://schemas.openxmlformats.org/officeDocument/2006/relationships/hyperlink" Target="https://ensembl.org/Search/Results?q=Acad9" TargetMode="External"/><Relationship Id="rId36" Type="http://schemas.openxmlformats.org/officeDocument/2006/relationships/hyperlink" Target="https://ensembl.org/Search/Results?q=Smim20" TargetMode="External"/><Relationship Id="rId57" Type="http://schemas.openxmlformats.org/officeDocument/2006/relationships/hyperlink" Target="https://ensembl.org/Search/Results?q=Ndufs5" TargetMode="External"/><Relationship Id="rId262" Type="http://schemas.openxmlformats.org/officeDocument/2006/relationships/hyperlink" Target="https://ensembl.org/Search/Results?q=Ndufa6" TargetMode="External"/><Relationship Id="rId283" Type="http://schemas.openxmlformats.org/officeDocument/2006/relationships/hyperlink" Target="https://ensembl.org/Search/Results?q=Chchd10" TargetMode="External"/><Relationship Id="rId318" Type="http://schemas.openxmlformats.org/officeDocument/2006/relationships/hyperlink" Target="https://ensembl.org/Search/Results?q=Cox8a" TargetMode="External"/><Relationship Id="rId78" Type="http://schemas.openxmlformats.org/officeDocument/2006/relationships/hyperlink" Target="https://ensembl.org/Search/Results?q=Ndufb9" TargetMode="External"/><Relationship Id="rId99" Type="http://schemas.openxmlformats.org/officeDocument/2006/relationships/hyperlink" Target="https://ensembl.org/Search/Results?q=Ndufb10" TargetMode="External"/><Relationship Id="rId101" Type="http://schemas.openxmlformats.org/officeDocument/2006/relationships/hyperlink" Target="https://ensembl.org/Search/Results?q=mt-Nd5" TargetMode="External"/><Relationship Id="rId122" Type="http://schemas.openxmlformats.org/officeDocument/2006/relationships/hyperlink" Target="https://ensembl.org/Search/Results?q=Uqcc1" TargetMode="External"/><Relationship Id="rId143" Type="http://schemas.openxmlformats.org/officeDocument/2006/relationships/hyperlink" Target="https://ensembl.org/Search/Results?q=Ndufa6" TargetMode="External"/><Relationship Id="rId164" Type="http://schemas.openxmlformats.org/officeDocument/2006/relationships/hyperlink" Target="https://ensembl.org/Search/Results?q=Ndufb4" TargetMode="External"/><Relationship Id="rId185" Type="http://schemas.openxmlformats.org/officeDocument/2006/relationships/hyperlink" Target="https://ensembl.org/Search/Results?q=Chchd7" TargetMode="External"/><Relationship Id="rId9" Type="http://schemas.openxmlformats.org/officeDocument/2006/relationships/hyperlink" Target="https://ensembl.org/Search/Results?q=Cox18" TargetMode="External"/><Relationship Id="rId210" Type="http://schemas.openxmlformats.org/officeDocument/2006/relationships/hyperlink" Target="https://ensembl.org/Search/Results?q=mt-Cytb" TargetMode="External"/><Relationship Id="rId26" Type="http://schemas.openxmlformats.org/officeDocument/2006/relationships/hyperlink" Target="https://ensembl.org/Search/Results?q=Ndufaf1" TargetMode="External"/><Relationship Id="rId231" Type="http://schemas.openxmlformats.org/officeDocument/2006/relationships/hyperlink" Target="https://ensembl.org/Search/Results?q=Vcp" TargetMode="External"/><Relationship Id="rId252" Type="http://schemas.openxmlformats.org/officeDocument/2006/relationships/hyperlink" Target="https://ensembl.org/Search/Results?q=Ppif" TargetMode="External"/><Relationship Id="rId273" Type="http://schemas.openxmlformats.org/officeDocument/2006/relationships/hyperlink" Target="https://ensembl.org/Search/Results?q=Ndufb11" TargetMode="External"/><Relationship Id="rId294" Type="http://schemas.openxmlformats.org/officeDocument/2006/relationships/hyperlink" Target="https://ensembl.org/Search/Results?q=Ndufab1" TargetMode="External"/><Relationship Id="rId308" Type="http://schemas.openxmlformats.org/officeDocument/2006/relationships/hyperlink" Target="https://ensembl.org/Search/Results?q=Fxn" TargetMode="External"/><Relationship Id="rId329" Type="http://schemas.openxmlformats.org/officeDocument/2006/relationships/hyperlink" Target="https://ensembl.org/Search/Results?q=Cox6a1" TargetMode="External"/><Relationship Id="rId47" Type="http://schemas.openxmlformats.org/officeDocument/2006/relationships/hyperlink" Target="https://ensembl.org/Search/Results?q=Ndufs1" TargetMode="External"/><Relationship Id="rId68" Type="http://schemas.openxmlformats.org/officeDocument/2006/relationships/hyperlink" Target="https://ensembl.org/Search/Results?q=Tfam" TargetMode="External"/><Relationship Id="rId89" Type="http://schemas.openxmlformats.org/officeDocument/2006/relationships/hyperlink" Target="https://ensembl.org/Search/Results?q=Uqcc6" TargetMode="External"/><Relationship Id="rId112" Type="http://schemas.openxmlformats.org/officeDocument/2006/relationships/hyperlink" Target="https://ensembl.org/Search/Results?q=Oma1" TargetMode="External"/><Relationship Id="rId133" Type="http://schemas.openxmlformats.org/officeDocument/2006/relationships/hyperlink" Target="https://ensembl.org/Search/Results?q=Samm50" TargetMode="External"/><Relationship Id="rId154" Type="http://schemas.openxmlformats.org/officeDocument/2006/relationships/hyperlink" Target="https://ensembl.org/Search/Results?q=Ndufb11" TargetMode="External"/><Relationship Id="rId175" Type="http://schemas.openxmlformats.org/officeDocument/2006/relationships/hyperlink" Target="https://ensembl.org/Search/Results?q=Ndufaf5" TargetMode="External"/><Relationship Id="rId196" Type="http://schemas.openxmlformats.org/officeDocument/2006/relationships/hyperlink" Target="https://ensembl.org/Search/Results?q=Ndufb7" TargetMode="External"/><Relationship Id="rId200" Type="http://schemas.openxmlformats.org/officeDocument/2006/relationships/hyperlink" Target="https://ensembl.org/Search/Results?q=Ndufb8" TargetMode="External"/><Relationship Id="rId16" Type="http://schemas.openxmlformats.org/officeDocument/2006/relationships/hyperlink" Target="https://ensembl.org/Search/Results?q=Coa8" TargetMode="External"/><Relationship Id="rId221" Type="http://schemas.openxmlformats.org/officeDocument/2006/relationships/hyperlink" Target="https://ensembl.org/Search/Results?q=mt-Co2" TargetMode="External"/><Relationship Id="rId242" Type="http://schemas.openxmlformats.org/officeDocument/2006/relationships/hyperlink" Target="https://ensembl.org/Search/Results?q=Bdnf" TargetMode="External"/><Relationship Id="rId263" Type="http://schemas.openxmlformats.org/officeDocument/2006/relationships/hyperlink" Target="https://ensembl.org/Search/Results?q=Ndufv1" TargetMode="External"/><Relationship Id="rId284" Type="http://schemas.openxmlformats.org/officeDocument/2006/relationships/hyperlink" Target="https://ensembl.org/Search/Results?q=Uqcc2" TargetMode="External"/><Relationship Id="rId319" Type="http://schemas.openxmlformats.org/officeDocument/2006/relationships/hyperlink" Target="https://ensembl.org/Search/Results?q=Stoml2" TargetMode="External"/><Relationship Id="rId37" Type="http://schemas.openxmlformats.org/officeDocument/2006/relationships/hyperlink" Target="https://ensembl.org/Search/Results?q=Ndufb3" TargetMode="External"/><Relationship Id="rId58" Type="http://schemas.openxmlformats.org/officeDocument/2006/relationships/hyperlink" Target="https://ensembl.org/Search/Results?q=Ndufb2" TargetMode="External"/><Relationship Id="rId79" Type="http://schemas.openxmlformats.org/officeDocument/2006/relationships/hyperlink" Target="https://ensembl.org/Search/Results?q=Coa4" TargetMode="External"/><Relationship Id="rId102" Type="http://schemas.openxmlformats.org/officeDocument/2006/relationships/hyperlink" Target="https://ensembl.org/Search/Results?q=mt-Nd2" TargetMode="External"/><Relationship Id="rId123" Type="http://schemas.openxmlformats.org/officeDocument/2006/relationships/hyperlink" Target="https://ensembl.org/Search/Results?q=Uqcc5" TargetMode="External"/><Relationship Id="rId144" Type="http://schemas.openxmlformats.org/officeDocument/2006/relationships/hyperlink" Target="https://ensembl.org/Search/Results?q=Sdhaf3" TargetMode="External"/><Relationship Id="rId330" Type="http://schemas.openxmlformats.org/officeDocument/2006/relationships/hyperlink" Target="https://ensembl.org/Search/Results?q=Ndufs6" TargetMode="External"/><Relationship Id="rId90" Type="http://schemas.openxmlformats.org/officeDocument/2006/relationships/hyperlink" Target="https://ensembl.org/Search/Results?q=Ndufs8" TargetMode="External"/><Relationship Id="rId165" Type="http://schemas.openxmlformats.org/officeDocument/2006/relationships/hyperlink" Target="https://ensembl.org/Search/Results?q=Cox16" TargetMode="External"/><Relationship Id="rId186" Type="http://schemas.openxmlformats.org/officeDocument/2006/relationships/hyperlink" Target="https://ensembl.org/Search/Results?q=Ndufa12" TargetMode="External"/><Relationship Id="rId211" Type="http://schemas.openxmlformats.org/officeDocument/2006/relationships/hyperlink" Target="https://ensembl.org/Search/Results?q=mt-Nd4l" TargetMode="External"/><Relationship Id="rId232" Type="http://schemas.openxmlformats.org/officeDocument/2006/relationships/hyperlink" Target="https://ensembl.org/Search/Results?q=Dguok" TargetMode="External"/><Relationship Id="rId253" Type="http://schemas.openxmlformats.org/officeDocument/2006/relationships/hyperlink" Target="https://ensembl.org/Search/Results?q=Ndufaf1" TargetMode="External"/><Relationship Id="rId274" Type="http://schemas.openxmlformats.org/officeDocument/2006/relationships/hyperlink" Target="https://ensembl.org/Search/Results?q=Chchd2" TargetMode="External"/><Relationship Id="rId295" Type="http://schemas.openxmlformats.org/officeDocument/2006/relationships/hyperlink" Target="https://ensembl.org/Search/Results?q=Ndufc1" TargetMode="External"/><Relationship Id="rId309" Type="http://schemas.openxmlformats.org/officeDocument/2006/relationships/hyperlink" Target="https://ensembl.org/Search/Results?q=Ndufb6" TargetMode="External"/><Relationship Id="rId27" Type="http://schemas.openxmlformats.org/officeDocument/2006/relationships/hyperlink" Target="https://ensembl.org/Search/Results?q=Slc25a33" TargetMode="External"/><Relationship Id="rId48" Type="http://schemas.openxmlformats.org/officeDocument/2006/relationships/hyperlink" Target="https://ensembl.org/Search/Results?q=Cox17" TargetMode="External"/><Relationship Id="rId69" Type="http://schemas.openxmlformats.org/officeDocument/2006/relationships/hyperlink" Target="https://ensembl.org/Search/Results?q=Ndufab1" TargetMode="External"/><Relationship Id="rId113" Type="http://schemas.openxmlformats.org/officeDocument/2006/relationships/hyperlink" Target="https://ensembl.org/Search/Results?q=Oxa1l" TargetMode="External"/><Relationship Id="rId134" Type="http://schemas.openxmlformats.org/officeDocument/2006/relationships/hyperlink" Target="https://ensembl.org/Search/Results?q=Nubpl" TargetMode="External"/><Relationship Id="rId320" Type="http://schemas.openxmlformats.org/officeDocument/2006/relationships/hyperlink" Target="https://ensembl.org/Search/Results?q=Ndufs8" TargetMode="External"/><Relationship Id="rId80" Type="http://schemas.openxmlformats.org/officeDocument/2006/relationships/hyperlink" Target="https://ensembl.org/Search/Results?q=Lyrm7" TargetMode="External"/><Relationship Id="rId155" Type="http://schemas.openxmlformats.org/officeDocument/2006/relationships/hyperlink" Target="https://ensembl.org/Search/Results?q=Taco1" TargetMode="External"/><Relationship Id="rId176" Type="http://schemas.openxmlformats.org/officeDocument/2006/relationships/hyperlink" Target="https://ensembl.org/Search/Results?q=Ndufa1" TargetMode="External"/><Relationship Id="rId197" Type="http://schemas.openxmlformats.org/officeDocument/2006/relationships/hyperlink" Target="https://ensembl.org/Search/Results?q=Ndufs6" TargetMode="External"/><Relationship Id="rId201" Type="http://schemas.openxmlformats.org/officeDocument/2006/relationships/hyperlink" Target="https://ensembl.org/Search/Results?q=Tnf" TargetMode="External"/><Relationship Id="rId222" Type="http://schemas.openxmlformats.org/officeDocument/2006/relationships/hyperlink" Target="https://ensembl.org/Search/Results?q=Macroh2a1" TargetMode="External"/><Relationship Id="rId243" Type="http://schemas.openxmlformats.org/officeDocument/2006/relationships/hyperlink" Target="https://ensembl.org/Search/Results?q=Mlxipl" TargetMode="External"/><Relationship Id="rId264" Type="http://schemas.openxmlformats.org/officeDocument/2006/relationships/hyperlink" Target="https://ensembl.org/Search/Results?q=Ndufa13" TargetMode="External"/><Relationship Id="rId285" Type="http://schemas.openxmlformats.org/officeDocument/2006/relationships/hyperlink" Target="https://ensembl.org/Search/Results?q=Cox7a2" TargetMode="External"/><Relationship Id="rId17" Type="http://schemas.openxmlformats.org/officeDocument/2006/relationships/hyperlink" Target="https://ensembl.org/Search/Results?q=Ndufa9" TargetMode="External"/><Relationship Id="rId38" Type="http://schemas.openxmlformats.org/officeDocument/2006/relationships/hyperlink" Target="https://ensembl.org/Search/Results?q=Cox19" TargetMode="External"/><Relationship Id="rId59" Type="http://schemas.openxmlformats.org/officeDocument/2006/relationships/hyperlink" Target="https://ensembl.org/Search/Results?q=Ndufa2" TargetMode="External"/><Relationship Id="rId103" Type="http://schemas.openxmlformats.org/officeDocument/2006/relationships/hyperlink" Target="https://ensembl.org/Search/Results?q=mt-Nd4" TargetMode="External"/><Relationship Id="rId124" Type="http://schemas.openxmlformats.org/officeDocument/2006/relationships/hyperlink" Target="https://ensembl.org/Search/Results?q=Surf1" TargetMode="External"/><Relationship Id="rId310" Type="http://schemas.openxmlformats.org/officeDocument/2006/relationships/hyperlink" Target="https://ensembl.org/Search/Results?q=Uqcc3" TargetMode="External"/><Relationship Id="rId70" Type="http://schemas.openxmlformats.org/officeDocument/2006/relationships/hyperlink" Target="https://ensembl.org/Search/Results?q=Ndufc1" TargetMode="External"/><Relationship Id="rId91" Type="http://schemas.openxmlformats.org/officeDocument/2006/relationships/hyperlink" Target="https://ensembl.org/Search/Results?q=Ndufa8" TargetMode="External"/><Relationship Id="rId145" Type="http://schemas.openxmlformats.org/officeDocument/2006/relationships/hyperlink" Target="https://ensembl.org/Search/Results?q=Ndufa13" TargetMode="External"/><Relationship Id="rId166" Type="http://schemas.openxmlformats.org/officeDocument/2006/relationships/hyperlink" Target="https://ensembl.org/Search/Results?q=Tmem126b" TargetMode="External"/><Relationship Id="rId187" Type="http://schemas.openxmlformats.org/officeDocument/2006/relationships/hyperlink" Target="https://ensembl.org/Search/Results?q=Foxred1" TargetMode="External"/><Relationship Id="rId331" Type="http://schemas.openxmlformats.org/officeDocument/2006/relationships/hyperlink" Target="https://ensembl.org/Search/Results?q=Ndufb10" TargetMode="External"/><Relationship Id="rId1" Type="http://schemas.openxmlformats.org/officeDocument/2006/relationships/hyperlink" Target="https://ensembl.org/Search/Results?q=mt-Nd5" TargetMode="External"/><Relationship Id="rId212" Type="http://schemas.openxmlformats.org/officeDocument/2006/relationships/hyperlink" Target="https://ensembl.org/Search/Results?q=mt-Nd4" TargetMode="External"/><Relationship Id="rId233" Type="http://schemas.openxmlformats.org/officeDocument/2006/relationships/hyperlink" Target="https://ensembl.org/Search/Results?q=Sdha" TargetMode="External"/><Relationship Id="rId254" Type="http://schemas.openxmlformats.org/officeDocument/2006/relationships/hyperlink" Target="https://ensembl.org/Search/Results?q=Mtch2" TargetMode="External"/><Relationship Id="rId28" Type="http://schemas.openxmlformats.org/officeDocument/2006/relationships/hyperlink" Target="https://ensembl.org/Search/Results?q=Sco1" TargetMode="External"/><Relationship Id="rId49" Type="http://schemas.openxmlformats.org/officeDocument/2006/relationships/hyperlink" Target="https://ensembl.org/Search/Results?q=Ndufaf8" TargetMode="External"/><Relationship Id="rId114" Type="http://schemas.openxmlformats.org/officeDocument/2006/relationships/hyperlink" Target="https://ensembl.org/Search/Results?q=Tmem186" TargetMode="External"/><Relationship Id="rId275" Type="http://schemas.openxmlformats.org/officeDocument/2006/relationships/hyperlink" Target="https://ensembl.org/Search/Results?q=Cox5a" TargetMode="External"/><Relationship Id="rId296" Type="http://schemas.openxmlformats.org/officeDocument/2006/relationships/hyperlink" Target="https://ensembl.org/Search/Results?q=Uqcrc2" TargetMode="External"/><Relationship Id="rId300" Type="http://schemas.openxmlformats.org/officeDocument/2006/relationships/hyperlink" Target="https://ensembl.org/Search/Results?q=Cox6a2" TargetMode="External"/><Relationship Id="rId60" Type="http://schemas.openxmlformats.org/officeDocument/2006/relationships/hyperlink" Target="https://ensembl.org/Search/Results?q=Ndufc2" TargetMode="External"/><Relationship Id="rId81" Type="http://schemas.openxmlformats.org/officeDocument/2006/relationships/hyperlink" Target="https://ensembl.org/Search/Results?q=Ndufb6" TargetMode="External"/><Relationship Id="rId135" Type="http://schemas.openxmlformats.org/officeDocument/2006/relationships/hyperlink" Target="https://ensembl.org/Search/Results?q=Ndufaf6" TargetMode="External"/><Relationship Id="rId156" Type="http://schemas.openxmlformats.org/officeDocument/2006/relationships/hyperlink" Target="https://ensembl.org/Search/Results?q=Stmp1" TargetMode="External"/><Relationship Id="rId177" Type="http://schemas.openxmlformats.org/officeDocument/2006/relationships/hyperlink" Target="https://ensembl.org/Search/Results?q=Chchd4" TargetMode="External"/><Relationship Id="rId198" Type="http://schemas.openxmlformats.org/officeDocument/2006/relationships/hyperlink" Target="https://ensembl.org/Search/Results?q=Sco2" TargetMode="External"/><Relationship Id="rId321" Type="http://schemas.openxmlformats.org/officeDocument/2006/relationships/hyperlink" Target="https://ensembl.org/Search/Results?q=Sdhd" TargetMode="External"/><Relationship Id="rId202" Type="http://schemas.openxmlformats.org/officeDocument/2006/relationships/hyperlink" Target="https://ensembl.org/Search/Results?q=mt-Nd5" TargetMode="External"/><Relationship Id="rId223" Type="http://schemas.openxmlformats.org/officeDocument/2006/relationships/hyperlink" Target="https://ensembl.org/Search/Results?q=Myog" TargetMode="External"/><Relationship Id="rId244" Type="http://schemas.openxmlformats.org/officeDocument/2006/relationships/hyperlink" Target="https://ensembl.org/Search/Results?q=Ndufa9" TargetMode="External"/><Relationship Id="rId18" Type="http://schemas.openxmlformats.org/officeDocument/2006/relationships/hyperlink" Target="https://ensembl.org/Search/Results?q=Ndufaf3" TargetMode="External"/><Relationship Id="rId39" Type="http://schemas.openxmlformats.org/officeDocument/2006/relationships/hyperlink" Target="https://ensembl.org/Search/Results?q=Cox14" TargetMode="External"/><Relationship Id="rId265" Type="http://schemas.openxmlformats.org/officeDocument/2006/relationships/hyperlink" Target="https://ensembl.org/Search/Results?q=Ndufs4" TargetMode="External"/><Relationship Id="rId286" Type="http://schemas.openxmlformats.org/officeDocument/2006/relationships/hyperlink" Target="https://ensembl.org/Search/Results?q=Uqcrb" TargetMode="External"/><Relationship Id="rId50" Type="http://schemas.openxmlformats.org/officeDocument/2006/relationships/hyperlink" Target="https://ensembl.org/Search/Results?q=Ndufb1" TargetMode="External"/><Relationship Id="rId104" Type="http://schemas.openxmlformats.org/officeDocument/2006/relationships/hyperlink" Target="https://ensembl.org/Search/Results?q=mt-Nd1" TargetMode="External"/><Relationship Id="rId125" Type="http://schemas.openxmlformats.org/officeDocument/2006/relationships/hyperlink" Target="https://ensembl.org/Search/Results?q=Coa5" TargetMode="External"/><Relationship Id="rId146" Type="http://schemas.openxmlformats.org/officeDocument/2006/relationships/hyperlink" Target="https://ensembl.org/Search/Results?q=Ndufs4" TargetMode="External"/><Relationship Id="rId167" Type="http://schemas.openxmlformats.org/officeDocument/2006/relationships/hyperlink" Target="https://ensembl.org/Search/Results?q=Sdhaf1" TargetMode="External"/><Relationship Id="rId188" Type="http://schemas.openxmlformats.org/officeDocument/2006/relationships/hyperlink" Target="https://ensembl.org/Search/Results?q=Dmac1" TargetMode="External"/><Relationship Id="rId311" Type="http://schemas.openxmlformats.org/officeDocument/2006/relationships/hyperlink" Target="https://ensembl.org/Search/Results?q=Uqcrfs1" TargetMode="External"/><Relationship Id="rId332" Type="http://schemas.openxmlformats.org/officeDocument/2006/relationships/hyperlink" Target="https://ensembl.org/Search/Results?q=Ndufb8" TargetMode="External"/><Relationship Id="rId71" Type="http://schemas.openxmlformats.org/officeDocument/2006/relationships/hyperlink" Target="https://ensembl.org/Search/Results?q=Uqcc4" TargetMode="External"/><Relationship Id="rId92" Type="http://schemas.openxmlformats.org/officeDocument/2006/relationships/hyperlink" Target="https://ensembl.org/Search/Results?q=Coa3" TargetMode="External"/><Relationship Id="rId213" Type="http://schemas.openxmlformats.org/officeDocument/2006/relationships/hyperlink" Target="https://ensembl.org/Search/Results?q=mt-Nd1" TargetMode="External"/><Relationship Id="rId234" Type="http://schemas.openxmlformats.org/officeDocument/2006/relationships/hyperlink" Target="https://ensembl.org/Search/Results?q=mt-Atp8" TargetMode="External"/><Relationship Id="rId2" Type="http://schemas.openxmlformats.org/officeDocument/2006/relationships/hyperlink" Target="https://ensembl.org/Search/Results?q=mt-Nd2" TargetMode="External"/><Relationship Id="rId29" Type="http://schemas.openxmlformats.org/officeDocument/2006/relationships/hyperlink" Target="https://ensembl.org/Search/Results?q=Ttc19" TargetMode="External"/><Relationship Id="rId255" Type="http://schemas.openxmlformats.org/officeDocument/2006/relationships/hyperlink" Target="https://ensembl.org/Search/Results?q=Slc25a33" TargetMode="External"/><Relationship Id="rId276" Type="http://schemas.openxmlformats.org/officeDocument/2006/relationships/hyperlink" Target="https://ensembl.org/Search/Results?q=Uqcrh" TargetMode="External"/><Relationship Id="rId297" Type="http://schemas.openxmlformats.org/officeDocument/2006/relationships/hyperlink" Target="https://ensembl.org/Search/Results?q=Ndufa3" TargetMode="External"/><Relationship Id="rId40" Type="http://schemas.openxmlformats.org/officeDocument/2006/relationships/hyperlink" Target="https://ensembl.org/Search/Results?q=Ndufa5" TargetMode="External"/><Relationship Id="rId115" Type="http://schemas.openxmlformats.org/officeDocument/2006/relationships/hyperlink" Target="https://ensembl.org/Search/Results?q=Acad9" TargetMode="External"/><Relationship Id="rId136" Type="http://schemas.openxmlformats.org/officeDocument/2006/relationships/hyperlink" Target="https://ensembl.org/Search/Results?q=Smim20" TargetMode="External"/><Relationship Id="rId157" Type="http://schemas.openxmlformats.org/officeDocument/2006/relationships/hyperlink" Target="https://ensembl.org/Search/Results?q=Ndufs5" TargetMode="External"/><Relationship Id="rId178" Type="http://schemas.openxmlformats.org/officeDocument/2006/relationships/hyperlink" Target="https://ensembl.org/Search/Results?q=Ndufb9" TargetMode="External"/><Relationship Id="rId301" Type="http://schemas.openxmlformats.org/officeDocument/2006/relationships/hyperlink" Target="https://ensembl.org/Search/Results?q=Ndufa7" TargetMode="External"/><Relationship Id="rId322" Type="http://schemas.openxmlformats.org/officeDocument/2006/relationships/hyperlink" Target="https://ensembl.org/Search/Results?q=Cox7a2l" TargetMode="External"/><Relationship Id="rId61" Type="http://schemas.openxmlformats.org/officeDocument/2006/relationships/hyperlink" Target="https://ensembl.org/Search/Results?q=Uqcc2" TargetMode="External"/><Relationship Id="rId82" Type="http://schemas.openxmlformats.org/officeDocument/2006/relationships/hyperlink" Target="https://ensembl.org/Search/Results?q=Uqcc3" TargetMode="External"/><Relationship Id="rId199" Type="http://schemas.openxmlformats.org/officeDocument/2006/relationships/hyperlink" Target="https://ensembl.org/Search/Results?q=Ndufb10" TargetMode="External"/><Relationship Id="rId203" Type="http://schemas.openxmlformats.org/officeDocument/2006/relationships/hyperlink" Target="https://ensembl.org/Search/Results?q=Snca" TargetMode="External"/><Relationship Id="rId19" Type="http://schemas.openxmlformats.org/officeDocument/2006/relationships/hyperlink" Target="https://ensembl.org/Search/Results?q=Ndufa10" TargetMode="External"/><Relationship Id="rId224" Type="http://schemas.openxmlformats.org/officeDocument/2006/relationships/hyperlink" Target="https://ensembl.org/Search/Results?q=mt-Nd3" TargetMode="External"/><Relationship Id="rId245" Type="http://schemas.openxmlformats.org/officeDocument/2006/relationships/hyperlink" Target="https://ensembl.org/Search/Results?q=Pink1" TargetMode="External"/><Relationship Id="rId266" Type="http://schemas.openxmlformats.org/officeDocument/2006/relationships/hyperlink" Target="https://ensembl.org/Search/Results?q=Ndufs1" TargetMode="External"/><Relationship Id="rId287" Type="http://schemas.openxmlformats.org/officeDocument/2006/relationships/hyperlink" Target="https://ensembl.org/Search/Results?q=Ndufb4" TargetMode="External"/><Relationship Id="rId30" Type="http://schemas.openxmlformats.org/officeDocument/2006/relationships/hyperlink" Target="https://ensembl.org/Search/Results?q=Sdhaf2" TargetMode="External"/><Relationship Id="rId105" Type="http://schemas.openxmlformats.org/officeDocument/2006/relationships/hyperlink" Target="https://ensembl.org/Search/Results?q=Ndufb11b" TargetMode="External"/><Relationship Id="rId126" Type="http://schemas.openxmlformats.org/officeDocument/2006/relationships/hyperlink" Target="https://ensembl.org/Search/Results?q=Ndufaf1" TargetMode="External"/><Relationship Id="rId147" Type="http://schemas.openxmlformats.org/officeDocument/2006/relationships/hyperlink" Target="https://ensembl.org/Search/Results?q=Ndufs1" TargetMode="External"/><Relationship Id="rId168" Type="http://schemas.openxmlformats.org/officeDocument/2006/relationships/hyperlink" Target="https://ensembl.org/Search/Results?q=Tfam" TargetMode="External"/><Relationship Id="rId312" Type="http://schemas.openxmlformats.org/officeDocument/2006/relationships/hyperlink" Target="https://ensembl.org/Search/Results?q=Uqcrc1" TargetMode="External"/><Relationship Id="rId51" Type="http://schemas.openxmlformats.org/officeDocument/2006/relationships/hyperlink" Target="https://ensembl.org/Search/Results?q=Ndufs3" TargetMode="External"/><Relationship Id="rId72" Type="http://schemas.openxmlformats.org/officeDocument/2006/relationships/hyperlink" Target="https://ensembl.org/Search/Results?q=Ndufa3" TargetMode="External"/><Relationship Id="rId93" Type="http://schemas.openxmlformats.org/officeDocument/2006/relationships/hyperlink" Target="https://ensembl.org/Search/Results?q=Tmem126a" TargetMode="External"/><Relationship Id="rId189" Type="http://schemas.openxmlformats.org/officeDocument/2006/relationships/hyperlink" Target="https://ensembl.org/Search/Results?q=Uqcc6" TargetMode="External"/><Relationship Id="rId3" Type="http://schemas.openxmlformats.org/officeDocument/2006/relationships/hyperlink" Target="https://ensembl.org/Search/Results?q=mt-Nd4" TargetMode="External"/><Relationship Id="rId214" Type="http://schemas.openxmlformats.org/officeDocument/2006/relationships/hyperlink" Target="https://ensembl.org/Search/Results?q=Actn3" TargetMode="External"/><Relationship Id="rId235" Type="http://schemas.openxmlformats.org/officeDocument/2006/relationships/hyperlink" Target="https://ensembl.org/Search/Results?q=Tafazzin" TargetMode="External"/><Relationship Id="rId256" Type="http://schemas.openxmlformats.org/officeDocument/2006/relationships/hyperlink" Target="https://ensembl.org/Search/Results?q=Sdhc" TargetMode="External"/><Relationship Id="rId277" Type="http://schemas.openxmlformats.org/officeDocument/2006/relationships/hyperlink" Target="https://ensembl.org/Search/Results?q=Tefm" TargetMode="External"/><Relationship Id="rId298" Type="http://schemas.openxmlformats.org/officeDocument/2006/relationships/hyperlink" Target="https://ensembl.org/Search/Results?q=Ndufb5" TargetMode="External"/><Relationship Id="rId116" Type="http://schemas.openxmlformats.org/officeDocument/2006/relationships/hyperlink" Target="https://ensembl.org/Search/Results?q=Coa8" TargetMode="External"/><Relationship Id="rId137" Type="http://schemas.openxmlformats.org/officeDocument/2006/relationships/hyperlink" Target="https://ensembl.org/Search/Results?q=Ndufb3" TargetMode="External"/><Relationship Id="rId158" Type="http://schemas.openxmlformats.org/officeDocument/2006/relationships/hyperlink" Target="https://ensembl.org/Search/Results?q=Ndufb2" TargetMode="External"/><Relationship Id="rId302" Type="http://schemas.openxmlformats.org/officeDocument/2006/relationships/hyperlink" Target="https://ensembl.org/Search/Results?q=Cox7a1" TargetMode="External"/><Relationship Id="rId323" Type="http://schemas.openxmlformats.org/officeDocument/2006/relationships/hyperlink" Target="https://ensembl.org/Search/Results?q=Ndufa8" TargetMode="External"/><Relationship Id="rId20" Type="http://schemas.openxmlformats.org/officeDocument/2006/relationships/hyperlink" Target="https://ensembl.org/Search/Results?q=Ndufaf2" TargetMode="External"/><Relationship Id="rId41" Type="http://schemas.openxmlformats.org/officeDocument/2006/relationships/hyperlink" Target="https://ensembl.org/Search/Results?q=Tmem223" TargetMode="External"/><Relationship Id="rId62" Type="http://schemas.openxmlformats.org/officeDocument/2006/relationships/hyperlink" Target="https://ensembl.org/Search/Results?q=Timm21" TargetMode="External"/><Relationship Id="rId83" Type="http://schemas.openxmlformats.org/officeDocument/2006/relationships/hyperlink" Target="https://ensembl.org/Search/Results?q=Aifm1" TargetMode="External"/><Relationship Id="rId179" Type="http://schemas.openxmlformats.org/officeDocument/2006/relationships/hyperlink" Target="https://ensembl.org/Search/Results?q=Coa4" TargetMode="External"/><Relationship Id="rId190" Type="http://schemas.openxmlformats.org/officeDocument/2006/relationships/hyperlink" Target="https://ensembl.org/Search/Results?q=Ndufs8" TargetMode="External"/><Relationship Id="rId204" Type="http://schemas.openxmlformats.org/officeDocument/2006/relationships/hyperlink" Target="https://ensembl.org/Search/Results?q=mt-Co1" TargetMode="External"/><Relationship Id="rId225" Type="http://schemas.openxmlformats.org/officeDocument/2006/relationships/hyperlink" Target="https://ensembl.org/Search/Results?q=Rhoa" TargetMode="External"/><Relationship Id="rId246" Type="http://schemas.openxmlformats.org/officeDocument/2006/relationships/hyperlink" Target="https://ensembl.org/Search/Results?q=Cyct" TargetMode="External"/><Relationship Id="rId267" Type="http://schemas.openxmlformats.org/officeDocument/2006/relationships/hyperlink" Target="https://ensembl.org/Search/Results?q=Coa6" TargetMode="External"/><Relationship Id="rId288" Type="http://schemas.openxmlformats.org/officeDocument/2006/relationships/hyperlink" Target="https://ensembl.org/Search/Results?q=Gadd45gip1" TargetMode="External"/><Relationship Id="rId106" Type="http://schemas.openxmlformats.org/officeDocument/2006/relationships/hyperlink" Target="https://ensembl.org/Search/Results?q=Pet117" TargetMode="External"/><Relationship Id="rId127" Type="http://schemas.openxmlformats.org/officeDocument/2006/relationships/hyperlink" Target="https://ensembl.org/Search/Results?q=Slc25a33" TargetMode="External"/><Relationship Id="rId313" Type="http://schemas.openxmlformats.org/officeDocument/2006/relationships/hyperlink" Target="https://ensembl.org/Search/Results?q=Ndufa11" TargetMode="External"/><Relationship Id="rId10" Type="http://schemas.openxmlformats.org/officeDocument/2006/relationships/hyperlink" Target="https://ensembl.org/Search/Results?q=Tafazzin" TargetMode="External"/><Relationship Id="rId31" Type="http://schemas.openxmlformats.org/officeDocument/2006/relationships/hyperlink" Target="https://ensembl.org/Search/Results?q=Dmac2" TargetMode="External"/><Relationship Id="rId52" Type="http://schemas.openxmlformats.org/officeDocument/2006/relationships/hyperlink" Target="https://ensembl.org/Search/Results?q=Lyrm2" TargetMode="External"/><Relationship Id="rId73" Type="http://schemas.openxmlformats.org/officeDocument/2006/relationships/hyperlink" Target="https://ensembl.org/Search/Results?q=Ndufb5" TargetMode="External"/><Relationship Id="rId94" Type="http://schemas.openxmlformats.org/officeDocument/2006/relationships/hyperlink" Target="https://ensembl.org/Search/Results?q=Ndufaf4" TargetMode="External"/><Relationship Id="rId148" Type="http://schemas.openxmlformats.org/officeDocument/2006/relationships/hyperlink" Target="https://ensembl.org/Search/Results?q=Cox17" TargetMode="External"/><Relationship Id="rId169" Type="http://schemas.openxmlformats.org/officeDocument/2006/relationships/hyperlink" Target="https://ensembl.org/Search/Results?q=Ndufab1" TargetMode="External"/><Relationship Id="rId4" Type="http://schemas.openxmlformats.org/officeDocument/2006/relationships/hyperlink" Target="https://ensembl.org/Search/Results?q=mt-Nd1" TargetMode="External"/><Relationship Id="rId180" Type="http://schemas.openxmlformats.org/officeDocument/2006/relationships/hyperlink" Target="https://ensembl.org/Search/Results?q=Lyrm7" TargetMode="External"/><Relationship Id="rId215" Type="http://schemas.openxmlformats.org/officeDocument/2006/relationships/hyperlink" Target="https://ensembl.org/Search/Results?q=Atp7a" TargetMode="External"/><Relationship Id="rId236" Type="http://schemas.openxmlformats.org/officeDocument/2006/relationships/hyperlink" Target="https://ensembl.org/Search/Results?q=Abcd1" TargetMode="External"/><Relationship Id="rId257" Type="http://schemas.openxmlformats.org/officeDocument/2006/relationships/hyperlink" Target="https://ensembl.org/Search/Results?q=Sdhaf2" TargetMode="External"/><Relationship Id="rId278" Type="http://schemas.openxmlformats.org/officeDocument/2006/relationships/hyperlink" Target="https://ensembl.org/Search/Results?q=Ndufs5" TargetMode="External"/><Relationship Id="rId303" Type="http://schemas.openxmlformats.org/officeDocument/2006/relationships/hyperlink" Target="https://ensembl.org/Search/Results?q=Ndufa1" TargetMode="External"/><Relationship Id="rId42" Type="http://schemas.openxmlformats.org/officeDocument/2006/relationships/hyperlink" Target="https://ensembl.org/Search/Results?q=Pet100" TargetMode="External"/><Relationship Id="rId84" Type="http://schemas.openxmlformats.org/officeDocument/2006/relationships/hyperlink" Target="https://ensembl.org/Search/Results?q=Ndufa11" TargetMode="External"/><Relationship Id="rId138" Type="http://schemas.openxmlformats.org/officeDocument/2006/relationships/hyperlink" Target="https://ensembl.org/Search/Results?q=Cox19" TargetMode="External"/><Relationship Id="rId191" Type="http://schemas.openxmlformats.org/officeDocument/2006/relationships/hyperlink" Target="https://ensembl.org/Search/Results?q=Ndufa8" TargetMode="External"/><Relationship Id="rId205" Type="http://schemas.openxmlformats.org/officeDocument/2006/relationships/hyperlink" Target="https://ensembl.org/Search/Results?q=Myc" TargetMode="External"/><Relationship Id="rId247" Type="http://schemas.openxmlformats.org/officeDocument/2006/relationships/hyperlink" Target="https://ensembl.org/Search/Results?q=Ndufa10" TargetMode="External"/><Relationship Id="rId107" Type="http://schemas.openxmlformats.org/officeDocument/2006/relationships/hyperlink" Target="https://ensembl.org/Search/Results?q=mt-Nd6" TargetMode="External"/><Relationship Id="rId289" Type="http://schemas.openxmlformats.org/officeDocument/2006/relationships/hyperlink" Target="https://ensembl.org/Search/Results?q=Cox7c" TargetMode="External"/><Relationship Id="rId11" Type="http://schemas.openxmlformats.org/officeDocument/2006/relationships/hyperlink" Target="https://ensembl.org/Search/Results?q=Ndufaf7" TargetMode="External"/><Relationship Id="rId53" Type="http://schemas.openxmlformats.org/officeDocument/2006/relationships/hyperlink" Target="https://ensembl.org/Search/Results?q=Cox20" TargetMode="External"/><Relationship Id="rId149" Type="http://schemas.openxmlformats.org/officeDocument/2006/relationships/hyperlink" Target="https://ensembl.org/Search/Results?q=Ndufaf8" TargetMode="External"/><Relationship Id="rId314" Type="http://schemas.openxmlformats.org/officeDocument/2006/relationships/hyperlink" Target="https://ensembl.org/Search/Results?q=Cyc1" TargetMode="External"/><Relationship Id="rId95" Type="http://schemas.openxmlformats.org/officeDocument/2006/relationships/hyperlink" Target="https://ensembl.org/Search/Results?q=Bcs1l" TargetMode="External"/><Relationship Id="rId160" Type="http://schemas.openxmlformats.org/officeDocument/2006/relationships/hyperlink" Target="https://ensembl.org/Search/Results?q=Ndufc2" TargetMode="External"/><Relationship Id="rId216" Type="http://schemas.openxmlformats.org/officeDocument/2006/relationships/hyperlink" Target="https://ensembl.org/Search/Results?q=Ccnb1" TargetMode="External"/><Relationship Id="rId258" Type="http://schemas.openxmlformats.org/officeDocument/2006/relationships/hyperlink" Target="https://ensembl.org/Search/Results?q=Park7" TargetMode="External"/><Relationship Id="rId22" Type="http://schemas.openxmlformats.org/officeDocument/2006/relationships/hyperlink" Target="https://ensembl.org/Search/Results?q=Uqcc1" TargetMode="External"/><Relationship Id="rId64" Type="http://schemas.openxmlformats.org/officeDocument/2006/relationships/hyperlink" Target="https://ensembl.org/Search/Results?q=Ndufb4" TargetMode="External"/><Relationship Id="rId118" Type="http://schemas.openxmlformats.org/officeDocument/2006/relationships/hyperlink" Target="https://ensembl.org/Search/Results?q=Ndufaf3" TargetMode="External"/><Relationship Id="rId325" Type="http://schemas.openxmlformats.org/officeDocument/2006/relationships/hyperlink" Target="https://ensembl.org/Search/Results?q=Atp5pb" TargetMode="External"/><Relationship Id="rId171" Type="http://schemas.openxmlformats.org/officeDocument/2006/relationships/hyperlink" Target="https://ensembl.org/Search/Results?q=Uqcc4" TargetMode="External"/><Relationship Id="rId227" Type="http://schemas.openxmlformats.org/officeDocument/2006/relationships/hyperlink" Target="https://ensembl.org/Search/Results?q=Apoc3" TargetMode="External"/><Relationship Id="rId269" Type="http://schemas.openxmlformats.org/officeDocument/2006/relationships/hyperlink" Target="https://ensembl.org/Search/Results?q=Cox7b" TargetMode="External"/><Relationship Id="rId33" Type="http://schemas.openxmlformats.org/officeDocument/2006/relationships/hyperlink" Target="https://ensembl.org/Search/Results?q=Samm50" TargetMode="External"/><Relationship Id="rId129" Type="http://schemas.openxmlformats.org/officeDocument/2006/relationships/hyperlink" Target="https://ensembl.org/Search/Results?q=Ttc19" TargetMode="External"/><Relationship Id="rId280" Type="http://schemas.openxmlformats.org/officeDocument/2006/relationships/hyperlink" Target="https://ensembl.org/Search/Results?q=Ndufa2" TargetMode="External"/><Relationship Id="rId75" Type="http://schemas.openxmlformats.org/officeDocument/2006/relationships/hyperlink" Target="https://ensembl.org/Search/Results?q=Ndufaf5" TargetMode="External"/><Relationship Id="rId140" Type="http://schemas.openxmlformats.org/officeDocument/2006/relationships/hyperlink" Target="https://ensembl.org/Search/Results?q=Ndufa5" TargetMode="External"/><Relationship Id="rId182" Type="http://schemas.openxmlformats.org/officeDocument/2006/relationships/hyperlink" Target="https://ensembl.org/Search/Results?q=Uqcc3" TargetMode="External"/><Relationship Id="rId6" Type="http://schemas.openxmlformats.org/officeDocument/2006/relationships/hyperlink" Target="https://ensembl.org/Search/Results?q=Pet117" TargetMode="External"/><Relationship Id="rId238" Type="http://schemas.openxmlformats.org/officeDocument/2006/relationships/hyperlink" Target="https://ensembl.org/Search/Results?q=Nipsnap2" TargetMode="External"/><Relationship Id="rId291" Type="http://schemas.openxmlformats.org/officeDocument/2006/relationships/hyperlink" Target="https://ensembl.org/Search/Results?q=Cox8b" TargetMode="External"/><Relationship Id="rId305" Type="http://schemas.openxmlformats.org/officeDocument/2006/relationships/hyperlink" Target="https://ensembl.org/Search/Results?q=Ndufb9" TargetMode="External"/><Relationship Id="rId44" Type="http://schemas.openxmlformats.org/officeDocument/2006/relationships/hyperlink" Target="https://ensembl.org/Search/Results?q=Sdhaf3" TargetMode="External"/><Relationship Id="rId86" Type="http://schemas.openxmlformats.org/officeDocument/2006/relationships/hyperlink" Target="https://ensembl.org/Search/Results?q=Ndufa12" TargetMode="External"/><Relationship Id="rId151" Type="http://schemas.openxmlformats.org/officeDocument/2006/relationships/hyperlink" Target="https://ensembl.org/Search/Results?q=Ndufs3" TargetMode="External"/><Relationship Id="rId193" Type="http://schemas.openxmlformats.org/officeDocument/2006/relationships/hyperlink" Target="https://ensembl.org/Search/Results?q=Tmem126a" TargetMode="External"/><Relationship Id="rId207" Type="http://schemas.openxmlformats.org/officeDocument/2006/relationships/hyperlink" Target="https://ensembl.org/Search/Results?q=Pde2a" TargetMode="External"/><Relationship Id="rId249" Type="http://schemas.openxmlformats.org/officeDocument/2006/relationships/hyperlink" Target="https://ensembl.org/Search/Results?q=Dnajc30" TargetMode="External"/><Relationship Id="rId13" Type="http://schemas.openxmlformats.org/officeDocument/2006/relationships/hyperlink" Target="https://ensembl.org/Search/Results?q=Oxa1l" TargetMode="External"/><Relationship Id="rId109" Type="http://schemas.openxmlformats.org/officeDocument/2006/relationships/hyperlink" Target="https://ensembl.org/Search/Results?q=Cox18" TargetMode="External"/><Relationship Id="rId260" Type="http://schemas.openxmlformats.org/officeDocument/2006/relationships/hyperlink" Target="https://ensembl.org/Search/Results?q=Ndufb3" TargetMode="External"/><Relationship Id="rId316" Type="http://schemas.openxmlformats.org/officeDocument/2006/relationships/hyperlink" Target="https://ensembl.org/Search/Results?q=Afg1l" TargetMode="External"/><Relationship Id="rId55" Type="http://schemas.openxmlformats.org/officeDocument/2006/relationships/hyperlink" Target="https://ensembl.org/Search/Results?q=Taco1" TargetMode="External"/><Relationship Id="rId97" Type="http://schemas.openxmlformats.org/officeDocument/2006/relationships/hyperlink" Target="https://ensembl.org/Search/Results?q=Ndufs6" TargetMode="External"/><Relationship Id="rId120" Type="http://schemas.openxmlformats.org/officeDocument/2006/relationships/hyperlink" Target="https://ensembl.org/Search/Results?q=Ndufaf2" TargetMode="External"/><Relationship Id="rId162" Type="http://schemas.openxmlformats.org/officeDocument/2006/relationships/hyperlink" Target="https://ensembl.org/Search/Results?q=Timm21" TargetMode="External"/><Relationship Id="rId218" Type="http://schemas.openxmlformats.org/officeDocument/2006/relationships/hyperlink" Target="https://ensembl.org/Search/Results?q=Cdk1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E37" sqref="E37"/>
    </sheetView>
  </sheetViews>
  <sheetFormatPr defaultColWidth="11" defaultRowHeight="15.75" x14ac:dyDescent="0.25"/>
  <cols>
    <col min="1" max="8" width="10.875" style="1"/>
  </cols>
  <sheetData>
    <row r="1" spans="1:9" x14ac:dyDescent="0.25">
      <c r="A1" s="91" t="s">
        <v>0</v>
      </c>
      <c r="B1" s="92"/>
      <c r="C1" s="92"/>
      <c r="D1" s="93"/>
      <c r="E1" s="91" t="s">
        <v>1</v>
      </c>
      <c r="F1" s="92"/>
      <c r="G1" s="92"/>
      <c r="H1" s="93"/>
      <c r="I1" s="4"/>
    </row>
    <row r="2" spans="1:9" x14ac:dyDescent="0.25">
      <c r="A2" s="94" t="s">
        <v>2</v>
      </c>
      <c r="B2" s="8" t="s">
        <v>3</v>
      </c>
      <c r="C2" s="8" t="s">
        <v>4</v>
      </c>
      <c r="D2" s="94" t="s">
        <v>5</v>
      </c>
      <c r="E2" s="94" t="s">
        <v>2</v>
      </c>
      <c r="F2" s="8" t="s">
        <v>6</v>
      </c>
      <c r="G2" s="8" t="s">
        <v>4</v>
      </c>
      <c r="H2" s="94" t="s">
        <v>5</v>
      </c>
      <c r="I2" s="4"/>
    </row>
    <row r="3" spans="1:9" x14ac:dyDescent="0.25">
      <c r="A3" s="94"/>
      <c r="B3" s="8" t="s">
        <v>7</v>
      </c>
      <c r="C3" s="8" t="s">
        <v>8</v>
      </c>
      <c r="D3" s="94"/>
      <c r="E3" s="94"/>
      <c r="F3" s="8" t="s">
        <v>9</v>
      </c>
      <c r="G3" s="8" t="s">
        <v>8</v>
      </c>
      <c r="H3" s="94"/>
      <c r="I3" s="4"/>
    </row>
    <row r="4" spans="1:9" x14ac:dyDescent="0.25">
      <c r="A4" s="8" t="s">
        <v>10</v>
      </c>
      <c r="B4" s="8">
        <v>23</v>
      </c>
      <c r="C4" s="8">
        <v>5</v>
      </c>
      <c r="D4" s="8">
        <v>21.7</v>
      </c>
      <c r="E4" s="8" t="s">
        <v>11</v>
      </c>
      <c r="F4" s="8">
        <v>13</v>
      </c>
      <c r="G4" s="8">
        <v>1</v>
      </c>
      <c r="H4" s="8">
        <v>7.7</v>
      </c>
      <c r="I4" s="4"/>
    </row>
    <row r="5" spans="1:9" x14ac:dyDescent="0.25">
      <c r="A5" s="8" t="s">
        <v>12</v>
      </c>
      <c r="B5" s="8">
        <v>7</v>
      </c>
      <c r="C5" s="8">
        <v>1</v>
      </c>
      <c r="D5" s="8">
        <v>14.3</v>
      </c>
      <c r="E5" s="8" t="s">
        <v>13</v>
      </c>
      <c r="F5" s="8">
        <v>33</v>
      </c>
      <c r="G5" s="8">
        <v>1</v>
      </c>
      <c r="H5" s="8">
        <v>3</v>
      </c>
      <c r="I5" s="4"/>
    </row>
    <row r="6" spans="1:9" x14ac:dyDescent="0.25">
      <c r="A6" s="8" t="s">
        <v>14</v>
      </c>
      <c r="B6" s="8">
        <v>17</v>
      </c>
      <c r="C6" s="8">
        <v>4</v>
      </c>
      <c r="D6" s="8">
        <v>23.5</v>
      </c>
      <c r="E6" s="8" t="s">
        <v>15</v>
      </c>
      <c r="F6" s="8">
        <v>21</v>
      </c>
      <c r="G6" s="8">
        <v>1</v>
      </c>
      <c r="H6" s="8">
        <v>4.8</v>
      </c>
      <c r="I6" s="4"/>
    </row>
    <row r="7" spans="1:9" x14ac:dyDescent="0.25">
      <c r="A7" s="8" t="s">
        <v>16</v>
      </c>
      <c r="B7" s="8">
        <v>24</v>
      </c>
      <c r="C7" s="8">
        <v>7</v>
      </c>
      <c r="D7" s="8">
        <v>29.2</v>
      </c>
      <c r="E7" s="8" t="s">
        <v>17</v>
      </c>
      <c r="F7" s="8">
        <v>9</v>
      </c>
      <c r="G7" s="8">
        <v>3</v>
      </c>
      <c r="H7" s="8">
        <v>33.299999999999997</v>
      </c>
      <c r="I7" s="4"/>
    </row>
    <row r="8" spans="1:9" x14ac:dyDescent="0.25">
      <c r="A8" s="8" t="s">
        <v>18</v>
      </c>
      <c r="B8" s="8">
        <v>12</v>
      </c>
      <c r="C8" s="8">
        <v>5</v>
      </c>
      <c r="D8" s="8">
        <v>41.7</v>
      </c>
      <c r="E8" s="8" t="s">
        <v>19</v>
      </c>
      <c r="F8" s="8">
        <v>27</v>
      </c>
      <c r="G8" s="8">
        <v>3</v>
      </c>
      <c r="H8" s="8">
        <v>11.1</v>
      </c>
      <c r="I8" s="4"/>
    </row>
    <row r="9" spans="1:9" x14ac:dyDescent="0.25">
      <c r="A9" s="8" t="s">
        <v>20</v>
      </c>
      <c r="B9" s="8">
        <v>11</v>
      </c>
      <c r="C9" s="8">
        <v>2</v>
      </c>
      <c r="D9" s="8">
        <v>18.2</v>
      </c>
      <c r="E9" s="8" t="s">
        <v>21</v>
      </c>
      <c r="F9" s="8">
        <v>33</v>
      </c>
      <c r="G9" s="8">
        <v>1</v>
      </c>
      <c r="H9" s="8">
        <v>3</v>
      </c>
      <c r="I9" s="4"/>
    </row>
    <row r="10" spans="1:9" x14ac:dyDescent="0.25">
      <c r="A10" s="8" t="s">
        <v>22</v>
      </c>
      <c r="B10" s="8">
        <v>20</v>
      </c>
      <c r="C10" s="8">
        <v>4</v>
      </c>
      <c r="D10" s="8">
        <v>20</v>
      </c>
      <c r="E10" s="8" t="s">
        <v>23</v>
      </c>
      <c r="F10" s="8">
        <v>29</v>
      </c>
      <c r="G10" s="8">
        <v>0</v>
      </c>
      <c r="H10" s="8">
        <v>0</v>
      </c>
      <c r="I10" s="4"/>
    </row>
    <row r="11" spans="1:9" x14ac:dyDescent="0.25">
      <c r="A11" s="8" t="s">
        <v>24</v>
      </c>
      <c r="B11" s="8">
        <v>44</v>
      </c>
      <c r="C11" s="8">
        <v>17</v>
      </c>
      <c r="D11" s="8">
        <v>38.6</v>
      </c>
      <c r="E11" s="8" t="s">
        <v>25</v>
      </c>
      <c r="F11" s="8">
        <v>20</v>
      </c>
      <c r="G11" s="8">
        <v>1</v>
      </c>
      <c r="H11" s="8">
        <v>5</v>
      </c>
      <c r="I11" s="4"/>
    </row>
    <row r="12" spans="1:9" x14ac:dyDescent="0.25">
      <c r="A12" s="8" t="s">
        <v>26</v>
      </c>
      <c r="B12" s="8">
        <v>26</v>
      </c>
      <c r="C12" s="8">
        <v>7</v>
      </c>
      <c r="D12" s="8">
        <v>26.9</v>
      </c>
      <c r="E12" s="8" t="s">
        <v>27</v>
      </c>
      <c r="F12" s="8">
        <v>16</v>
      </c>
      <c r="G12" s="8">
        <v>0</v>
      </c>
      <c r="H12" s="8">
        <v>0</v>
      </c>
      <c r="I12" s="4"/>
    </row>
    <row r="13" spans="1:9" x14ac:dyDescent="0.25">
      <c r="A13" s="8" t="s">
        <v>28</v>
      </c>
      <c r="B13" s="8">
        <v>30</v>
      </c>
      <c r="C13" s="8">
        <v>6</v>
      </c>
      <c r="D13" s="8">
        <v>20</v>
      </c>
      <c r="E13" s="8" t="s">
        <v>29</v>
      </c>
      <c r="F13" s="8">
        <v>30</v>
      </c>
      <c r="G13" s="8">
        <v>5</v>
      </c>
      <c r="H13" s="8">
        <v>16.7</v>
      </c>
      <c r="I13" s="4"/>
    </row>
    <row r="14" spans="1:9" x14ac:dyDescent="0.25">
      <c r="A14" s="8" t="s">
        <v>30</v>
      </c>
      <c r="B14" s="8">
        <v>29</v>
      </c>
      <c r="C14" s="8">
        <v>8</v>
      </c>
      <c r="D14" s="8">
        <v>27.6</v>
      </c>
      <c r="E14" s="8" t="s">
        <v>31</v>
      </c>
      <c r="F14" s="8">
        <v>28</v>
      </c>
      <c r="G14" s="8">
        <v>1</v>
      </c>
      <c r="H14" s="8">
        <v>3.6</v>
      </c>
      <c r="I14" s="4"/>
    </row>
    <row r="15" spans="1:9" x14ac:dyDescent="0.25">
      <c r="A15" s="8" t="s">
        <v>32</v>
      </c>
      <c r="B15" s="8">
        <v>32</v>
      </c>
      <c r="C15" s="8">
        <v>10</v>
      </c>
      <c r="D15" s="8">
        <v>31.3</v>
      </c>
      <c r="E15" s="8" t="s">
        <v>33</v>
      </c>
      <c r="F15" s="8">
        <v>16</v>
      </c>
      <c r="G15" s="8">
        <v>0</v>
      </c>
      <c r="H15" s="8">
        <v>0</v>
      </c>
      <c r="I15" s="4"/>
    </row>
    <row r="16" spans="1:9" x14ac:dyDescent="0.25">
      <c r="A16" s="8" t="s">
        <v>34</v>
      </c>
      <c r="B16" s="8">
        <v>37</v>
      </c>
      <c r="C16" s="8">
        <v>6</v>
      </c>
      <c r="D16" s="8">
        <v>16.2</v>
      </c>
      <c r="E16" s="8" t="s">
        <v>35</v>
      </c>
      <c r="F16" s="8">
        <v>17</v>
      </c>
      <c r="G16" s="8">
        <v>2</v>
      </c>
      <c r="H16" s="8">
        <v>11.8</v>
      </c>
      <c r="I16" s="4"/>
    </row>
    <row r="17" spans="1:9" x14ac:dyDescent="0.25">
      <c r="A17" s="8" t="s">
        <v>36</v>
      </c>
      <c r="B17" s="8">
        <v>26</v>
      </c>
      <c r="C17" s="8">
        <v>6</v>
      </c>
      <c r="D17" s="8">
        <v>23.1</v>
      </c>
      <c r="E17" s="8" t="s">
        <v>37</v>
      </c>
      <c r="F17" s="8">
        <v>16</v>
      </c>
      <c r="G17" s="8">
        <v>2</v>
      </c>
      <c r="H17" s="8">
        <v>12.5</v>
      </c>
      <c r="I17" s="4"/>
    </row>
    <row r="18" spans="1:9" x14ac:dyDescent="0.25">
      <c r="A18" s="8" t="s">
        <v>38</v>
      </c>
      <c r="B18" s="8">
        <v>18</v>
      </c>
      <c r="C18" s="8">
        <v>1</v>
      </c>
      <c r="D18" s="8">
        <v>5.6</v>
      </c>
      <c r="E18" s="8"/>
      <c r="F18" s="8"/>
      <c r="G18" s="8"/>
      <c r="H18" s="8"/>
      <c r="I18" s="4"/>
    </row>
    <row r="19" spans="1:9" x14ac:dyDescent="0.25">
      <c r="A19" s="8" t="s">
        <v>39</v>
      </c>
      <c r="B19" s="8">
        <v>47</v>
      </c>
      <c r="C19" s="8">
        <v>2</v>
      </c>
      <c r="D19" s="8">
        <v>4.3</v>
      </c>
      <c r="E19" s="8"/>
      <c r="F19" s="8"/>
      <c r="G19" s="8"/>
      <c r="H19" s="8"/>
      <c r="I19" s="4"/>
    </row>
    <row r="20" spans="1:9" x14ac:dyDescent="0.25">
      <c r="A20" s="8" t="s">
        <v>40</v>
      </c>
      <c r="B20" s="8">
        <v>40</v>
      </c>
      <c r="C20" s="8">
        <v>1</v>
      </c>
      <c r="D20" s="8">
        <v>2.5</v>
      </c>
      <c r="E20" s="8"/>
      <c r="F20" s="8"/>
      <c r="G20" s="8"/>
      <c r="H20" s="8"/>
      <c r="I20" s="4"/>
    </row>
    <row r="21" spans="1:9" x14ac:dyDescent="0.25">
      <c r="A21" s="8" t="s">
        <v>41</v>
      </c>
      <c r="B21" s="8">
        <v>19</v>
      </c>
      <c r="C21" s="8">
        <v>3</v>
      </c>
      <c r="D21" s="8">
        <v>15.8</v>
      </c>
      <c r="E21" s="8"/>
      <c r="F21" s="8"/>
      <c r="G21" s="8"/>
      <c r="H21" s="8"/>
      <c r="I21" s="4"/>
    </row>
    <row r="22" spans="1:9" x14ac:dyDescent="0.25">
      <c r="A22" s="8" t="s">
        <v>42</v>
      </c>
      <c r="B22" s="8">
        <v>18</v>
      </c>
      <c r="C22" s="8">
        <v>2</v>
      </c>
      <c r="D22" s="8">
        <v>11.1</v>
      </c>
      <c r="E22" s="8"/>
      <c r="F22" s="8"/>
      <c r="G22" s="8"/>
      <c r="H22" s="8"/>
      <c r="I22" s="4"/>
    </row>
    <row r="23" spans="1:9" x14ac:dyDescent="0.25">
      <c r="A23" s="8" t="s">
        <v>43</v>
      </c>
      <c r="B23" s="8">
        <v>20</v>
      </c>
      <c r="C23" s="8">
        <v>2</v>
      </c>
      <c r="D23" s="8">
        <v>10</v>
      </c>
      <c r="E23" s="8"/>
      <c r="F23" s="8"/>
      <c r="G23" s="8"/>
      <c r="H23" s="8"/>
      <c r="I23" s="4"/>
    </row>
    <row r="24" spans="1:9" x14ac:dyDescent="0.25">
      <c r="A24" s="8" t="s">
        <v>44</v>
      </c>
      <c r="B24" s="8">
        <v>22</v>
      </c>
      <c r="C24" s="8">
        <v>2</v>
      </c>
      <c r="D24" s="8">
        <v>9.1</v>
      </c>
      <c r="E24" s="8"/>
      <c r="F24" s="8"/>
      <c r="G24" s="8"/>
      <c r="H24" s="8"/>
      <c r="I24" s="4"/>
    </row>
    <row r="25" spans="1:9" x14ac:dyDescent="0.25">
      <c r="A25" s="8" t="s">
        <v>45</v>
      </c>
      <c r="B25" s="8">
        <v>34</v>
      </c>
      <c r="C25" s="8">
        <v>7</v>
      </c>
      <c r="D25" s="8">
        <v>20.6</v>
      </c>
      <c r="E25" s="8"/>
      <c r="F25" s="8"/>
      <c r="G25" s="8"/>
      <c r="H25" s="8"/>
      <c r="I25" s="4"/>
    </row>
    <row r="26" spans="1:9" x14ac:dyDescent="0.25">
      <c r="A26" s="8" t="s">
        <v>46</v>
      </c>
      <c r="B26" s="8">
        <v>27</v>
      </c>
      <c r="C26" s="8">
        <v>3</v>
      </c>
      <c r="D26" s="8">
        <v>11.1</v>
      </c>
      <c r="E26" s="8"/>
      <c r="F26" s="8"/>
      <c r="G26" s="8"/>
      <c r="H26" s="8"/>
      <c r="I26" s="4"/>
    </row>
    <row r="27" spans="1:9" x14ac:dyDescent="0.25">
      <c r="A27" s="8" t="s">
        <v>47</v>
      </c>
      <c r="B27" s="8">
        <v>21</v>
      </c>
      <c r="C27" s="8">
        <v>2</v>
      </c>
      <c r="D27" s="8">
        <v>9.5</v>
      </c>
      <c r="E27" s="8"/>
      <c r="F27" s="8"/>
      <c r="G27" s="8"/>
      <c r="H27" s="8"/>
      <c r="I27" s="4"/>
    </row>
    <row r="28" spans="1:9" x14ac:dyDescent="0.25">
      <c r="A28" s="8" t="s">
        <v>48</v>
      </c>
      <c r="B28" s="8">
        <v>9</v>
      </c>
      <c r="C28" s="8">
        <v>1</v>
      </c>
      <c r="D28" s="8">
        <v>11.1</v>
      </c>
      <c r="E28" s="8"/>
      <c r="F28" s="8"/>
      <c r="G28" s="8"/>
      <c r="H28" s="8"/>
      <c r="I28" s="4"/>
    </row>
    <row r="29" spans="1:9" x14ac:dyDescent="0.25">
      <c r="A29" s="8" t="s">
        <v>49</v>
      </c>
      <c r="B29" s="8">
        <v>14</v>
      </c>
      <c r="C29" s="8">
        <v>2</v>
      </c>
      <c r="D29" s="8">
        <v>14.3</v>
      </c>
      <c r="E29" s="8"/>
      <c r="F29" s="8"/>
      <c r="G29" s="8"/>
      <c r="H29" s="8"/>
      <c r="I29" s="4"/>
    </row>
    <row r="30" spans="1:9" x14ac:dyDescent="0.25">
      <c r="A30" s="8" t="s">
        <v>50</v>
      </c>
      <c r="B30" s="8">
        <v>15</v>
      </c>
      <c r="C30" s="8">
        <v>2</v>
      </c>
      <c r="D30" s="8">
        <v>13.3</v>
      </c>
      <c r="E30" s="8"/>
      <c r="F30" s="8"/>
      <c r="G30" s="8"/>
      <c r="H30" s="8"/>
      <c r="I30" s="4"/>
    </row>
    <row r="31" spans="1:9" x14ac:dyDescent="0.25">
      <c r="A31" s="8" t="s">
        <v>51</v>
      </c>
      <c r="B31" s="8">
        <v>23</v>
      </c>
      <c r="C31" s="8">
        <v>2</v>
      </c>
      <c r="D31" s="8">
        <v>8.6999999999999993</v>
      </c>
      <c r="E31" s="8"/>
      <c r="F31" s="8"/>
      <c r="G31" s="8"/>
      <c r="H31" s="8"/>
      <c r="I31" s="4"/>
    </row>
    <row r="32" spans="1:9" x14ac:dyDescent="0.25">
      <c r="A32" s="9"/>
      <c r="B32" s="9"/>
      <c r="C32" s="8" t="s">
        <v>52</v>
      </c>
      <c r="D32" s="8">
        <v>17.8</v>
      </c>
      <c r="E32" s="9"/>
      <c r="F32" s="9"/>
      <c r="G32" s="8" t="s">
        <v>52</v>
      </c>
      <c r="H32" s="8">
        <v>8</v>
      </c>
      <c r="I32" s="4"/>
    </row>
    <row r="33" spans="1:9" x14ac:dyDescent="0.25">
      <c r="A33" s="10"/>
      <c r="B33" s="10"/>
      <c r="C33" s="10"/>
      <c r="D33" s="10"/>
      <c r="E33" s="10"/>
      <c r="F33" s="10"/>
      <c r="G33" s="10"/>
      <c r="H33" s="10"/>
      <c r="I33" s="4"/>
    </row>
    <row r="34" spans="1:9" x14ac:dyDescent="0.25">
      <c r="A34" s="10"/>
      <c r="B34" s="10"/>
      <c r="C34" s="10"/>
      <c r="D34" s="10"/>
      <c r="E34" s="10"/>
      <c r="F34" s="10"/>
      <c r="G34" s="10"/>
      <c r="H34" s="10"/>
      <c r="I34" s="4"/>
    </row>
    <row r="35" spans="1:9" x14ac:dyDescent="0.25">
      <c r="A35" s="10"/>
      <c r="B35" s="10"/>
      <c r="C35" s="10"/>
      <c r="D35" s="10"/>
      <c r="E35" s="10"/>
      <c r="F35" s="10"/>
      <c r="G35" s="10"/>
      <c r="H35" s="10"/>
      <c r="I35" s="4"/>
    </row>
  </sheetData>
  <mergeCells count="6">
    <mergeCell ref="A1:D1"/>
    <mergeCell ref="E1:H1"/>
    <mergeCell ref="A2:A3"/>
    <mergeCell ref="D2:D3"/>
    <mergeCell ref="E2:E3"/>
    <mergeCell ref="H2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G1" sqref="G1"/>
    </sheetView>
  </sheetViews>
  <sheetFormatPr defaultColWidth="11" defaultRowHeight="15.75" x14ac:dyDescent="0.25"/>
  <cols>
    <col min="1" max="1" width="13.125" bestFit="1" customWidth="1"/>
  </cols>
  <sheetData>
    <row r="1" spans="1:3" x14ac:dyDescent="0.25">
      <c r="A1" s="25" t="s">
        <v>971</v>
      </c>
      <c r="B1" s="14" t="s">
        <v>647</v>
      </c>
      <c r="C1" s="14" t="s">
        <v>648</v>
      </c>
    </row>
    <row r="2" spans="1:3" x14ac:dyDescent="0.25">
      <c r="B2" s="15">
        <v>0</v>
      </c>
      <c r="C2" s="15">
        <v>1.072563E-2</v>
      </c>
    </row>
    <row r="3" spans="1:3" x14ac:dyDescent="0.25">
      <c r="B3" s="15">
        <v>7.5639699999999997E-3</v>
      </c>
      <c r="C3" s="15">
        <v>5.36281E-3</v>
      </c>
    </row>
    <row r="4" spans="1:3" x14ac:dyDescent="0.25">
      <c r="B4" s="15">
        <v>5.0426500000000001E-3</v>
      </c>
      <c r="C4" s="15">
        <v>1.179819E-2</v>
      </c>
    </row>
    <row r="5" spans="1:3" x14ac:dyDescent="0.25">
      <c r="B5" s="15">
        <v>3.8973499999999999E-3</v>
      </c>
      <c r="C5" s="15">
        <v>8.2100660000000006E-2</v>
      </c>
    </row>
    <row r="6" spans="1:3" x14ac:dyDescent="0.25">
      <c r="B6" s="15">
        <v>1.29912E-3</v>
      </c>
      <c r="C6" s="15">
        <v>8.2100660000000006E-2</v>
      </c>
    </row>
    <row r="7" spans="1:3" x14ac:dyDescent="0.25">
      <c r="B7" s="15">
        <v>2.59823E-3</v>
      </c>
      <c r="C7" s="15">
        <v>1.8244590000000002E-2</v>
      </c>
    </row>
    <row r="8" spans="1:3" x14ac:dyDescent="0.25">
      <c r="B8" s="15">
        <v>2.4644200000000002E-3</v>
      </c>
      <c r="C8" s="15">
        <v>1.3026299999999999E-2</v>
      </c>
    </row>
    <row r="9" spans="1:3" x14ac:dyDescent="0.25">
      <c r="B9" s="15">
        <v>1.67249E-3</v>
      </c>
      <c r="C9" s="15">
        <v>6.5131499999999997E-3</v>
      </c>
    </row>
    <row r="10" spans="1:3" x14ac:dyDescent="0.25">
      <c r="B10" s="15">
        <v>9.8576700000000007E-3</v>
      </c>
      <c r="C10" s="15">
        <v>1.3026299999999999E-2</v>
      </c>
    </row>
    <row r="11" spans="1:3" x14ac:dyDescent="0.25">
      <c r="B11" s="15">
        <v>6.6899500000000001E-3</v>
      </c>
      <c r="C11" s="15">
        <v>1.7390240000000001E-2</v>
      </c>
    </row>
    <row r="12" spans="1:3" x14ac:dyDescent="0.25">
      <c r="B12" s="15">
        <v>2.4644200000000002E-3</v>
      </c>
      <c r="C12" s="15">
        <v>1.7390240000000001E-2</v>
      </c>
    </row>
    <row r="13" spans="1:3" x14ac:dyDescent="0.25">
      <c r="B13" s="15">
        <v>5.0174599999999996E-3</v>
      </c>
      <c r="C13" s="15">
        <v>2.3911580000000002E-2</v>
      </c>
    </row>
    <row r="15" spans="1:3" x14ac:dyDescent="0.25">
      <c r="B15" s="14" t="s">
        <v>647</v>
      </c>
      <c r="C15" s="14" t="s">
        <v>648</v>
      </c>
    </row>
    <row r="16" spans="1:3" x14ac:dyDescent="0.25">
      <c r="A16" s="47" t="s">
        <v>643</v>
      </c>
      <c r="B16" s="15">
        <v>0</v>
      </c>
      <c r="C16" s="15">
        <v>5.36281E-3</v>
      </c>
    </row>
    <row r="17" spans="1:3" x14ac:dyDescent="0.25">
      <c r="B17" s="15">
        <v>2.4644200000000002E-3</v>
      </c>
      <c r="C17" s="15">
        <v>1.3026299999999999E-2</v>
      </c>
    </row>
    <row r="18" spans="1:3" x14ac:dyDescent="0.25">
      <c r="B18" s="15">
        <v>6.6899500000000001E-3</v>
      </c>
      <c r="C18" s="15">
        <v>1.7390240000000001E-2</v>
      </c>
    </row>
    <row r="19" spans="1:3" x14ac:dyDescent="0.25">
      <c r="B19" s="15">
        <v>1.29912E-3</v>
      </c>
      <c r="C19" s="15">
        <v>1.8244590000000002E-2</v>
      </c>
    </row>
    <row r="21" spans="1:3" x14ac:dyDescent="0.25">
      <c r="B21" s="14" t="s">
        <v>647</v>
      </c>
      <c r="C21" s="14" t="s">
        <v>648</v>
      </c>
    </row>
    <row r="22" spans="1:3" x14ac:dyDescent="0.25">
      <c r="A22" s="47" t="s">
        <v>988</v>
      </c>
      <c r="B22" s="15">
        <v>5.0426500000000001E-3</v>
      </c>
      <c r="C22" s="15">
        <v>1.179819E-2</v>
      </c>
    </row>
    <row r="23" spans="1:3" x14ac:dyDescent="0.25">
      <c r="B23" s="15">
        <v>9.8576700000000007E-3</v>
      </c>
      <c r="C23" s="15">
        <v>1.3026299999999999E-2</v>
      </c>
    </row>
    <row r="24" spans="1:3" x14ac:dyDescent="0.25">
      <c r="B24" s="15">
        <v>5.0174599999999996E-3</v>
      </c>
      <c r="C24" s="22">
        <v>2.3911580000000002E-2</v>
      </c>
    </row>
    <row r="25" spans="1:3" x14ac:dyDescent="0.25">
      <c r="B25" s="15">
        <v>2.59823E-3</v>
      </c>
      <c r="C25" s="15">
        <v>8.2100660000000006E-2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H31" sqref="H31"/>
    </sheetView>
  </sheetViews>
  <sheetFormatPr defaultColWidth="11" defaultRowHeight="15.75" x14ac:dyDescent="0.25"/>
  <cols>
    <col min="1" max="1" width="15.875" customWidth="1"/>
  </cols>
  <sheetData>
    <row r="1" spans="1:5" x14ac:dyDescent="0.25">
      <c r="A1" s="25" t="s">
        <v>694</v>
      </c>
      <c r="B1" s="14" t="s">
        <v>647</v>
      </c>
      <c r="C1" s="14" t="s">
        <v>648</v>
      </c>
    </row>
    <row r="2" spans="1:5" x14ac:dyDescent="0.25">
      <c r="B2" s="15">
        <v>7.5640000000000004E-3</v>
      </c>
      <c r="C2" s="15">
        <v>2.2659999999999998E-3</v>
      </c>
      <c r="D2" s="72"/>
      <c r="E2" s="72"/>
    </row>
    <row r="3" spans="1:5" x14ac:dyDescent="0.25">
      <c r="B3" s="15">
        <v>6.6899999999999998E-3</v>
      </c>
      <c r="C3" s="15">
        <v>2.9880000000000002E-3</v>
      </c>
    </row>
    <row r="4" spans="1:5" x14ac:dyDescent="0.25">
      <c r="B4" s="15">
        <v>0</v>
      </c>
      <c r="C4" s="15">
        <v>3.0950000000000001E-3</v>
      </c>
    </row>
    <row r="5" spans="1:5" x14ac:dyDescent="0.25">
      <c r="B5" s="15">
        <v>4.9290000000000002E-3</v>
      </c>
      <c r="C5" s="15">
        <v>6.0930000000000003E-3</v>
      </c>
    </row>
    <row r="6" spans="1:5" x14ac:dyDescent="0.25">
      <c r="B6" s="15">
        <v>0</v>
      </c>
      <c r="C6" s="15">
        <v>5.0990000000000002E-3</v>
      </c>
    </row>
    <row r="7" spans="1:5" x14ac:dyDescent="0.25">
      <c r="B7" s="15">
        <v>0</v>
      </c>
      <c r="C7" s="15">
        <v>4.9789999999999999E-3</v>
      </c>
    </row>
    <row r="8" spans="1:5" x14ac:dyDescent="0.25">
      <c r="B8" s="15">
        <v>2.464E-3</v>
      </c>
      <c r="C8" s="15">
        <v>2.2659999999999998E-3</v>
      </c>
    </row>
    <row r="9" spans="1:5" x14ac:dyDescent="0.25">
      <c r="B9" s="15">
        <v>5.0429999999999997E-3</v>
      </c>
      <c r="C9" s="15">
        <v>2.49E-3</v>
      </c>
    </row>
    <row r="10" spans="1:5" x14ac:dyDescent="0.25">
      <c r="B10" s="15">
        <v>0</v>
      </c>
      <c r="C10" s="15">
        <v>3.4849999999999998E-3</v>
      </c>
    </row>
    <row r="11" spans="1:5" x14ac:dyDescent="0.25">
      <c r="B11" s="15">
        <v>1.6720000000000001E-3</v>
      </c>
      <c r="C11" s="15">
        <v>5.8710000000000004E-3</v>
      </c>
    </row>
    <row r="12" spans="1:5" x14ac:dyDescent="0.25">
      <c r="B12" s="15"/>
      <c r="C12" s="15">
        <v>4.3480000000000003E-3</v>
      </c>
    </row>
    <row r="13" spans="1:5" x14ac:dyDescent="0.25">
      <c r="B13" s="15"/>
      <c r="C13" s="15">
        <v>6.5129999999999997E-3</v>
      </c>
    </row>
    <row r="14" spans="1:5" x14ac:dyDescent="0.25">
      <c r="B14" s="15"/>
      <c r="C14" s="15">
        <v>4.3480000000000003E-3</v>
      </c>
    </row>
    <row r="15" spans="1:5" x14ac:dyDescent="0.25">
      <c r="B15" s="15"/>
      <c r="C15" s="15">
        <v>6.5209999999999999E-3</v>
      </c>
    </row>
    <row r="16" spans="1:5" x14ac:dyDescent="0.25">
      <c r="B16" s="15"/>
      <c r="C16" s="15">
        <v>1.3025999999999999E-2</v>
      </c>
    </row>
    <row r="17" spans="1:3" x14ac:dyDescent="0.25">
      <c r="B17" s="15"/>
      <c r="C17" s="15">
        <v>1.5016E-2</v>
      </c>
    </row>
    <row r="18" spans="1:3" x14ac:dyDescent="0.25">
      <c r="B18" s="15"/>
      <c r="C18" s="15">
        <v>6.496E-3</v>
      </c>
    </row>
    <row r="19" spans="1:3" x14ac:dyDescent="0.25">
      <c r="B19" s="15"/>
      <c r="C19" s="15">
        <v>3.2569999999999999E-3</v>
      </c>
    </row>
    <row r="20" spans="1:3" x14ac:dyDescent="0.25">
      <c r="B20" s="15"/>
      <c r="C20" s="15">
        <v>5.3629999999999997E-3</v>
      </c>
    </row>
    <row r="21" spans="1:3" x14ac:dyDescent="0.25">
      <c r="B21" s="15"/>
      <c r="C21" s="15">
        <v>2.598E-3</v>
      </c>
    </row>
    <row r="22" spans="1:3" x14ac:dyDescent="0.25">
      <c r="B22" s="15"/>
      <c r="C22" s="15">
        <v>6.5209999999999999E-3</v>
      </c>
    </row>
    <row r="23" spans="1:3" x14ac:dyDescent="0.25">
      <c r="B23" s="15"/>
      <c r="C23" s="15">
        <v>6.5129999999999997E-3</v>
      </c>
    </row>
    <row r="24" spans="1:3" x14ac:dyDescent="0.25">
      <c r="B24" s="15"/>
      <c r="C24" s="15">
        <v>3.2179999999999999E-3</v>
      </c>
    </row>
    <row r="25" spans="1:3" x14ac:dyDescent="0.25">
      <c r="B25" s="15"/>
      <c r="C25" s="15">
        <v>3.8969999999999999E-3</v>
      </c>
    </row>
    <row r="27" spans="1:3" x14ac:dyDescent="0.25">
      <c r="B27" s="14" t="s">
        <v>647</v>
      </c>
      <c r="C27" s="14" t="s">
        <v>648</v>
      </c>
    </row>
    <row r="28" spans="1:3" x14ac:dyDescent="0.25">
      <c r="A28" s="47" t="s">
        <v>973</v>
      </c>
      <c r="B28" s="15">
        <v>0</v>
      </c>
      <c r="C28" s="15">
        <v>4.3480000000000003E-3</v>
      </c>
    </row>
    <row r="29" spans="1:3" x14ac:dyDescent="0.25">
      <c r="B29" s="15">
        <v>0</v>
      </c>
      <c r="C29" s="15">
        <v>1.4339999999999999E-3</v>
      </c>
    </row>
    <row r="30" spans="1:3" x14ac:dyDescent="0.25">
      <c r="B30" s="15">
        <v>0</v>
      </c>
      <c r="C30" s="15">
        <v>2.1450000000000002E-3</v>
      </c>
    </row>
    <row r="31" spans="1:3" x14ac:dyDescent="0.25">
      <c r="B31" s="15">
        <v>0</v>
      </c>
      <c r="C31" s="15">
        <v>2.9880000000000002E-3</v>
      </c>
    </row>
    <row r="32" spans="1:3" x14ac:dyDescent="0.25">
      <c r="B32" s="15"/>
      <c r="C32" s="15">
        <v>6.5129999999999997E-3</v>
      </c>
    </row>
    <row r="33" spans="1:4" x14ac:dyDescent="0.25">
      <c r="B33" s="15"/>
      <c r="C33" s="15">
        <v>2.2659999999999998E-3</v>
      </c>
    </row>
    <row r="34" spans="1:4" x14ac:dyDescent="0.25">
      <c r="B34" s="15"/>
      <c r="C34" s="15">
        <v>1.299E-3</v>
      </c>
    </row>
    <row r="35" spans="1:4" x14ac:dyDescent="0.25">
      <c r="B35" s="15"/>
      <c r="C35" s="15">
        <v>2.1350000000000002E-3</v>
      </c>
    </row>
    <row r="37" spans="1:4" x14ac:dyDescent="0.25">
      <c r="B37" s="14" t="s">
        <v>647</v>
      </c>
      <c r="C37" s="14" t="s">
        <v>648</v>
      </c>
    </row>
    <row r="38" spans="1:4" x14ac:dyDescent="0.25">
      <c r="A38" s="47" t="s">
        <v>974</v>
      </c>
      <c r="B38" s="15">
        <v>0</v>
      </c>
      <c r="C38" s="15">
        <v>3.5799999999999997E-4</v>
      </c>
    </row>
    <row r="39" spans="1:4" x14ac:dyDescent="0.25">
      <c r="B39" s="15">
        <v>0</v>
      </c>
      <c r="C39" s="15">
        <v>5.6700000000000001E-4</v>
      </c>
    </row>
    <row r="40" spans="1:4" x14ac:dyDescent="0.25">
      <c r="B40" s="15">
        <v>0</v>
      </c>
      <c r="C40" s="15"/>
      <c r="D40" s="71"/>
    </row>
    <row r="41" spans="1:4" x14ac:dyDescent="0.25">
      <c r="B41" s="15">
        <v>0</v>
      </c>
      <c r="C41" s="15"/>
      <c r="D41" s="71"/>
    </row>
    <row r="42" spans="1:4" x14ac:dyDescent="0.25">
      <c r="B42" s="12"/>
      <c r="D42" s="71"/>
    </row>
    <row r="43" spans="1:4" x14ac:dyDescent="0.25">
      <c r="B43" s="12"/>
      <c r="D43" s="71"/>
    </row>
    <row r="44" spans="1:4" x14ac:dyDescent="0.25">
      <c r="B44" s="12"/>
      <c r="D44" s="71"/>
    </row>
    <row r="45" spans="1:4" x14ac:dyDescent="0.25">
      <c r="B45" s="12"/>
      <c r="D45" s="71"/>
    </row>
    <row r="46" spans="1:4" x14ac:dyDescent="0.25">
      <c r="B46" s="12"/>
      <c r="D46" s="71"/>
    </row>
    <row r="47" spans="1:4" x14ac:dyDescent="0.25">
      <c r="B47" s="12"/>
      <c r="D47" s="71"/>
    </row>
    <row r="48" spans="1:4" x14ac:dyDescent="0.25">
      <c r="B48" s="12"/>
      <c r="D48" s="71"/>
    </row>
    <row r="49" spans="2:4" x14ac:dyDescent="0.25">
      <c r="B49" s="12"/>
      <c r="D49" s="7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selection activeCell="I25" sqref="I25"/>
    </sheetView>
  </sheetViews>
  <sheetFormatPr defaultColWidth="11" defaultRowHeight="15.75" x14ac:dyDescent="0.25"/>
  <cols>
    <col min="1" max="1" width="21.125" style="44" customWidth="1"/>
    <col min="2" max="3" width="10.875" style="45"/>
  </cols>
  <sheetData>
    <row r="1" spans="1:3" x14ac:dyDescent="0.25">
      <c r="A1" s="48" t="s">
        <v>692</v>
      </c>
      <c r="B1" s="14" t="s">
        <v>647</v>
      </c>
      <c r="C1" s="14" t="s">
        <v>648</v>
      </c>
    </row>
    <row r="2" spans="1:3" x14ac:dyDescent="0.25">
      <c r="B2" s="22">
        <v>4.0341000000000002E-2</v>
      </c>
      <c r="C2" s="22">
        <v>0.21587300000000001</v>
      </c>
    </row>
    <row r="3" spans="1:3" x14ac:dyDescent="0.25">
      <c r="B3" s="22">
        <v>0.71857800000000005</v>
      </c>
      <c r="C3" s="22">
        <v>0.88105500000000003</v>
      </c>
    </row>
    <row r="4" spans="1:3" x14ac:dyDescent="0.25">
      <c r="B4" s="22">
        <v>2.5209999999999998E-3</v>
      </c>
      <c r="C4" s="22">
        <v>4.5329999999999997E-3</v>
      </c>
    </row>
    <row r="5" spans="1:3" x14ac:dyDescent="0.25">
      <c r="B5" s="22">
        <v>9.3288999999999997E-2</v>
      </c>
      <c r="C5" s="22">
        <v>3.1729E-2</v>
      </c>
    </row>
    <row r="6" spans="1:3" x14ac:dyDescent="0.25">
      <c r="B6" s="22">
        <v>0</v>
      </c>
      <c r="C6" s="22">
        <v>1.6999999999999999E-3</v>
      </c>
    </row>
    <row r="7" spans="1:3" x14ac:dyDescent="0.25">
      <c r="B7" s="22">
        <v>0.196663</v>
      </c>
      <c r="C7" s="22">
        <v>0.71164300000000003</v>
      </c>
    </row>
    <row r="8" spans="1:3" x14ac:dyDescent="0.25">
      <c r="B8" s="22">
        <v>1.8245000000000001E-2</v>
      </c>
      <c r="C8" s="22">
        <v>0.16631399999999999</v>
      </c>
    </row>
    <row r="9" spans="1:3" x14ac:dyDescent="0.25">
      <c r="B9" s="22">
        <v>0.59294899999999995</v>
      </c>
      <c r="C9" s="22">
        <v>0.91293400000000002</v>
      </c>
    </row>
    <row r="10" spans="1:3" x14ac:dyDescent="0.25">
      <c r="B10" s="22">
        <v>0</v>
      </c>
      <c r="C10" s="22">
        <v>1.792E-3</v>
      </c>
    </row>
    <row r="11" spans="1:3" x14ac:dyDescent="0.25">
      <c r="B11" s="22">
        <v>0.100345</v>
      </c>
      <c r="C11" s="22">
        <v>2.1864999999999999E-2</v>
      </c>
    </row>
    <row r="12" spans="1:3" x14ac:dyDescent="0.25">
      <c r="B12" s="22">
        <v>0.16420100000000001</v>
      </c>
      <c r="C12" s="22">
        <v>0.68461099999999997</v>
      </c>
    </row>
    <row r="13" spans="1:3" x14ac:dyDescent="0.25">
      <c r="B13" s="22">
        <v>5.6864999999999999E-2</v>
      </c>
      <c r="C13" s="22">
        <v>0.20763599999999999</v>
      </c>
    </row>
    <row r="14" spans="1:3" x14ac:dyDescent="0.25">
      <c r="B14" s="22">
        <v>0.64892499999999997</v>
      </c>
      <c r="C14" s="22">
        <v>0.94656099999999999</v>
      </c>
    </row>
    <row r="15" spans="1:3" x14ac:dyDescent="0.25">
      <c r="B15" s="22">
        <v>0.18564600000000001</v>
      </c>
      <c r="C15" s="22">
        <v>0.64631099999999997</v>
      </c>
    </row>
    <row r="16" spans="1:3" x14ac:dyDescent="0.25">
      <c r="B16" s="22">
        <v>5.1753E-2</v>
      </c>
      <c r="C16" s="22">
        <v>0.13983300000000001</v>
      </c>
    </row>
    <row r="17" spans="2:3" x14ac:dyDescent="0.25">
      <c r="B17" s="22">
        <v>0.65800000000000003</v>
      </c>
      <c r="C17" s="22">
        <v>0.75947299999999995</v>
      </c>
    </row>
    <row r="18" spans="2:3" x14ac:dyDescent="0.25">
      <c r="B18" s="22">
        <v>2.464E-3</v>
      </c>
      <c r="C18" s="22">
        <v>3.7360000000000002E-3</v>
      </c>
    </row>
    <row r="19" spans="2:3" x14ac:dyDescent="0.25">
      <c r="B19" s="22">
        <v>5.1753E-2</v>
      </c>
      <c r="C19" s="22">
        <v>2.4017E-2</v>
      </c>
    </row>
    <row r="20" spans="2:3" x14ac:dyDescent="0.25">
      <c r="B20" s="22">
        <v>0</v>
      </c>
      <c r="C20" s="22">
        <v>0.50275800000000004</v>
      </c>
    </row>
    <row r="21" spans="2:3" x14ac:dyDescent="0.25">
      <c r="B21" s="22"/>
      <c r="C21" s="22">
        <v>0.123225</v>
      </c>
    </row>
    <row r="22" spans="2:3" x14ac:dyDescent="0.25">
      <c r="B22" s="22"/>
      <c r="C22" s="22">
        <v>0.83537399999999995</v>
      </c>
    </row>
    <row r="23" spans="2:3" x14ac:dyDescent="0.25">
      <c r="B23" s="22"/>
      <c r="C23" s="22">
        <v>1.1100000000000001E-3</v>
      </c>
    </row>
    <row r="24" spans="2:3" x14ac:dyDescent="0.25">
      <c r="B24" s="22"/>
      <c r="C24" s="22">
        <v>3.885E-3</v>
      </c>
    </row>
    <row r="25" spans="2:3" x14ac:dyDescent="0.25">
      <c r="B25" s="22"/>
      <c r="C25" s="22">
        <v>0.57227300000000003</v>
      </c>
    </row>
    <row r="26" spans="2:3" x14ac:dyDescent="0.25">
      <c r="B26" s="22"/>
      <c r="C26" s="22">
        <v>0.188051</v>
      </c>
    </row>
    <row r="27" spans="2:3" x14ac:dyDescent="0.25">
      <c r="B27" s="22"/>
      <c r="C27" s="22">
        <v>0.96656699999999995</v>
      </c>
    </row>
    <row r="28" spans="2:3" x14ac:dyDescent="0.25">
      <c r="B28" s="22"/>
      <c r="C28" s="22">
        <v>0.77232500000000004</v>
      </c>
    </row>
    <row r="29" spans="2:3" x14ac:dyDescent="0.25">
      <c r="B29" s="22"/>
      <c r="C29" s="22">
        <v>0.21460399999999999</v>
      </c>
    </row>
    <row r="30" spans="2:3" x14ac:dyDescent="0.25">
      <c r="B30" s="22"/>
      <c r="C30" s="22">
        <v>1.15838</v>
      </c>
    </row>
    <row r="31" spans="2:3" x14ac:dyDescent="0.25">
      <c r="B31" s="22"/>
      <c r="C31" s="22">
        <v>0.72338499999999994</v>
      </c>
    </row>
    <row r="32" spans="2:3" x14ac:dyDescent="0.25">
      <c r="B32" s="22"/>
      <c r="C32" s="22">
        <v>0.19375000000000001</v>
      </c>
    </row>
    <row r="33" spans="1:4" x14ac:dyDescent="0.25">
      <c r="B33" s="22"/>
      <c r="C33" s="22">
        <v>0.98228199999999999</v>
      </c>
    </row>
    <row r="34" spans="1:4" x14ac:dyDescent="0.25">
      <c r="B34" s="22"/>
      <c r="C34" s="22">
        <v>2.6410000000000001E-3</v>
      </c>
    </row>
    <row r="35" spans="1:4" x14ac:dyDescent="0.25">
      <c r="B35" s="22"/>
      <c r="C35" s="22">
        <v>9.9019999999999993E-3</v>
      </c>
    </row>
    <row r="36" spans="1:4" x14ac:dyDescent="0.25">
      <c r="B36" s="22"/>
      <c r="C36" s="22">
        <v>0.75222500000000003</v>
      </c>
    </row>
    <row r="37" spans="1:4" x14ac:dyDescent="0.25">
      <c r="B37" s="13"/>
    </row>
    <row r="38" spans="1:4" x14ac:dyDescent="0.25">
      <c r="B38" s="14" t="s">
        <v>647</v>
      </c>
      <c r="C38" s="14" t="s">
        <v>648</v>
      </c>
    </row>
    <row r="39" spans="1:4" x14ac:dyDescent="0.25">
      <c r="A39" s="47" t="s">
        <v>693</v>
      </c>
      <c r="B39" s="22">
        <v>4.0341000000000002E-2</v>
      </c>
      <c r="C39" s="22">
        <v>0.21587300000000001</v>
      </c>
    </row>
    <row r="40" spans="1:4" x14ac:dyDescent="0.25">
      <c r="B40" s="22">
        <v>1.8245000000000001E-2</v>
      </c>
      <c r="C40" s="22">
        <v>0.16631399999999999</v>
      </c>
    </row>
    <row r="41" spans="1:4" x14ac:dyDescent="0.25">
      <c r="B41" s="22">
        <v>5.1753E-2</v>
      </c>
      <c r="C41" s="22">
        <v>0.20763599999999999</v>
      </c>
    </row>
    <row r="42" spans="1:4" x14ac:dyDescent="0.25">
      <c r="B42" s="22">
        <v>5.6864999999999999E-2</v>
      </c>
      <c r="C42" s="22">
        <v>0.13983300000000001</v>
      </c>
    </row>
    <row r="43" spans="1:4" x14ac:dyDescent="0.25">
      <c r="B43" s="22"/>
      <c r="C43" s="22">
        <v>0.123225</v>
      </c>
    </row>
    <row r="44" spans="1:4" x14ac:dyDescent="0.25">
      <c r="B44" s="22"/>
      <c r="C44" s="22">
        <v>0.188051</v>
      </c>
      <c r="D44" s="71"/>
    </row>
    <row r="45" spans="1:4" x14ac:dyDescent="0.25">
      <c r="B45" s="22"/>
      <c r="C45" s="22">
        <v>0.21460399999999999</v>
      </c>
      <c r="D45" s="71"/>
    </row>
    <row r="46" spans="1:4" x14ac:dyDescent="0.25">
      <c r="B46" s="22"/>
      <c r="C46" s="22">
        <v>0.19375000000000001</v>
      </c>
      <c r="D46" s="71"/>
    </row>
    <row r="47" spans="1:4" x14ac:dyDescent="0.25">
      <c r="B47" s="13"/>
      <c r="D47" s="71"/>
    </row>
    <row r="48" spans="1:4" x14ac:dyDescent="0.25">
      <c r="B48" s="14" t="s">
        <v>647</v>
      </c>
      <c r="C48" s="14" t="s">
        <v>648</v>
      </c>
      <c r="D48" s="71"/>
    </row>
    <row r="49" spans="1:5" x14ac:dyDescent="0.25">
      <c r="A49" s="47" t="s">
        <v>972</v>
      </c>
      <c r="B49" s="22">
        <v>0.71857800000000005</v>
      </c>
      <c r="C49" s="22">
        <v>0.88105500000000003</v>
      </c>
      <c r="D49" s="71"/>
    </row>
    <row r="50" spans="1:5" x14ac:dyDescent="0.25">
      <c r="B50" s="22">
        <v>0.59294899999999995</v>
      </c>
      <c r="C50" s="22">
        <v>0.91293400000000002</v>
      </c>
      <c r="D50" s="71"/>
    </row>
    <row r="51" spans="1:5" x14ac:dyDescent="0.25">
      <c r="B51" s="22">
        <v>0.65800000000000003</v>
      </c>
      <c r="C51" s="22">
        <v>0.94656099999999999</v>
      </c>
      <c r="D51" s="71"/>
    </row>
    <row r="52" spans="1:5" x14ac:dyDescent="0.25">
      <c r="B52" s="22">
        <v>0.64892499999999997</v>
      </c>
      <c r="C52" s="22">
        <v>0.75947299999999995</v>
      </c>
      <c r="D52" s="71"/>
    </row>
    <row r="53" spans="1:5" x14ac:dyDescent="0.25">
      <c r="A53" s="13"/>
      <c r="B53" s="22"/>
      <c r="C53" s="22">
        <v>0.83537399999999995</v>
      </c>
      <c r="D53" s="71"/>
    </row>
    <row r="54" spans="1:5" x14ac:dyDescent="0.25">
      <c r="B54" s="22"/>
      <c r="C54" s="22">
        <v>0.96656699999999995</v>
      </c>
      <c r="D54" s="71"/>
    </row>
    <row r="55" spans="1:5" x14ac:dyDescent="0.25">
      <c r="B55" s="22"/>
      <c r="C55" s="22">
        <v>1.15838</v>
      </c>
      <c r="D55" s="71"/>
    </row>
    <row r="56" spans="1:5" x14ac:dyDescent="0.25">
      <c r="B56" s="22"/>
      <c r="C56" s="22">
        <v>0.98228199999999999</v>
      </c>
      <c r="D56" s="71"/>
      <c r="E56" s="72"/>
    </row>
    <row r="57" spans="1:5" x14ac:dyDescent="0.25">
      <c r="B57" s="13"/>
      <c r="D57" s="71"/>
      <c r="E57" s="72"/>
    </row>
    <row r="58" spans="1:5" x14ac:dyDescent="0.25">
      <c r="B58" s="13"/>
      <c r="D58" s="7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workbookViewId="0">
      <selection activeCell="J16" sqref="J16"/>
    </sheetView>
  </sheetViews>
  <sheetFormatPr defaultColWidth="11" defaultRowHeight="15.75" x14ac:dyDescent="0.25"/>
  <cols>
    <col min="1" max="2" width="12.5" style="7"/>
    <col min="3" max="3" width="37.5" style="7" customWidth="1"/>
    <col min="4" max="9" width="12.5" style="7"/>
    <col min="10" max="10" width="19.125" style="4" customWidth="1"/>
    <col min="11" max="12" width="10.875" style="4"/>
    <col min="13" max="13" width="30.125" style="4" customWidth="1"/>
    <col min="14" max="15" width="12.5" style="7"/>
    <col min="16" max="16" width="39.5" style="7" customWidth="1"/>
    <col min="17" max="22" width="10.875" style="7"/>
    <col min="23" max="23" width="10.875" style="4"/>
  </cols>
  <sheetData>
    <row r="1" spans="1:22" x14ac:dyDescent="0.25">
      <c r="A1" s="7" t="s">
        <v>118</v>
      </c>
      <c r="B1" s="7" t="s">
        <v>119</v>
      </c>
      <c r="C1" s="7" t="s">
        <v>120</v>
      </c>
      <c r="D1" s="7" t="s">
        <v>121</v>
      </c>
      <c r="E1" s="7" t="s">
        <v>122</v>
      </c>
      <c r="F1" s="7" t="s">
        <v>123</v>
      </c>
      <c r="G1" s="7" t="s">
        <v>124</v>
      </c>
      <c r="H1" s="7" t="s">
        <v>125</v>
      </c>
      <c r="I1" s="7" t="s">
        <v>126</v>
      </c>
      <c r="J1" s="4" t="s">
        <v>543</v>
      </c>
      <c r="M1" s="33" t="s">
        <v>542</v>
      </c>
      <c r="N1" s="7" t="s">
        <v>118</v>
      </c>
      <c r="O1" s="7" t="s">
        <v>119</v>
      </c>
      <c r="P1" s="7" t="s">
        <v>120</v>
      </c>
      <c r="Q1" s="7" t="s">
        <v>121</v>
      </c>
      <c r="R1" s="7" t="s">
        <v>122</v>
      </c>
      <c r="S1" s="7" t="s">
        <v>123</v>
      </c>
      <c r="T1" s="7" t="s">
        <v>124</v>
      </c>
      <c r="U1" s="7" t="s">
        <v>125</v>
      </c>
      <c r="V1" s="7" t="s">
        <v>126</v>
      </c>
    </row>
    <row r="2" spans="1:22" x14ac:dyDescent="0.25">
      <c r="A2" s="7" t="s">
        <v>127</v>
      </c>
      <c r="B2" s="7" t="s">
        <v>128</v>
      </c>
      <c r="C2" s="7" t="s">
        <v>129</v>
      </c>
      <c r="D2" s="7" t="s">
        <v>130</v>
      </c>
      <c r="E2" s="7" t="s">
        <v>131</v>
      </c>
      <c r="F2" s="34">
        <v>6.8423620309405504E-31</v>
      </c>
      <c r="G2" s="34">
        <v>3.23643724063488E-28</v>
      </c>
      <c r="H2" s="7" t="s">
        <v>132</v>
      </c>
      <c r="I2" s="7">
        <v>56</v>
      </c>
      <c r="N2" s="7" t="s">
        <v>127</v>
      </c>
      <c r="O2" s="7" t="s">
        <v>428</v>
      </c>
      <c r="P2" s="7" t="s">
        <v>429</v>
      </c>
      <c r="Q2" s="7" t="s">
        <v>432</v>
      </c>
      <c r="R2" s="7" t="s">
        <v>430</v>
      </c>
      <c r="S2" s="34">
        <v>6.6216392820170001E-20</v>
      </c>
      <c r="T2" s="34">
        <v>4.0789297977224698E-17</v>
      </c>
      <c r="U2" s="7" t="s">
        <v>433</v>
      </c>
      <c r="V2" s="7">
        <v>47</v>
      </c>
    </row>
    <row r="3" spans="1:22" x14ac:dyDescent="0.25">
      <c r="A3" s="7" t="s">
        <v>127</v>
      </c>
      <c r="B3" s="7" t="s">
        <v>133</v>
      </c>
      <c r="C3" s="7" t="s">
        <v>134</v>
      </c>
      <c r="D3" s="7" t="s">
        <v>135</v>
      </c>
      <c r="E3" s="7" t="s">
        <v>136</v>
      </c>
      <c r="F3" s="34">
        <v>1.40400353971579E-27</v>
      </c>
      <c r="G3" s="34">
        <v>3.32046837142784E-25</v>
      </c>
      <c r="H3" s="7" t="s">
        <v>137</v>
      </c>
      <c r="I3" s="7">
        <v>50</v>
      </c>
      <c r="N3" s="7" t="s">
        <v>127</v>
      </c>
      <c r="O3" s="7" t="s">
        <v>434</v>
      </c>
      <c r="P3" s="7" t="s">
        <v>435</v>
      </c>
      <c r="Q3" s="7" t="s">
        <v>436</v>
      </c>
      <c r="R3" s="7" t="s">
        <v>388</v>
      </c>
      <c r="S3" s="34">
        <v>3.9839723262136202E-13</v>
      </c>
      <c r="T3" s="34">
        <v>1.2270634764738001E-10</v>
      </c>
      <c r="U3" s="7" t="s">
        <v>437</v>
      </c>
      <c r="V3" s="7">
        <v>19</v>
      </c>
    </row>
    <row r="4" spans="1:22" x14ac:dyDescent="0.25">
      <c r="A4" s="7" t="s">
        <v>127</v>
      </c>
      <c r="B4" s="7" t="s">
        <v>138</v>
      </c>
      <c r="C4" s="7" t="s">
        <v>139</v>
      </c>
      <c r="D4" s="7" t="s">
        <v>140</v>
      </c>
      <c r="E4" s="7" t="s">
        <v>141</v>
      </c>
      <c r="F4" s="34">
        <v>4.5793818076707302E-25</v>
      </c>
      <c r="G4" s="34">
        <v>7.2201586500941803E-23</v>
      </c>
      <c r="H4" s="7" t="s">
        <v>142</v>
      </c>
      <c r="I4" s="7">
        <v>42</v>
      </c>
      <c r="N4" s="7" t="s">
        <v>127</v>
      </c>
      <c r="O4" s="7" t="s">
        <v>438</v>
      </c>
      <c r="P4" s="7" t="s">
        <v>439</v>
      </c>
      <c r="Q4" s="7" t="s">
        <v>436</v>
      </c>
      <c r="R4" s="7" t="s">
        <v>440</v>
      </c>
      <c r="S4" s="34">
        <v>8.2723361172797501E-12</v>
      </c>
      <c r="T4" s="34">
        <v>1.69858634941478E-9</v>
      </c>
      <c r="U4" s="7" t="s">
        <v>441</v>
      </c>
      <c r="V4" s="7">
        <v>19</v>
      </c>
    </row>
    <row r="5" spans="1:22" x14ac:dyDescent="0.25">
      <c r="A5" s="7" t="s">
        <v>127</v>
      </c>
      <c r="B5" s="7" t="s">
        <v>143</v>
      </c>
      <c r="C5" s="7" t="s">
        <v>144</v>
      </c>
      <c r="D5" s="7" t="s">
        <v>145</v>
      </c>
      <c r="E5" s="7" t="s">
        <v>146</v>
      </c>
      <c r="F5" s="34">
        <v>4.3897603747651503E-23</v>
      </c>
      <c r="G5" s="34">
        <v>5.1908916431597897E-21</v>
      </c>
      <c r="H5" s="7" t="s">
        <v>147</v>
      </c>
      <c r="I5" s="7">
        <v>31</v>
      </c>
      <c r="N5" s="7" t="s">
        <v>127</v>
      </c>
      <c r="O5" s="7" t="s">
        <v>442</v>
      </c>
      <c r="P5" s="7" t="s">
        <v>443</v>
      </c>
      <c r="Q5" s="7" t="s">
        <v>444</v>
      </c>
      <c r="R5" s="7" t="s">
        <v>426</v>
      </c>
      <c r="S5" s="34">
        <v>1.20688906631197E-11</v>
      </c>
      <c r="T5" s="34">
        <v>1.7207781348266099E-9</v>
      </c>
      <c r="U5" s="7" t="s">
        <v>445</v>
      </c>
      <c r="V5" s="7">
        <v>21</v>
      </c>
    </row>
    <row r="6" spans="1:22" x14ac:dyDescent="0.25">
      <c r="A6" s="7" t="s">
        <v>127</v>
      </c>
      <c r="B6" s="7" t="s">
        <v>148</v>
      </c>
      <c r="C6" s="7" t="s">
        <v>149</v>
      </c>
      <c r="D6" s="7" t="s">
        <v>150</v>
      </c>
      <c r="E6" s="7" t="s">
        <v>151</v>
      </c>
      <c r="F6" s="34">
        <v>2.5394110667882399E-20</v>
      </c>
      <c r="G6" s="34">
        <v>2.4022828691816801E-18</v>
      </c>
      <c r="H6" s="7" t="s">
        <v>152</v>
      </c>
      <c r="I6" s="7">
        <v>24</v>
      </c>
      <c r="N6" s="7" t="s">
        <v>127</v>
      </c>
      <c r="O6" s="7" t="s">
        <v>446</v>
      </c>
      <c r="P6" s="7" t="s">
        <v>447</v>
      </c>
      <c r="Q6" s="7" t="s">
        <v>448</v>
      </c>
      <c r="R6" s="7" t="s">
        <v>389</v>
      </c>
      <c r="S6" s="34">
        <v>1.39673549904758E-11</v>
      </c>
      <c r="T6" s="34">
        <v>1.7207781348266099E-9</v>
      </c>
      <c r="U6" s="7" t="s">
        <v>449</v>
      </c>
      <c r="V6" s="7">
        <v>18</v>
      </c>
    </row>
    <row r="7" spans="1:22" x14ac:dyDescent="0.25">
      <c r="A7" s="7" t="s">
        <v>127</v>
      </c>
      <c r="B7" s="7" t="s">
        <v>153</v>
      </c>
      <c r="C7" s="7" t="s">
        <v>154</v>
      </c>
      <c r="D7" s="7" t="s">
        <v>155</v>
      </c>
      <c r="E7" s="7" t="s">
        <v>156</v>
      </c>
      <c r="F7" s="34">
        <v>4.4828608751951603E-20</v>
      </c>
      <c r="G7" s="34">
        <v>3.5339886566121896E-18</v>
      </c>
      <c r="H7" s="7" t="s">
        <v>157</v>
      </c>
      <c r="I7" s="7">
        <v>39</v>
      </c>
      <c r="N7" s="7" t="s">
        <v>127</v>
      </c>
      <c r="O7" s="7" t="s">
        <v>420</v>
      </c>
      <c r="P7" s="7" t="s">
        <v>421</v>
      </c>
      <c r="Q7" s="7" t="s">
        <v>450</v>
      </c>
      <c r="R7" s="7" t="s">
        <v>422</v>
      </c>
      <c r="S7" s="34">
        <v>2.4461983337609001E-11</v>
      </c>
      <c r="T7" s="34">
        <v>2.5114302893278601E-9</v>
      </c>
      <c r="U7" s="7" t="s">
        <v>451</v>
      </c>
      <c r="V7" s="7">
        <v>28</v>
      </c>
    </row>
    <row r="8" spans="1:22" x14ac:dyDescent="0.25">
      <c r="A8" s="7" t="s">
        <v>127</v>
      </c>
      <c r="B8" s="7" t="s">
        <v>158</v>
      </c>
      <c r="C8" s="7" t="s">
        <v>159</v>
      </c>
      <c r="D8" s="7" t="s">
        <v>160</v>
      </c>
      <c r="E8" s="7" t="s">
        <v>161</v>
      </c>
      <c r="F8" s="34">
        <v>5.2591072908412102E-18</v>
      </c>
      <c r="G8" s="34">
        <v>3.5536539265255602E-16</v>
      </c>
      <c r="H8" s="7" t="s">
        <v>162</v>
      </c>
      <c r="I8" s="7">
        <v>23</v>
      </c>
      <c r="N8" s="7" t="s">
        <v>127</v>
      </c>
      <c r="O8" s="7" t="s">
        <v>452</v>
      </c>
      <c r="P8" s="7" t="s">
        <v>453</v>
      </c>
      <c r="Q8" s="7" t="s">
        <v>454</v>
      </c>
      <c r="R8" s="7" t="s">
        <v>247</v>
      </c>
      <c r="S8" s="34">
        <v>8.2954892590162194E-11</v>
      </c>
      <c r="T8" s="34">
        <v>7.30003054793428E-9</v>
      </c>
      <c r="U8" s="7" t="s">
        <v>455</v>
      </c>
      <c r="V8" s="7">
        <v>14</v>
      </c>
    </row>
    <row r="9" spans="1:22" x14ac:dyDescent="0.25">
      <c r="A9" s="7" t="s">
        <v>127</v>
      </c>
      <c r="B9" s="7" t="s">
        <v>163</v>
      </c>
      <c r="C9" s="7" t="s">
        <v>164</v>
      </c>
      <c r="D9" s="7" t="s">
        <v>165</v>
      </c>
      <c r="E9" s="7" t="s">
        <v>166</v>
      </c>
      <c r="F9" s="34">
        <v>1.18575239450344E-16</v>
      </c>
      <c r="G9" s="34">
        <v>7.0107610325016201E-15</v>
      </c>
      <c r="H9" s="7" t="s">
        <v>167</v>
      </c>
      <c r="I9" s="7">
        <v>30</v>
      </c>
      <c r="N9" s="7" t="s">
        <v>127</v>
      </c>
      <c r="O9" s="7" t="s">
        <v>456</v>
      </c>
      <c r="P9" s="7" t="s">
        <v>457</v>
      </c>
      <c r="Q9" s="7" t="s">
        <v>458</v>
      </c>
      <c r="R9" s="7" t="s">
        <v>363</v>
      </c>
      <c r="S9" s="34">
        <v>4.38013597105314E-10</v>
      </c>
      <c r="T9" s="34">
        <v>3.3727046977109199E-8</v>
      </c>
      <c r="U9" s="7" t="s">
        <v>459</v>
      </c>
      <c r="V9" s="7">
        <v>12</v>
      </c>
    </row>
    <row r="10" spans="1:22" x14ac:dyDescent="0.25">
      <c r="A10" s="7" t="s">
        <v>127</v>
      </c>
      <c r="B10" s="7" t="s">
        <v>168</v>
      </c>
      <c r="C10" s="7" t="s">
        <v>169</v>
      </c>
      <c r="D10" s="7" t="s">
        <v>170</v>
      </c>
      <c r="E10" s="7" t="s">
        <v>171</v>
      </c>
      <c r="F10" s="34">
        <v>2.3618963095864701E-16</v>
      </c>
      <c r="G10" s="34">
        <v>1.1171769544344E-14</v>
      </c>
      <c r="H10" s="7" t="s">
        <v>172</v>
      </c>
      <c r="I10" s="7">
        <v>19</v>
      </c>
      <c r="N10" s="7" t="s">
        <v>127</v>
      </c>
      <c r="O10" s="7" t="s">
        <v>460</v>
      </c>
      <c r="P10" s="7" t="s">
        <v>461</v>
      </c>
      <c r="Q10" s="7" t="s">
        <v>458</v>
      </c>
      <c r="R10" s="7" t="s">
        <v>405</v>
      </c>
      <c r="S10" s="34">
        <v>2.8602503303969499E-9</v>
      </c>
      <c r="T10" s="34">
        <v>1.9576824483605799E-7</v>
      </c>
      <c r="U10" s="7" t="s">
        <v>462</v>
      </c>
      <c r="V10" s="7">
        <v>12</v>
      </c>
    </row>
    <row r="11" spans="1:22" x14ac:dyDescent="0.25">
      <c r="A11" s="7" t="s">
        <v>127</v>
      </c>
      <c r="B11" s="7" t="s">
        <v>173</v>
      </c>
      <c r="C11" s="7" t="s">
        <v>174</v>
      </c>
      <c r="D11" s="7" t="s">
        <v>170</v>
      </c>
      <c r="E11" s="7" t="s">
        <v>171</v>
      </c>
      <c r="F11" s="34">
        <v>2.3618963095864701E-16</v>
      </c>
      <c r="G11" s="34">
        <v>1.1171769544344E-14</v>
      </c>
      <c r="H11" s="7" t="s">
        <v>172</v>
      </c>
      <c r="I11" s="7">
        <v>19</v>
      </c>
      <c r="N11" s="7" t="s">
        <v>127</v>
      </c>
      <c r="O11" s="7" t="s">
        <v>463</v>
      </c>
      <c r="P11" s="7" t="s">
        <v>464</v>
      </c>
      <c r="Q11" s="7" t="s">
        <v>465</v>
      </c>
      <c r="R11" s="7" t="s">
        <v>379</v>
      </c>
      <c r="S11" s="34">
        <v>6.7422446474416903E-9</v>
      </c>
      <c r="T11" s="34">
        <v>4.15322270282408E-7</v>
      </c>
      <c r="U11" s="7" t="s">
        <v>466</v>
      </c>
      <c r="V11" s="7">
        <v>13</v>
      </c>
    </row>
    <row r="12" spans="1:22" x14ac:dyDescent="0.25">
      <c r="A12" s="7" t="s">
        <v>127</v>
      </c>
      <c r="B12" s="7" t="s">
        <v>175</v>
      </c>
      <c r="C12" s="7" t="s">
        <v>176</v>
      </c>
      <c r="D12" s="7" t="s">
        <v>150</v>
      </c>
      <c r="E12" s="7" t="s">
        <v>177</v>
      </c>
      <c r="F12" s="34">
        <v>8.8411607786376504E-16</v>
      </c>
      <c r="G12" s="34">
        <v>3.8016991348141897E-14</v>
      </c>
      <c r="H12" s="7" t="s">
        <v>178</v>
      </c>
      <c r="I12" s="7">
        <v>24</v>
      </c>
      <c r="N12" s="7" t="s">
        <v>127</v>
      </c>
      <c r="O12" s="7" t="s">
        <v>467</v>
      </c>
      <c r="P12" s="7" t="s">
        <v>468</v>
      </c>
      <c r="Q12" s="7" t="s">
        <v>469</v>
      </c>
      <c r="R12" s="7" t="s">
        <v>369</v>
      </c>
      <c r="S12" s="34">
        <v>1.28425685234978E-8</v>
      </c>
      <c r="T12" s="34">
        <v>7.1918383731587802E-7</v>
      </c>
      <c r="U12" s="7" t="s">
        <v>470</v>
      </c>
      <c r="V12" s="7">
        <v>9</v>
      </c>
    </row>
    <row r="13" spans="1:22" x14ac:dyDescent="0.25">
      <c r="A13" s="7" t="s">
        <v>127</v>
      </c>
      <c r="B13" s="7" t="s">
        <v>179</v>
      </c>
      <c r="C13" s="7" t="s">
        <v>180</v>
      </c>
      <c r="D13" s="7" t="s">
        <v>170</v>
      </c>
      <c r="E13" s="7" t="s">
        <v>181</v>
      </c>
      <c r="F13" s="34">
        <v>4.2948358544844504E-15</v>
      </c>
      <c r="G13" s="34">
        <v>1.69288113264262E-13</v>
      </c>
      <c r="H13" s="7" t="s">
        <v>172</v>
      </c>
      <c r="I13" s="7">
        <v>19</v>
      </c>
      <c r="N13" s="7" t="s">
        <v>127</v>
      </c>
      <c r="O13" s="7" t="s">
        <v>471</v>
      </c>
      <c r="P13" s="7" t="s">
        <v>472</v>
      </c>
      <c r="Q13" s="7" t="s">
        <v>473</v>
      </c>
      <c r="R13" s="7" t="s">
        <v>427</v>
      </c>
      <c r="S13" s="34">
        <v>1.5119532854817702E-8</v>
      </c>
      <c r="T13" s="34">
        <v>7.7613601988064096E-7</v>
      </c>
      <c r="U13" s="7" t="s">
        <v>474</v>
      </c>
      <c r="V13" s="7">
        <v>20</v>
      </c>
    </row>
    <row r="14" spans="1:22" x14ac:dyDescent="0.25">
      <c r="A14" s="7" t="s">
        <v>127</v>
      </c>
      <c r="B14" s="7" t="s">
        <v>182</v>
      </c>
      <c r="C14" s="7" t="s">
        <v>183</v>
      </c>
      <c r="D14" s="7" t="s">
        <v>160</v>
      </c>
      <c r="E14" s="7" t="s">
        <v>184</v>
      </c>
      <c r="F14" s="34">
        <v>5.9088180143611102E-15</v>
      </c>
      <c r="G14" s="34">
        <v>2.14990070830216E-13</v>
      </c>
      <c r="H14" s="7" t="s">
        <v>185</v>
      </c>
      <c r="I14" s="7">
        <v>23</v>
      </c>
      <c r="N14" s="7" t="s">
        <v>127</v>
      </c>
      <c r="O14" s="7" t="s">
        <v>475</v>
      </c>
      <c r="P14" s="7" t="s">
        <v>476</v>
      </c>
      <c r="Q14" s="7" t="s">
        <v>454</v>
      </c>
      <c r="R14" s="7" t="s">
        <v>313</v>
      </c>
      <c r="S14" s="34">
        <v>5.96382886455753E-8</v>
      </c>
      <c r="T14" s="34">
        <v>2.6599942134564199E-6</v>
      </c>
      <c r="U14" s="7" t="s">
        <v>477</v>
      </c>
      <c r="V14" s="7">
        <v>14</v>
      </c>
    </row>
    <row r="15" spans="1:22" x14ac:dyDescent="0.25">
      <c r="A15" s="7" t="s">
        <v>127</v>
      </c>
      <c r="B15" s="7" t="s">
        <v>186</v>
      </c>
      <c r="C15" s="7" t="s">
        <v>187</v>
      </c>
      <c r="D15" s="7" t="s">
        <v>160</v>
      </c>
      <c r="E15" s="7" t="s">
        <v>188</v>
      </c>
      <c r="F15" s="34">
        <v>8.5025201334652395E-15</v>
      </c>
      <c r="G15" s="34">
        <v>2.8726371593778999E-13</v>
      </c>
      <c r="H15" s="7" t="s">
        <v>185</v>
      </c>
      <c r="I15" s="7">
        <v>23</v>
      </c>
      <c r="N15" s="7" t="s">
        <v>127</v>
      </c>
      <c r="O15" s="7" t="s">
        <v>478</v>
      </c>
      <c r="P15" s="7" t="s">
        <v>479</v>
      </c>
      <c r="Q15" s="7" t="s">
        <v>480</v>
      </c>
      <c r="R15" s="7" t="s">
        <v>385</v>
      </c>
      <c r="S15" s="34">
        <v>6.0454413942191298E-8</v>
      </c>
      <c r="T15" s="34">
        <v>2.6599942134564199E-6</v>
      </c>
      <c r="U15" s="7" t="s">
        <v>481</v>
      </c>
      <c r="V15" s="7">
        <v>8</v>
      </c>
    </row>
    <row r="16" spans="1:22" x14ac:dyDescent="0.25">
      <c r="A16" s="7" t="s">
        <v>127</v>
      </c>
      <c r="B16" s="7" t="s">
        <v>189</v>
      </c>
      <c r="C16" s="7" t="s">
        <v>190</v>
      </c>
      <c r="D16" s="7" t="s">
        <v>191</v>
      </c>
      <c r="E16" s="7" t="s">
        <v>192</v>
      </c>
      <c r="F16" s="34">
        <v>1.1641755730953401E-14</v>
      </c>
      <c r="G16" s="34">
        <v>3.6710336404939799E-13</v>
      </c>
      <c r="H16" s="7" t="s">
        <v>193</v>
      </c>
      <c r="I16" s="7">
        <v>27</v>
      </c>
      <c r="N16" s="7" t="s">
        <v>127</v>
      </c>
      <c r="O16" s="7" t="s">
        <v>412</v>
      </c>
      <c r="P16" s="7" t="s">
        <v>413</v>
      </c>
      <c r="Q16" s="7" t="s">
        <v>482</v>
      </c>
      <c r="R16" s="7" t="s">
        <v>414</v>
      </c>
      <c r="S16" s="34">
        <v>1.95157163133735E-7</v>
      </c>
      <c r="T16" s="34">
        <v>8.0144541660254E-6</v>
      </c>
      <c r="U16" s="7" t="s">
        <v>483</v>
      </c>
      <c r="V16" s="7">
        <v>36</v>
      </c>
    </row>
    <row r="17" spans="1:22" x14ac:dyDescent="0.25">
      <c r="A17" s="7" t="s">
        <v>127</v>
      </c>
      <c r="B17" s="7" t="s">
        <v>194</v>
      </c>
      <c r="C17" s="7" t="s">
        <v>195</v>
      </c>
      <c r="D17" s="7" t="s">
        <v>196</v>
      </c>
      <c r="E17" s="7" t="s">
        <v>197</v>
      </c>
      <c r="F17" s="34">
        <v>5.6031883947826099E-10</v>
      </c>
      <c r="G17" s="34">
        <v>1.65644256920761E-8</v>
      </c>
      <c r="H17" s="7" t="s">
        <v>198</v>
      </c>
      <c r="I17" s="7">
        <v>11</v>
      </c>
      <c r="N17" s="7" t="s">
        <v>127</v>
      </c>
      <c r="O17" s="7" t="s">
        <v>392</v>
      </c>
      <c r="P17" s="7" t="s">
        <v>393</v>
      </c>
      <c r="Q17" s="7" t="s">
        <v>469</v>
      </c>
      <c r="R17" s="7" t="s">
        <v>261</v>
      </c>
      <c r="S17" s="34">
        <v>2.4356280205057802E-7</v>
      </c>
      <c r="T17" s="34">
        <v>9.3771678789472703E-6</v>
      </c>
      <c r="U17" s="7" t="s">
        <v>484</v>
      </c>
      <c r="V17" s="7">
        <v>9</v>
      </c>
    </row>
    <row r="18" spans="1:22" x14ac:dyDescent="0.25">
      <c r="A18" s="7" t="s">
        <v>127</v>
      </c>
      <c r="B18" s="7" t="s">
        <v>199</v>
      </c>
      <c r="C18" s="7" t="s">
        <v>200</v>
      </c>
      <c r="D18" s="7" t="s">
        <v>201</v>
      </c>
      <c r="E18" s="7" t="s">
        <v>202</v>
      </c>
      <c r="F18" s="34">
        <v>1.3231000618323899E-9</v>
      </c>
      <c r="G18" s="34">
        <v>3.68133134851011E-8</v>
      </c>
      <c r="H18" s="7" t="s">
        <v>203</v>
      </c>
      <c r="I18" s="7">
        <v>15</v>
      </c>
      <c r="N18" s="7" t="s">
        <v>127</v>
      </c>
      <c r="O18" s="7" t="s">
        <v>400</v>
      </c>
      <c r="P18" s="7" t="s">
        <v>401</v>
      </c>
      <c r="Q18" s="7" t="s">
        <v>469</v>
      </c>
      <c r="R18" s="7" t="s">
        <v>398</v>
      </c>
      <c r="S18" s="34">
        <v>4.7458742620687901E-7</v>
      </c>
      <c r="T18" s="34">
        <v>1.71968149731434E-5</v>
      </c>
      <c r="U18" s="7" t="s">
        <v>485</v>
      </c>
      <c r="V18" s="7">
        <v>9</v>
      </c>
    </row>
    <row r="19" spans="1:22" x14ac:dyDescent="0.25">
      <c r="A19" s="7" t="s">
        <v>127</v>
      </c>
      <c r="B19" s="7" t="s">
        <v>204</v>
      </c>
      <c r="C19" s="7" t="s">
        <v>205</v>
      </c>
      <c r="D19" s="7" t="s">
        <v>196</v>
      </c>
      <c r="E19" s="7" t="s">
        <v>206</v>
      </c>
      <c r="F19" s="34">
        <v>1.8846265737424299E-7</v>
      </c>
      <c r="G19" s="34">
        <v>4.9523798298898401E-6</v>
      </c>
      <c r="H19" s="7" t="s">
        <v>198</v>
      </c>
      <c r="I19" s="7">
        <v>11</v>
      </c>
      <c r="N19" s="7" t="s">
        <v>127</v>
      </c>
      <c r="O19" s="7" t="s">
        <v>486</v>
      </c>
      <c r="P19" s="7" t="s">
        <v>487</v>
      </c>
      <c r="Q19" s="7" t="s">
        <v>458</v>
      </c>
      <c r="R19" s="7" t="s">
        <v>384</v>
      </c>
      <c r="S19" s="34">
        <v>5.0573477317295705E-7</v>
      </c>
      <c r="T19" s="34">
        <v>1.73073677930301E-5</v>
      </c>
      <c r="U19" s="7" t="s">
        <v>488</v>
      </c>
      <c r="V19" s="7">
        <v>12</v>
      </c>
    </row>
    <row r="20" spans="1:22" x14ac:dyDescent="0.25">
      <c r="A20" s="7" t="s">
        <v>127</v>
      </c>
      <c r="B20" s="7" t="s">
        <v>207</v>
      </c>
      <c r="C20" s="7" t="s">
        <v>208</v>
      </c>
      <c r="D20" s="7" t="s">
        <v>209</v>
      </c>
      <c r="E20" s="7" t="s">
        <v>210</v>
      </c>
      <c r="F20" s="34">
        <v>4.9153913804465903E-7</v>
      </c>
      <c r="G20" s="34">
        <v>1.2236737489217E-5</v>
      </c>
      <c r="H20" s="7" t="s">
        <v>211</v>
      </c>
      <c r="I20" s="7">
        <v>12</v>
      </c>
      <c r="N20" s="7" t="s">
        <v>127</v>
      </c>
      <c r="O20" s="7" t="s">
        <v>407</v>
      </c>
      <c r="P20" s="7" t="s">
        <v>408</v>
      </c>
      <c r="Q20" s="7" t="s">
        <v>489</v>
      </c>
      <c r="R20" s="7" t="s">
        <v>406</v>
      </c>
      <c r="S20" s="34">
        <v>7.1294737341784102E-7</v>
      </c>
      <c r="T20" s="34">
        <v>2.3114504317125799E-5</v>
      </c>
      <c r="U20" s="7" t="s">
        <v>490</v>
      </c>
      <c r="V20" s="7">
        <v>10</v>
      </c>
    </row>
    <row r="21" spans="1:22" x14ac:dyDescent="0.25">
      <c r="A21" s="7" t="s">
        <v>127</v>
      </c>
      <c r="B21" s="7" t="s">
        <v>212</v>
      </c>
      <c r="C21" s="7" t="s">
        <v>213</v>
      </c>
      <c r="D21" s="7" t="s">
        <v>214</v>
      </c>
      <c r="E21" s="7" t="s">
        <v>215</v>
      </c>
      <c r="F21" s="34">
        <v>7.6283335589100095E-7</v>
      </c>
      <c r="G21" s="34">
        <v>1.8041008866822199E-5</v>
      </c>
      <c r="H21" s="7" t="s">
        <v>216</v>
      </c>
      <c r="I21" s="7">
        <v>14</v>
      </c>
      <c r="N21" s="7" t="s">
        <v>127</v>
      </c>
      <c r="O21" s="7" t="s">
        <v>402</v>
      </c>
      <c r="P21" s="7" t="s">
        <v>403</v>
      </c>
      <c r="Q21" s="7" t="s">
        <v>491</v>
      </c>
      <c r="R21" s="7" t="s">
        <v>404</v>
      </c>
      <c r="S21" s="34">
        <v>1.0999443521185899E-6</v>
      </c>
      <c r="T21" s="34">
        <v>3.38782860452527E-5</v>
      </c>
      <c r="U21" s="7" t="s">
        <v>492</v>
      </c>
      <c r="V21" s="7">
        <v>27</v>
      </c>
    </row>
    <row r="22" spans="1:22" x14ac:dyDescent="0.25">
      <c r="A22" s="7" t="s">
        <v>127</v>
      </c>
      <c r="B22" s="7" t="s">
        <v>217</v>
      </c>
      <c r="C22" s="7" t="s">
        <v>218</v>
      </c>
      <c r="D22" s="7" t="s">
        <v>214</v>
      </c>
      <c r="E22" s="7" t="s">
        <v>219</v>
      </c>
      <c r="F22" s="34">
        <v>8.7344765535027697E-7</v>
      </c>
      <c r="G22" s="34">
        <v>1.96733686181277E-5</v>
      </c>
      <c r="H22" s="7" t="s">
        <v>216</v>
      </c>
      <c r="I22" s="7">
        <v>14</v>
      </c>
      <c r="N22" s="7" t="s">
        <v>127</v>
      </c>
      <c r="O22" s="7" t="s">
        <v>370</v>
      </c>
      <c r="P22" s="7" t="s">
        <v>371</v>
      </c>
      <c r="Q22" s="7" t="s">
        <v>493</v>
      </c>
      <c r="R22" s="35">
        <v>2633855</v>
      </c>
      <c r="S22" s="34">
        <v>1.4026876905311201E-6</v>
      </c>
      <c r="T22" s="34">
        <v>4.1145505588912899E-5</v>
      </c>
      <c r="U22" s="7" t="s">
        <v>494</v>
      </c>
      <c r="V22" s="7">
        <v>4</v>
      </c>
    </row>
    <row r="23" spans="1:22" x14ac:dyDescent="0.25">
      <c r="A23" s="7" t="s">
        <v>127</v>
      </c>
      <c r="B23" s="7" t="s">
        <v>220</v>
      </c>
      <c r="C23" s="7" t="s">
        <v>221</v>
      </c>
      <c r="D23" s="7" t="s">
        <v>222</v>
      </c>
      <c r="E23" s="7" t="s">
        <v>223</v>
      </c>
      <c r="F23" s="34">
        <v>1.5514885954575099E-6</v>
      </c>
      <c r="G23" s="34">
        <v>3.3357004802336499E-5</v>
      </c>
      <c r="H23" s="7" t="s">
        <v>224</v>
      </c>
      <c r="I23" s="7">
        <v>9</v>
      </c>
      <c r="N23" s="7" t="s">
        <v>127</v>
      </c>
      <c r="O23" s="7" t="s">
        <v>495</v>
      </c>
      <c r="P23" s="7" t="s">
        <v>496</v>
      </c>
      <c r="Q23" s="7" t="s">
        <v>469</v>
      </c>
      <c r="R23" s="7" t="s">
        <v>373</v>
      </c>
      <c r="S23" s="34">
        <v>3.3321726167687699E-6</v>
      </c>
      <c r="T23" s="34">
        <v>9.3300833269525501E-5</v>
      </c>
      <c r="U23" s="7" t="s">
        <v>497</v>
      </c>
      <c r="V23" s="7">
        <v>9</v>
      </c>
    </row>
    <row r="24" spans="1:22" x14ac:dyDescent="0.25">
      <c r="A24" s="7" t="s">
        <v>127</v>
      </c>
      <c r="B24" s="7" t="s">
        <v>225</v>
      </c>
      <c r="C24" s="7" t="s">
        <v>226</v>
      </c>
      <c r="D24" s="7" t="s">
        <v>196</v>
      </c>
      <c r="E24" s="7" t="s">
        <v>227</v>
      </c>
      <c r="F24" s="34">
        <v>4.1666040132116398E-6</v>
      </c>
      <c r="G24" s="34">
        <v>8.5687117315178603E-5</v>
      </c>
      <c r="H24" s="7" t="s">
        <v>198</v>
      </c>
      <c r="I24" s="7">
        <v>11</v>
      </c>
      <c r="N24" s="7" t="s">
        <v>127</v>
      </c>
      <c r="O24" s="7" t="s">
        <v>498</v>
      </c>
      <c r="P24" s="7" t="s">
        <v>499</v>
      </c>
      <c r="Q24" s="7" t="s">
        <v>469</v>
      </c>
      <c r="R24" s="7" t="s">
        <v>405</v>
      </c>
      <c r="S24" s="34">
        <v>4.2350658212382398E-6</v>
      </c>
      <c r="T24" s="7">
        <v>1.13426110690555E-4</v>
      </c>
      <c r="U24" s="7" t="s">
        <v>470</v>
      </c>
      <c r="V24" s="7">
        <v>9</v>
      </c>
    </row>
    <row r="25" spans="1:22" x14ac:dyDescent="0.25">
      <c r="A25" s="7" t="s">
        <v>127</v>
      </c>
      <c r="B25" s="7" t="s">
        <v>228</v>
      </c>
      <c r="C25" s="7" t="s">
        <v>229</v>
      </c>
      <c r="D25" s="7" t="s">
        <v>209</v>
      </c>
      <c r="E25" s="7" t="s">
        <v>230</v>
      </c>
      <c r="F25" s="34">
        <v>8.5127448080719992E-6</v>
      </c>
      <c r="G25" s="7">
        <v>1.67772012259086E-4</v>
      </c>
      <c r="H25" s="7" t="s">
        <v>231</v>
      </c>
      <c r="I25" s="7">
        <v>12</v>
      </c>
      <c r="N25" s="7" t="s">
        <v>127</v>
      </c>
      <c r="O25" s="7" t="s">
        <v>254</v>
      </c>
      <c r="P25" s="7" t="s">
        <v>255</v>
      </c>
      <c r="Q25" s="7" t="s">
        <v>500</v>
      </c>
      <c r="R25" s="7" t="s">
        <v>257</v>
      </c>
      <c r="S25" s="34">
        <v>5.0582639454107401E-6</v>
      </c>
      <c r="T25" s="7">
        <v>1.29828774598876E-4</v>
      </c>
      <c r="U25" s="7" t="s">
        <v>501</v>
      </c>
      <c r="V25" s="7">
        <v>17</v>
      </c>
    </row>
    <row r="26" spans="1:22" x14ac:dyDescent="0.25">
      <c r="A26" s="7" t="s">
        <v>127</v>
      </c>
      <c r="B26" s="7" t="s">
        <v>232</v>
      </c>
      <c r="C26" s="7" t="s">
        <v>233</v>
      </c>
      <c r="D26" s="7" t="s">
        <v>209</v>
      </c>
      <c r="E26" s="7" t="s">
        <v>234</v>
      </c>
      <c r="F26" s="34">
        <v>1.2368009078782499E-5</v>
      </c>
      <c r="G26" s="7">
        <v>2.3400273177056599E-4</v>
      </c>
      <c r="H26" s="7" t="s">
        <v>231</v>
      </c>
      <c r="I26" s="7">
        <v>12</v>
      </c>
      <c r="N26" s="7" t="s">
        <v>127</v>
      </c>
      <c r="O26" s="7" t="s">
        <v>502</v>
      </c>
      <c r="P26" s="7" t="s">
        <v>503</v>
      </c>
      <c r="Q26" s="7" t="s">
        <v>504</v>
      </c>
      <c r="R26" s="7" t="s">
        <v>266</v>
      </c>
      <c r="S26" s="34">
        <v>6.2610889134620802E-6</v>
      </c>
      <c r="T26" s="7">
        <v>1.5427323082770601E-4</v>
      </c>
      <c r="U26" s="7" t="s">
        <v>505</v>
      </c>
      <c r="V26" s="7">
        <v>6</v>
      </c>
    </row>
    <row r="27" spans="1:22" x14ac:dyDescent="0.25">
      <c r="A27" s="7" t="s">
        <v>127</v>
      </c>
      <c r="B27" s="7" t="s">
        <v>235</v>
      </c>
      <c r="C27" s="7" t="s">
        <v>236</v>
      </c>
      <c r="D27" s="7" t="s">
        <v>237</v>
      </c>
      <c r="E27" s="7" t="s">
        <v>238</v>
      </c>
      <c r="F27" s="34">
        <v>3.0693093575874099E-5</v>
      </c>
      <c r="G27" s="7">
        <v>5.5837820236109403E-4</v>
      </c>
      <c r="H27" s="7" t="s">
        <v>239</v>
      </c>
      <c r="I27" s="7">
        <v>5</v>
      </c>
      <c r="N27" s="7" t="s">
        <v>127</v>
      </c>
      <c r="O27" s="7" t="s">
        <v>417</v>
      </c>
      <c r="P27" s="7" t="s">
        <v>418</v>
      </c>
      <c r="Q27" s="7" t="s">
        <v>506</v>
      </c>
      <c r="R27" s="7" t="s">
        <v>419</v>
      </c>
      <c r="S27" s="34">
        <v>2.5193598557506E-5</v>
      </c>
      <c r="T27" s="7">
        <v>5.9689448890091102E-4</v>
      </c>
      <c r="U27" s="7" t="s">
        <v>507</v>
      </c>
      <c r="V27" s="7">
        <v>34</v>
      </c>
    </row>
    <row r="28" spans="1:22" x14ac:dyDescent="0.25">
      <c r="A28" s="7" t="s">
        <v>127</v>
      </c>
      <c r="B28" s="7" t="s">
        <v>240</v>
      </c>
      <c r="C28" s="7" t="s">
        <v>241</v>
      </c>
      <c r="D28" s="7" t="s">
        <v>242</v>
      </c>
      <c r="E28" s="35">
        <v>2633885</v>
      </c>
      <c r="F28" s="34">
        <v>3.7782561005904599E-5</v>
      </c>
      <c r="G28" s="7">
        <v>6.6189449465899595E-4</v>
      </c>
      <c r="H28" s="7" t="s">
        <v>243</v>
      </c>
      <c r="I28" s="7">
        <v>3</v>
      </c>
      <c r="N28" s="7" t="s">
        <v>127</v>
      </c>
      <c r="O28" s="7" t="s">
        <v>279</v>
      </c>
      <c r="P28" s="7" t="s">
        <v>280</v>
      </c>
      <c r="Q28" s="7" t="s">
        <v>508</v>
      </c>
      <c r="R28" s="7" t="s">
        <v>282</v>
      </c>
      <c r="S28" s="34">
        <v>3.0691756668155401E-5</v>
      </c>
      <c r="T28" s="7">
        <v>7.0022674472532197E-4</v>
      </c>
      <c r="U28" s="7" t="s">
        <v>509</v>
      </c>
      <c r="V28" s="7">
        <v>38</v>
      </c>
    </row>
    <row r="29" spans="1:22" x14ac:dyDescent="0.25">
      <c r="A29" s="7" t="s">
        <v>127</v>
      </c>
      <c r="B29" s="7" t="s">
        <v>244</v>
      </c>
      <c r="C29" s="7" t="s">
        <v>245</v>
      </c>
      <c r="D29" s="7" t="s">
        <v>246</v>
      </c>
      <c r="E29" s="7" t="s">
        <v>247</v>
      </c>
      <c r="F29" s="34">
        <v>5.2885444870647298E-5</v>
      </c>
      <c r="G29" s="7">
        <v>8.9338626513629196E-4</v>
      </c>
      <c r="H29" s="7" t="s">
        <v>248</v>
      </c>
      <c r="I29" s="7">
        <v>6</v>
      </c>
      <c r="N29" s="7" t="s">
        <v>127</v>
      </c>
      <c r="O29" s="7" t="s">
        <v>415</v>
      </c>
      <c r="P29" s="7" t="s">
        <v>416</v>
      </c>
      <c r="Q29" s="7" t="s">
        <v>510</v>
      </c>
      <c r="R29" s="7" t="s">
        <v>336</v>
      </c>
      <c r="S29" s="34">
        <v>6.9568260634855395E-5</v>
      </c>
      <c r="T29" s="7">
        <v>1.5305017339668199E-3</v>
      </c>
      <c r="U29" s="7" t="s">
        <v>511</v>
      </c>
      <c r="V29" s="7">
        <v>11</v>
      </c>
    </row>
    <row r="30" spans="1:22" x14ac:dyDescent="0.25">
      <c r="A30" s="7" t="s">
        <v>127</v>
      </c>
      <c r="B30" s="7" t="s">
        <v>249</v>
      </c>
      <c r="C30" s="7" t="s">
        <v>250</v>
      </c>
      <c r="D30" s="7" t="s">
        <v>251</v>
      </c>
      <c r="E30" s="7" t="s">
        <v>252</v>
      </c>
      <c r="F30" s="34">
        <v>5.5262941014767099E-5</v>
      </c>
      <c r="G30" s="7">
        <v>9.0135762413740895E-4</v>
      </c>
      <c r="H30" s="7" t="s">
        <v>253</v>
      </c>
      <c r="I30" s="7">
        <v>8</v>
      </c>
      <c r="N30" s="7" t="s">
        <v>127</v>
      </c>
      <c r="O30" s="7" t="s">
        <v>374</v>
      </c>
      <c r="P30" s="7" t="s">
        <v>375</v>
      </c>
      <c r="Q30" s="7" t="s">
        <v>480</v>
      </c>
      <c r="R30" s="7" t="s">
        <v>364</v>
      </c>
      <c r="S30" s="34">
        <v>7.8938232092432494E-5</v>
      </c>
      <c r="T30" s="7">
        <v>1.64968002114592E-3</v>
      </c>
      <c r="U30" s="7" t="s">
        <v>512</v>
      </c>
      <c r="V30" s="7">
        <v>8</v>
      </c>
    </row>
    <row r="31" spans="1:22" x14ac:dyDescent="0.25">
      <c r="A31" s="7" t="s">
        <v>127</v>
      </c>
      <c r="B31" s="7" t="s">
        <v>254</v>
      </c>
      <c r="C31" s="7" t="s">
        <v>255</v>
      </c>
      <c r="D31" s="7" t="s">
        <v>256</v>
      </c>
      <c r="E31" s="7" t="s">
        <v>257</v>
      </c>
      <c r="F31" s="34">
        <v>6.27204178974101E-5</v>
      </c>
      <c r="G31" s="7">
        <v>9.8889192218249897E-4</v>
      </c>
      <c r="H31" s="7" t="s">
        <v>258</v>
      </c>
      <c r="I31" s="7">
        <v>10</v>
      </c>
      <c r="N31" s="7" t="s">
        <v>127</v>
      </c>
      <c r="O31" s="7" t="s">
        <v>513</v>
      </c>
      <c r="P31" s="7" t="s">
        <v>514</v>
      </c>
      <c r="Q31" s="7" t="s">
        <v>515</v>
      </c>
      <c r="R31" s="7" t="s">
        <v>257</v>
      </c>
      <c r="S31" s="34">
        <v>8.0341559471392305E-5</v>
      </c>
      <c r="T31" s="7">
        <v>1.64968002114592E-3</v>
      </c>
      <c r="U31" s="7" t="s">
        <v>516</v>
      </c>
      <c r="V31" s="7">
        <v>15</v>
      </c>
    </row>
    <row r="32" spans="1:22" x14ac:dyDescent="0.25">
      <c r="A32" s="7" t="s">
        <v>127</v>
      </c>
      <c r="B32" s="7" t="s">
        <v>259</v>
      </c>
      <c r="C32" s="7" t="s">
        <v>260</v>
      </c>
      <c r="D32" s="7" t="s">
        <v>237</v>
      </c>
      <c r="E32" s="7" t="s">
        <v>261</v>
      </c>
      <c r="F32" s="34">
        <v>6.7447721913596603E-5</v>
      </c>
      <c r="G32" s="7">
        <v>1.0291216924235901E-3</v>
      </c>
      <c r="H32" s="7" t="s">
        <v>262</v>
      </c>
      <c r="I32" s="7">
        <v>5</v>
      </c>
      <c r="N32" s="7" t="s">
        <v>127</v>
      </c>
      <c r="O32" s="7" t="s">
        <v>409</v>
      </c>
      <c r="P32" s="7" t="s">
        <v>410</v>
      </c>
      <c r="Q32" s="7" t="s">
        <v>454</v>
      </c>
      <c r="R32" s="7" t="s">
        <v>411</v>
      </c>
      <c r="S32" s="7">
        <v>1.19008158576062E-4</v>
      </c>
      <c r="T32" s="7">
        <v>2.3648072800920698E-3</v>
      </c>
      <c r="U32" s="7" t="s">
        <v>517</v>
      </c>
      <c r="V32" s="7">
        <v>14</v>
      </c>
    </row>
    <row r="33" spans="1:22" x14ac:dyDescent="0.25">
      <c r="A33" s="7" t="s">
        <v>127</v>
      </c>
      <c r="B33" s="7" t="s">
        <v>263</v>
      </c>
      <c r="C33" s="7" t="s">
        <v>264</v>
      </c>
      <c r="D33" s="7" t="s">
        <v>265</v>
      </c>
      <c r="E33" s="7" t="s">
        <v>266</v>
      </c>
      <c r="F33" s="34">
        <v>7.1346592713988707E-5</v>
      </c>
      <c r="G33" s="7">
        <v>1.0545918235536501E-3</v>
      </c>
      <c r="H33" s="7" t="s">
        <v>267</v>
      </c>
      <c r="I33" s="7">
        <v>4</v>
      </c>
      <c r="N33" s="7" t="s">
        <v>127</v>
      </c>
      <c r="O33" s="7" t="s">
        <v>377</v>
      </c>
      <c r="P33" s="7" t="s">
        <v>378</v>
      </c>
      <c r="Q33" s="7" t="s">
        <v>480</v>
      </c>
      <c r="R33" s="7" t="s">
        <v>273</v>
      </c>
      <c r="S33" s="7">
        <v>2.1071220101014299E-4</v>
      </c>
      <c r="T33" s="7">
        <v>4.05620986944525E-3</v>
      </c>
      <c r="U33" s="7" t="s">
        <v>512</v>
      </c>
      <c r="V33" s="7">
        <v>8</v>
      </c>
    </row>
    <row r="34" spans="1:22" x14ac:dyDescent="0.25">
      <c r="A34" s="7" t="s">
        <v>127</v>
      </c>
      <c r="B34" s="7" t="s">
        <v>268</v>
      </c>
      <c r="C34" s="7" t="s">
        <v>269</v>
      </c>
      <c r="D34" s="7" t="s">
        <v>242</v>
      </c>
      <c r="E34" s="35">
        <v>2633916</v>
      </c>
      <c r="F34" s="34">
        <v>7.4688982891468601E-5</v>
      </c>
      <c r="G34" s="7">
        <v>1.07054208811105E-3</v>
      </c>
      <c r="H34" s="7" t="s">
        <v>270</v>
      </c>
      <c r="I34" s="7">
        <v>3</v>
      </c>
      <c r="N34" s="7" t="s">
        <v>127</v>
      </c>
      <c r="O34" s="7" t="s">
        <v>518</v>
      </c>
      <c r="P34" s="7" t="s">
        <v>519</v>
      </c>
      <c r="Q34" s="7" t="s">
        <v>465</v>
      </c>
      <c r="R34" s="7" t="s">
        <v>520</v>
      </c>
      <c r="S34" s="7">
        <v>2.6839164926561202E-4</v>
      </c>
      <c r="T34" s="7">
        <v>5.0099774529580804E-3</v>
      </c>
      <c r="U34" s="7" t="s">
        <v>521</v>
      </c>
      <c r="V34" s="7">
        <v>13</v>
      </c>
    </row>
    <row r="35" spans="1:22" x14ac:dyDescent="0.25">
      <c r="A35" s="7" t="s">
        <v>127</v>
      </c>
      <c r="B35" s="7" t="s">
        <v>271</v>
      </c>
      <c r="C35" s="7" t="s">
        <v>272</v>
      </c>
      <c r="D35" s="7" t="s">
        <v>246</v>
      </c>
      <c r="E35" s="7" t="s">
        <v>273</v>
      </c>
      <c r="F35" s="34">
        <v>9.9764941146757196E-5</v>
      </c>
      <c r="G35" s="7">
        <v>1.3879063871298899E-3</v>
      </c>
      <c r="H35" s="7" t="s">
        <v>274</v>
      </c>
      <c r="I35" s="7">
        <v>6</v>
      </c>
      <c r="N35" s="7" t="s">
        <v>127</v>
      </c>
      <c r="O35" s="7" t="s">
        <v>522</v>
      </c>
      <c r="P35" s="7" t="s">
        <v>523</v>
      </c>
      <c r="Q35" s="7" t="s">
        <v>493</v>
      </c>
      <c r="R35" s="35">
        <v>2634069</v>
      </c>
      <c r="S35" s="7">
        <v>3.8154489066568199E-4</v>
      </c>
      <c r="T35" s="7">
        <v>6.7151900757159997E-3</v>
      </c>
      <c r="U35" s="7" t="s">
        <v>524</v>
      </c>
      <c r="V35" s="7">
        <v>4</v>
      </c>
    </row>
    <row r="36" spans="1:22" x14ac:dyDescent="0.25">
      <c r="A36" s="7" t="s">
        <v>127</v>
      </c>
      <c r="B36" s="7" t="s">
        <v>275</v>
      </c>
      <c r="C36" s="7" t="s">
        <v>276</v>
      </c>
      <c r="D36" s="7" t="s">
        <v>222</v>
      </c>
      <c r="E36" s="7" t="s">
        <v>277</v>
      </c>
      <c r="F36" s="7">
        <v>1.06022690611742E-4</v>
      </c>
      <c r="G36" s="7">
        <v>1.4328209331243901E-3</v>
      </c>
      <c r="H36" s="7" t="s">
        <v>278</v>
      </c>
      <c r="I36" s="7">
        <v>9</v>
      </c>
      <c r="N36" s="7" t="s">
        <v>127</v>
      </c>
      <c r="O36" s="7" t="s">
        <v>525</v>
      </c>
      <c r="P36" s="7" t="s">
        <v>526</v>
      </c>
      <c r="Q36" s="7" t="s">
        <v>493</v>
      </c>
      <c r="R36" s="35">
        <v>2634069</v>
      </c>
      <c r="S36" s="7">
        <v>3.8154489066568199E-4</v>
      </c>
      <c r="T36" s="7">
        <v>6.7151900757159997E-3</v>
      </c>
      <c r="U36" s="7" t="s">
        <v>527</v>
      </c>
      <c r="V36" s="7">
        <v>4</v>
      </c>
    </row>
    <row r="37" spans="1:22" x14ac:dyDescent="0.25">
      <c r="A37" s="7" t="s">
        <v>127</v>
      </c>
      <c r="B37" s="7" t="s">
        <v>279</v>
      </c>
      <c r="C37" s="7" t="s">
        <v>280</v>
      </c>
      <c r="D37" s="7" t="s">
        <v>281</v>
      </c>
      <c r="E37" s="7" t="s">
        <v>282</v>
      </c>
      <c r="F37" s="7">
        <v>1.40147791209889E-4</v>
      </c>
      <c r="G37" s="7">
        <v>1.84138625672993E-3</v>
      </c>
      <c r="H37" s="7" t="s">
        <v>283</v>
      </c>
      <c r="I37" s="7">
        <v>21</v>
      </c>
      <c r="N37" s="7" t="s">
        <v>127</v>
      </c>
      <c r="O37" s="7" t="s">
        <v>528</v>
      </c>
      <c r="P37" s="7" t="s">
        <v>529</v>
      </c>
      <c r="Q37" s="7" t="s">
        <v>510</v>
      </c>
      <c r="R37" s="7" t="s">
        <v>383</v>
      </c>
      <c r="S37" s="7">
        <v>7.6278409376289997E-4</v>
      </c>
      <c r="T37" s="7">
        <v>1.2947213557634099E-2</v>
      </c>
      <c r="U37" s="7" t="s">
        <v>530</v>
      </c>
      <c r="V37" s="7">
        <v>11</v>
      </c>
    </row>
    <row r="38" spans="1:22" x14ac:dyDescent="0.25">
      <c r="A38" s="7" t="s">
        <v>127</v>
      </c>
      <c r="B38" s="7" t="s">
        <v>284</v>
      </c>
      <c r="C38" s="7" t="s">
        <v>285</v>
      </c>
      <c r="D38" s="7" t="s">
        <v>196</v>
      </c>
      <c r="E38" s="7" t="s">
        <v>286</v>
      </c>
      <c r="F38" s="7">
        <v>1.94279264275902E-4</v>
      </c>
      <c r="G38" s="7">
        <v>2.47794781459424E-3</v>
      </c>
      <c r="H38" s="7" t="s">
        <v>198</v>
      </c>
      <c r="I38" s="7">
        <v>11</v>
      </c>
      <c r="N38" s="7" t="s">
        <v>127</v>
      </c>
      <c r="O38" s="7" t="s">
        <v>423</v>
      </c>
      <c r="P38" s="7" t="s">
        <v>424</v>
      </c>
      <c r="Q38" s="7" t="s">
        <v>473</v>
      </c>
      <c r="R38" s="7" t="s">
        <v>425</v>
      </c>
      <c r="S38" s="7">
        <v>7.7767354161114102E-4</v>
      </c>
      <c r="T38" s="7">
        <v>1.2947213557634099E-2</v>
      </c>
      <c r="U38" s="7" t="s">
        <v>531</v>
      </c>
      <c r="V38" s="7">
        <v>20</v>
      </c>
    </row>
    <row r="39" spans="1:22" x14ac:dyDescent="0.25">
      <c r="A39" s="7" t="s">
        <v>127</v>
      </c>
      <c r="B39" s="7" t="s">
        <v>287</v>
      </c>
      <c r="C39" s="7" t="s">
        <v>288</v>
      </c>
      <c r="D39" s="7" t="s">
        <v>242</v>
      </c>
      <c r="E39" s="35">
        <v>2633977</v>
      </c>
      <c r="F39" s="7">
        <v>2.0431282192214699E-4</v>
      </c>
      <c r="G39" s="7">
        <v>2.47794781459424E-3</v>
      </c>
      <c r="H39" s="7" t="s">
        <v>289</v>
      </c>
      <c r="I39" s="7">
        <v>3</v>
      </c>
      <c r="N39" s="7" t="s">
        <v>127</v>
      </c>
      <c r="O39" s="7" t="s">
        <v>532</v>
      </c>
      <c r="P39" s="7" t="s">
        <v>533</v>
      </c>
      <c r="Q39" s="7" t="s">
        <v>534</v>
      </c>
      <c r="R39" s="7" t="s">
        <v>372</v>
      </c>
      <c r="S39" s="7">
        <v>1.7299174557672699E-3</v>
      </c>
      <c r="T39" s="7">
        <v>2.8042872440858901E-2</v>
      </c>
      <c r="U39" s="7" t="s">
        <v>535</v>
      </c>
      <c r="V39" s="7">
        <v>5</v>
      </c>
    </row>
    <row r="40" spans="1:22" x14ac:dyDescent="0.25">
      <c r="A40" s="7" t="s">
        <v>127</v>
      </c>
      <c r="B40" s="7" t="s">
        <v>290</v>
      </c>
      <c r="C40" s="7" t="s">
        <v>291</v>
      </c>
      <c r="D40" s="7" t="s">
        <v>242</v>
      </c>
      <c r="E40" s="35">
        <v>2633977</v>
      </c>
      <c r="F40" s="7">
        <v>2.0431282192214699E-4</v>
      </c>
      <c r="G40" s="7">
        <v>2.47794781459424E-3</v>
      </c>
      <c r="H40" s="7" t="s">
        <v>292</v>
      </c>
      <c r="I40" s="7">
        <v>3</v>
      </c>
      <c r="N40" s="7" t="s">
        <v>127</v>
      </c>
      <c r="O40" s="7" t="s">
        <v>356</v>
      </c>
      <c r="P40" s="7" t="s">
        <v>357</v>
      </c>
      <c r="Q40" s="7" t="s">
        <v>536</v>
      </c>
      <c r="R40" s="35">
        <v>2633977</v>
      </c>
      <c r="S40" s="7">
        <v>2.0141510513444899E-3</v>
      </c>
      <c r="T40" s="7">
        <v>3.1813257631492502E-2</v>
      </c>
      <c r="U40" s="7" t="s">
        <v>537</v>
      </c>
      <c r="V40" s="7">
        <v>3</v>
      </c>
    </row>
    <row r="41" spans="1:22" x14ac:dyDescent="0.25">
      <c r="A41" s="7" t="s">
        <v>127</v>
      </c>
      <c r="B41" s="7" t="s">
        <v>293</v>
      </c>
      <c r="C41" s="7" t="s">
        <v>294</v>
      </c>
      <c r="D41" s="7" t="s">
        <v>246</v>
      </c>
      <c r="E41" s="7" t="s">
        <v>295</v>
      </c>
      <c r="F41" s="7">
        <v>4.1690535467254802E-4</v>
      </c>
      <c r="G41" s="7">
        <v>4.8096642136613499E-3</v>
      </c>
      <c r="H41" s="7" t="s">
        <v>296</v>
      </c>
      <c r="I41" s="7">
        <v>6</v>
      </c>
      <c r="N41" s="7" t="s">
        <v>127</v>
      </c>
      <c r="O41" s="7" t="s">
        <v>381</v>
      </c>
      <c r="P41" s="7" t="s">
        <v>382</v>
      </c>
      <c r="Q41" s="7" t="s">
        <v>538</v>
      </c>
      <c r="R41" s="7" t="s">
        <v>380</v>
      </c>
      <c r="S41" s="7">
        <v>2.1705335006688602E-3</v>
      </c>
      <c r="T41" s="7">
        <v>3.3426215910300497E-2</v>
      </c>
      <c r="U41" s="7" t="s">
        <v>539</v>
      </c>
      <c r="V41" s="7">
        <v>7</v>
      </c>
    </row>
    <row r="42" spans="1:22" x14ac:dyDescent="0.25">
      <c r="A42" s="7" t="s">
        <v>127</v>
      </c>
      <c r="B42" s="7" t="s">
        <v>297</v>
      </c>
      <c r="C42" s="7" t="s">
        <v>298</v>
      </c>
      <c r="D42" s="7" t="s">
        <v>246</v>
      </c>
      <c r="E42" s="7" t="s">
        <v>295</v>
      </c>
      <c r="F42" s="7">
        <v>4.1690535467254802E-4</v>
      </c>
      <c r="G42" s="7">
        <v>4.8096642136613499E-3</v>
      </c>
      <c r="H42" s="7" t="s">
        <v>296</v>
      </c>
      <c r="I42" s="7">
        <v>6</v>
      </c>
      <c r="N42" s="7" t="s">
        <v>127</v>
      </c>
      <c r="O42" s="7" t="s">
        <v>365</v>
      </c>
      <c r="P42" s="7" t="s">
        <v>366</v>
      </c>
      <c r="Q42" s="7" t="s">
        <v>493</v>
      </c>
      <c r="R42" s="7" t="s">
        <v>367</v>
      </c>
      <c r="S42" s="7">
        <v>2.33454984223603E-3</v>
      </c>
      <c r="T42" s="7">
        <v>3.5075187873595003E-2</v>
      </c>
      <c r="U42" s="7" t="s">
        <v>540</v>
      </c>
      <c r="V42" s="7">
        <v>4</v>
      </c>
    </row>
    <row r="43" spans="1:22" x14ac:dyDescent="0.25">
      <c r="A43" s="7" t="s">
        <v>127</v>
      </c>
      <c r="B43" s="7" t="s">
        <v>299</v>
      </c>
      <c r="C43" s="7" t="s">
        <v>300</v>
      </c>
      <c r="D43" s="7" t="s">
        <v>301</v>
      </c>
      <c r="E43" s="7" t="s">
        <v>302</v>
      </c>
      <c r="F43" s="7">
        <v>4.3330734145297301E-4</v>
      </c>
      <c r="G43" s="7">
        <v>4.8798660120775196E-3</v>
      </c>
      <c r="H43" s="7" t="s">
        <v>303</v>
      </c>
      <c r="I43" s="7">
        <v>7</v>
      </c>
      <c r="N43" s="7" t="s">
        <v>127</v>
      </c>
      <c r="O43" s="7" t="s">
        <v>395</v>
      </c>
      <c r="P43" s="7" t="s">
        <v>396</v>
      </c>
      <c r="Q43" s="7" t="s">
        <v>458</v>
      </c>
      <c r="R43" s="7" t="s">
        <v>397</v>
      </c>
      <c r="S43" s="7">
        <v>3.1023812193334498E-3</v>
      </c>
      <c r="T43" s="7">
        <v>4.5501591216890597E-2</v>
      </c>
      <c r="U43" s="7" t="s">
        <v>541</v>
      </c>
      <c r="V43" s="7">
        <v>12</v>
      </c>
    </row>
    <row r="44" spans="1:22" x14ac:dyDescent="0.25">
      <c r="A44" s="7" t="s">
        <v>127</v>
      </c>
      <c r="B44" s="7" t="s">
        <v>304</v>
      </c>
      <c r="C44" s="7" t="s">
        <v>305</v>
      </c>
      <c r="D44" s="7" t="s">
        <v>246</v>
      </c>
      <c r="E44" s="7" t="s">
        <v>306</v>
      </c>
      <c r="F44" s="7">
        <v>5.38860677748731E-4</v>
      </c>
      <c r="G44" s="7">
        <v>5.9274674552360499E-3</v>
      </c>
      <c r="H44" s="7" t="s">
        <v>307</v>
      </c>
      <c r="I44" s="7">
        <v>6</v>
      </c>
    </row>
    <row r="45" spans="1:22" x14ac:dyDescent="0.25">
      <c r="A45" s="7" t="s">
        <v>127</v>
      </c>
      <c r="B45" s="7" t="s">
        <v>308</v>
      </c>
      <c r="C45" s="7" t="s">
        <v>309</v>
      </c>
      <c r="D45" s="7" t="s">
        <v>242</v>
      </c>
      <c r="E45" s="35">
        <v>2634069</v>
      </c>
      <c r="F45" s="7">
        <v>5.8135326445103404E-4</v>
      </c>
      <c r="G45" s="7">
        <v>6.2495475928486203E-3</v>
      </c>
      <c r="H45" s="7" t="s">
        <v>310</v>
      </c>
      <c r="I45" s="7">
        <v>3</v>
      </c>
    </row>
    <row r="46" spans="1:22" x14ac:dyDescent="0.25">
      <c r="A46" s="7" t="s">
        <v>127</v>
      </c>
      <c r="B46" s="7" t="s">
        <v>311</v>
      </c>
      <c r="C46" s="7" t="s">
        <v>312</v>
      </c>
      <c r="D46" s="7" t="s">
        <v>246</v>
      </c>
      <c r="E46" s="7" t="s">
        <v>313</v>
      </c>
      <c r="F46" s="7">
        <v>6.86915147804999E-4</v>
      </c>
      <c r="G46" s="7">
        <v>6.84354093495899E-3</v>
      </c>
      <c r="H46" s="7" t="s">
        <v>314</v>
      </c>
      <c r="I46" s="7">
        <v>6</v>
      </c>
    </row>
    <row r="47" spans="1:22" x14ac:dyDescent="0.25">
      <c r="A47" s="7" t="s">
        <v>127</v>
      </c>
      <c r="B47" s="7" t="s">
        <v>315</v>
      </c>
      <c r="C47" s="7" t="s">
        <v>431</v>
      </c>
      <c r="D47" s="7" t="s">
        <v>246</v>
      </c>
      <c r="E47" s="7" t="s">
        <v>313</v>
      </c>
      <c r="F47" s="7">
        <v>6.86915147804999E-4</v>
      </c>
      <c r="G47" s="7">
        <v>6.84354093495899E-3</v>
      </c>
      <c r="H47" s="7" t="s">
        <v>314</v>
      </c>
      <c r="I47" s="7">
        <v>6</v>
      </c>
    </row>
    <row r="48" spans="1:22" x14ac:dyDescent="0.25">
      <c r="A48" s="7" t="s">
        <v>127</v>
      </c>
      <c r="B48" s="7" t="s">
        <v>316</v>
      </c>
      <c r="C48" s="7" t="s">
        <v>317</v>
      </c>
      <c r="D48" s="7" t="s">
        <v>318</v>
      </c>
      <c r="E48" s="35">
        <v>2633824</v>
      </c>
      <c r="F48" s="7">
        <v>7.36543280908433E-4</v>
      </c>
      <c r="G48" s="7">
        <v>6.84354093495899E-3</v>
      </c>
      <c r="H48" s="7" t="s">
        <v>319</v>
      </c>
      <c r="I48" s="7">
        <v>2</v>
      </c>
    </row>
    <row r="49" spans="1:9" x14ac:dyDescent="0.25">
      <c r="A49" s="7" t="s">
        <v>127</v>
      </c>
      <c r="B49" s="7" t="s">
        <v>320</v>
      </c>
      <c r="C49" s="7" t="s">
        <v>321</v>
      </c>
      <c r="D49" s="7" t="s">
        <v>318</v>
      </c>
      <c r="E49" s="35">
        <v>2633824</v>
      </c>
      <c r="F49" s="7">
        <v>7.36543280908433E-4</v>
      </c>
      <c r="G49" s="7">
        <v>6.84354093495899E-3</v>
      </c>
      <c r="H49" s="7" t="s">
        <v>319</v>
      </c>
      <c r="I49" s="7">
        <v>2</v>
      </c>
    </row>
    <row r="50" spans="1:9" x14ac:dyDescent="0.25">
      <c r="A50" s="7" t="s">
        <v>127</v>
      </c>
      <c r="B50" s="7" t="s">
        <v>322</v>
      </c>
      <c r="C50" s="7" t="s">
        <v>323</v>
      </c>
      <c r="D50" s="7" t="s">
        <v>318</v>
      </c>
      <c r="E50" s="35">
        <v>2633824</v>
      </c>
      <c r="F50" s="7">
        <v>7.36543280908433E-4</v>
      </c>
      <c r="G50" s="7">
        <v>6.84354093495899E-3</v>
      </c>
      <c r="H50" s="7" t="s">
        <v>319</v>
      </c>
      <c r="I50" s="7">
        <v>2</v>
      </c>
    </row>
    <row r="51" spans="1:9" x14ac:dyDescent="0.25">
      <c r="A51" s="7" t="s">
        <v>127</v>
      </c>
      <c r="B51" s="7" t="s">
        <v>324</v>
      </c>
      <c r="C51" s="7" t="s">
        <v>325</v>
      </c>
      <c r="D51" s="7" t="s">
        <v>318</v>
      </c>
      <c r="E51" s="35">
        <v>2633824</v>
      </c>
      <c r="F51" s="7">
        <v>7.36543280908433E-4</v>
      </c>
      <c r="G51" s="7">
        <v>6.84354093495899E-3</v>
      </c>
      <c r="H51" s="7" t="s">
        <v>319</v>
      </c>
      <c r="I51" s="7">
        <v>2</v>
      </c>
    </row>
    <row r="52" spans="1:9" x14ac:dyDescent="0.25">
      <c r="A52" s="7" t="s">
        <v>127</v>
      </c>
      <c r="B52" s="7" t="s">
        <v>326</v>
      </c>
      <c r="C52" s="7" t="s">
        <v>327</v>
      </c>
      <c r="D52" s="7" t="s">
        <v>301</v>
      </c>
      <c r="E52" s="7" t="s">
        <v>328</v>
      </c>
      <c r="F52" s="7">
        <v>7.3788707755371801E-4</v>
      </c>
      <c r="G52" s="7">
        <v>6.84354093495899E-3</v>
      </c>
      <c r="H52" s="7" t="s">
        <v>329</v>
      </c>
      <c r="I52" s="7">
        <v>7</v>
      </c>
    </row>
    <row r="53" spans="1:9" x14ac:dyDescent="0.25">
      <c r="A53" s="7" t="s">
        <v>127</v>
      </c>
      <c r="B53" s="7" t="s">
        <v>330</v>
      </c>
      <c r="C53" s="7" t="s">
        <v>331</v>
      </c>
      <c r="D53" s="7" t="s">
        <v>242</v>
      </c>
      <c r="E53" s="7" t="s">
        <v>332</v>
      </c>
      <c r="F53" s="7">
        <v>1.23862211441278E-3</v>
      </c>
      <c r="G53" s="7">
        <v>1.1266697309946999E-2</v>
      </c>
      <c r="H53" s="7" t="s">
        <v>333</v>
      </c>
      <c r="I53" s="7">
        <v>3</v>
      </c>
    </row>
    <row r="54" spans="1:9" x14ac:dyDescent="0.25">
      <c r="A54" s="7" t="s">
        <v>127</v>
      </c>
      <c r="B54" s="7" t="s">
        <v>334</v>
      </c>
      <c r="C54" s="7" t="s">
        <v>335</v>
      </c>
      <c r="D54" s="7" t="s">
        <v>246</v>
      </c>
      <c r="E54" s="7" t="s">
        <v>336</v>
      </c>
      <c r="F54" s="7">
        <v>1.41693063395221E-3</v>
      </c>
      <c r="G54" s="7">
        <v>1.2411262775174001E-2</v>
      </c>
      <c r="H54" s="7" t="s">
        <v>314</v>
      </c>
      <c r="I54" s="7">
        <v>6</v>
      </c>
    </row>
    <row r="55" spans="1:9" x14ac:dyDescent="0.25">
      <c r="A55" s="7" t="s">
        <v>127</v>
      </c>
      <c r="B55" s="7" t="s">
        <v>337</v>
      </c>
      <c r="C55" s="7" t="s">
        <v>338</v>
      </c>
      <c r="D55" s="7" t="s">
        <v>246</v>
      </c>
      <c r="E55" s="7" t="s">
        <v>336</v>
      </c>
      <c r="F55" s="7">
        <v>1.41693063395221E-3</v>
      </c>
      <c r="G55" s="7">
        <v>1.2411262775174001E-2</v>
      </c>
      <c r="H55" s="7" t="s">
        <v>314</v>
      </c>
      <c r="I55" s="7">
        <v>6</v>
      </c>
    </row>
    <row r="56" spans="1:9" x14ac:dyDescent="0.25">
      <c r="A56" s="7" t="s">
        <v>127</v>
      </c>
      <c r="B56" s="7" t="s">
        <v>339</v>
      </c>
      <c r="C56" s="7" t="s">
        <v>340</v>
      </c>
      <c r="D56" s="7" t="s">
        <v>318</v>
      </c>
      <c r="E56" s="35">
        <v>2633855</v>
      </c>
      <c r="F56" s="7">
        <v>1.4577961287099001E-3</v>
      </c>
      <c r="G56" s="7">
        <v>1.25370467069051E-2</v>
      </c>
      <c r="H56" s="7" t="s">
        <v>319</v>
      </c>
      <c r="I56" s="7">
        <v>2</v>
      </c>
    </row>
    <row r="57" spans="1:9" x14ac:dyDescent="0.25">
      <c r="A57" s="7" t="s">
        <v>127</v>
      </c>
      <c r="B57" s="7" t="s">
        <v>341</v>
      </c>
      <c r="C57" s="7" t="s">
        <v>342</v>
      </c>
      <c r="D57" s="7" t="s">
        <v>318</v>
      </c>
      <c r="E57" s="35">
        <v>2633885</v>
      </c>
      <c r="F57" s="7">
        <v>2.4044718405125602E-3</v>
      </c>
      <c r="G57" s="7">
        <v>2.0309199652900699E-2</v>
      </c>
      <c r="H57" s="7" t="s">
        <v>343</v>
      </c>
      <c r="I57" s="7">
        <v>2</v>
      </c>
    </row>
    <row r="58" spans="1:9" x14ac:dyDescent="0.25">
      <c r="A58" s="7" t="s">
        <v>127</v>
      </c>
      <c r="B58" s="7" t="s">
        <v>344</v>
      </c>
      <c r="C58" s="7" t="s">
        <v>345</v>
      </c>
      <c r="D58" s="7" t="s">
        <v>251</v>
      </c>
      <c r="E58" s="7" t="s">
        <v>346</v>
      </c>
      <c r="F58" s="7">
        <v>2.8887136181603599E-3</v>
      </c>
      <c r="G58" s="7">
        <v>2.3971255112102699E-2</v>
      </c>
      <c r="H58" s="7" t="s">
        <v>347</v>
      </c>
      <c r="I58" s="7">
        <v>8</v>
      </c>
    </row>
    <row r="59" spans="1:9" x14ac:dyDescent="0.25">
      <c r="A59" s="7" t="s">
        <v>127</v>
      </c>
      <c r="B59" s="7" t="s">
        <v>348</v>
      </c>
      <c r="C59" s="7" t="s">
        <v>349</v>
      </c>
      <c r="D59" s="7" t="s">
        <v>246</v>
      </c>
      <c r="E59" s="7" t="s">
        <v>328</v>
      </c>
      <c r="F59" s="7">
        <v>3.85340575736416E-3</v>
      </c>
      <c r="G59" s="7">
        <v>3.1425188331607699E-2</v>
      </c>
      <c r="H59" s="7" t="s">
        <v>314</v>
      </c>
      <c r="I59" s="7">
        <v>6</v>
      </c>
    </row>
    <row r="60" spans="1:9" x14ac:dyDescent="0.25">
      <c r="A60" s="7" t="s">
        <v>127</v>
      </c>
      <c r="B60" s="7" t="s">
        <v>350</v>
      </c>
      <c r="C60" s="7" t="s">
        <v>351</v>
      </c>
      <c r="D60" s="7" t="s">
        <v>318</v>
      </c>
      <c r="E60" s="35">
        <v>2633946</v>
      </c>
      <c r="F60" s="7">
        <v>4.9454320504010501E-3</v>
      </c>
      <c r="G60" s="7">
        <v>3.8986489330661601E-2</v>
      </c>
      <c r="H60" s="7" t="s">
        <v>352</v>
      </c>
      <c r="I60" s="7">
        <v>2</v>
      </c>
    </row>
    <row r="61" spans="1:9" x14ac:dyDescent="0.25">
      <c r="A61" s="7" t="s">
        <v>127</v>
      </c>
      <c r="B61" s="7" t="s">
        <v>353</v>
      </c>
      <c r="C61" s="7" t="s">
        <v>354</v>
      </c>
      <c r="D61" s="7" t="s">
        <v>318</v>
      </c>
      <c r="E61" s="35">
        <v>2633946</v>
      </c>
      <c r="F61" s="7">
        <v>4.9454320504010501E-3</v>
      </c>
      <c r="G61" s="7">
        <v>3.8986489330661601E-2</v>
      </c>
      <c r="H61" s="7" t="s">
        <v>355</v>
      </c>
      <c r="I61" s="7">
        <v>2</v>
      </c>
    </row>
    <row r="62" spans="1:9" x14ac:dyDescent="0.25">
      <c r="A62" s="7" t="s">
        <v>127</v>
      </c>
      <c r="B62" s="7" t="s">
        <v>356</v>
      </c>
      <c r="C62" s="7" t="s">
        <v>357</v>
      </c>
      <c r="D62" s="7" t="s">
        <v>318</v>
      </c>
      <c r="E62" s="35">
        <v>2633977</v>
      </c>
      <c r="F62" s="7">
        <v>6.5258051265606803E-3</v>
      </c>
      <c r="G62" s="7">
        <v>4.9785577820374197E-2</v>
      </c>
      <c r="H62" s="7" t="s">
        <v>358</v>
      </c>
      <c r="I62" s="7">
        <v>2</v>
      </c>
    </row>
    <row r="63" spans="1:9" x14ac:dyDescent="0.25">
      <c r="A63" s="7" t="s">
        <v>127</v>
      </c>
      <c r="B63" s="7" t="s">
        <v>359</v>
      </c>
      <c r="C63" s="7" t="s">
        <v>360</v>
      </c>
      <c r="D63" s="7" t="s">
        <v>318</v>
      </c>
      <c r="E63" s="35">
        <v>2633977</v>
      </c>
      <c r="F63" s="7">
        <v>6.5258051265606803E-3</v>
      </c>
      <c r="G63" s="7">
        <v>4.9785577820374197E-2</v>
      </c>
      <c r="H63" s="7" t="s">
        <v>319</v>
      </c>
      <c r="I63" s="7">
        <v>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5" sqref="A15"/>
    </sheetView>
  </sheetViews>
  <sheetFormatPr defaultColWidth="11" defaultRowHeight="15.75" x14ac:dyDescent="0.25"/>
  <cols>
    <col min="1" max="7" width="10.875" style="4"/>
  </cols>
  <sheetData>
    <row r="1" spans="1:7" x14ac:dyDescent="0.25">
      <c r="B1" s="17"/>
      <c r="C1" s="16" t="s">
        <v>54</v>
      </c>
      <c r="D1" s="16"/>
      <c r="E1" s="17"/>
      <c r="F1" s="18" t="s">
        <v>644</v>
      </c>
      <c r="G1" s="19"/>
    </row>
    <row r="2" spans="1:7" x14ac:dyDescent="0.25">
      <c r="A2" s="24" t="s">
        <v>636</v>
      </c>
      <c r="B2" s="15">
        <v>8.4020454112471192</v>
      </c>
      <c r="C2" s="15">
        <v>8.1364102066085096</v>
      </c>
      <c r="D2" s="15">
        <v>7.6735367429685697</v>
      </c>
      <c r="E2" s="15">
        <v>6.52360503193563</v>
      </c>
      <c r="F2" s="15">
        <v>6.1086526475005298</v>
      </c>
      <c r="G2" s="15">
        <v>6.5065844031264497</v>
      </c>
    </row>
    <row r="3" spans="1:7" x14ac:dyDescent="0.25">
      <c r="A3" s="24" t="s">
        <v>637</v>
      </c>
      <c r="B3" s="15">
        <v>1.8613807931869999</v>
      </c>
      <c r="C3" s="15">
        <v>1.9733300127511999</v>
      </c>
      <c r="D3" s="15">
        <v>1.3329602759493699</v>
      </c>
      <c r="E3" s="15">
        <v>7.7507516271910699</v>
      </c>
      <c r="F3" s="15">
        <v>8.6463584087788998</v>
      </c>
      <c r="G3" s="15">
        <v>8.7092141414915094</v>
      </c>
    </row>
    <row r="4" spans="1:7" x14ac:dyDescent="0.25">
      <c r="A4" s="24" t="s">
        <v>376</v>
      </c>
      <c r="B4" s="15">
        <v>1.3192261349677601</v>
      </c>
      <c r="C4" s="15">
        <v>1.57916591616973</v>
      </c>
      <c r="D4" s="15">
        <v>1.58619760123126</v>
      </c>
      <c r="E4" s="15">
        <v>1.7179252900576301</v>
      </c>
      <c r="F4" s="15">
        <v>1.1218533003979301</v>
      </c>
      <c r="G4" s="15">
        <v>2.0773440185774201</v>
      </c>
    </row>
    <row r="5" spans="1:7" x14ac:dyDescent="0.25">
      <c r="A5" s="24" t="s">
        <v>638</v>
      </c>
      <c r="B5" s="15">
        <v>0.75861489437178198</v>
      </c>
      <c r="C5" s="15">
        <v>0.93444339840458102</v>
      </c>
      <c r="D5" s="15">
        <v>0.815243650368492</v>
      </c>
      <c r="E5" s="15">
        <v>1.0872798524640801</v>
      </c>
      <c r="F5" s="15">
        <v>0.92965326337211596</v>
      </c>
      <c r="G5" s="15">
        <v>1.5837108888873599</v>
      </c>
    </row>
    <row r="6" spans="1:7" x14ac:dyDescent="0.25">
      <c r="A6" s="24" t="s">
        <v>639</v>
      </c>
      <c r="B6" s="15">
        <v>1.00311351489932</v>
      </c>
      <c r="C6" s="15">
        <v>1.0154946891405801</v>
      </c>
      <c r="D6" s="15">
        <v>0.500113378562967</v>
      </c>
      <c r="E6" s="15">
        <v>1.2785781113307499</v>
      </c>
      <c r="F6" s="15">
        <v>0.73947262658205304</v>
      </c>
      <c r="G6" s="15">
        <v>1.47155202303562</v>
      </c>
    </row>
    <row r="7" spans="1:7" x14ac:dyDescent="0.25">
      <c r="A7" s="24" t="s">
        <v>640</v>
      </c>
      <c r="B7" s="15">
        <v>1.8072078219063601</v>
      </c>
      <c r="C7" s="15">
        <v>1.8681444146889099</v>
      </c>
      <c r="D7" s="15">
        <v>1.2928621115807799</v>
      </c>
      <c r="E7" s="15">
        <v>2.05424497231644</v>
      </c>
      <c r="F7" s="15">
        <v>1.8931503209718801</v>
      </c>
      <c r="G7" s="15">
        <v>2.4171867145414798</v>
      </c>
    </row>
    <row r="8" spans="1:7" x14ac:dyDescent="0.25">
      <c r="A8" s="24" t="s">
        <v>368</v>
      </c>
      <c r="B8" s="15">
        <v>1.0964172906891301</v>
      </c>
      <c r="C8" s="15">
        <v>0.82627361781340003</v>
      </c>
      <c r="D8" s="15">
        <v>0.500113378562967</v>
      </c>
      <c r="E8" s="15">
        <v>1.17971600414237</v>
      </c>
      <c r="F8" s="15">
        <v>0.97019636219336103</v>
      </c>
      <c r="G8" s="15">
        <v>1.30303630432025</v>
      </c>
    </row>
    <row r="9" spans="1:7" x14ac:dyDescent="0.25">
      <c r="A9" s="24" t="s">
        <v>641</v>
      </c>
      <c r="B9" s="15">
        <v>0.57628154743465498</v>
      </c>
      <c r="C9" s="15">
        <v>0.499945894489152</v>
      </c>
      <c r="D9" s="15">
        <v>0.452372586733638</v>
      </c>
      <c r="E9" s="15">
        <v>0.680355136110537</v>
      </c>
      <c r="F9" s="15">
        <v>0.42635160152429602</v>
      </c>
      <c r="G9" s="15">
        <v>1.09853447086969</v>
      </c>
    </row>
    <row r="10" spans="1:7" x14ac:dyDescent="0.25">
      <c r="A10" s="24" t="s">
        <v>642</v>
      </c>
      <c r="B10" s="15">
        <v>3.5138215939255901</v>
      </c>
      <c r="C10" s="15">
        <v>3.5935798260921299</v>
      </c>
      <c r="D10" s="15">
        <v>2.27620260668259</v>
      </c>
      <c r="E10" s="15">
        <v>3.6949093148921799</v>
      </c>
      <c r="F10" s="15">
        <v>3.3105592486194002</v>
      </c>
      <c r="G10" s="15">
        <v>4.3023706821280898</v>
      </c>
    </row>
    <row r="11" spans="1:7" x14ac:dyDescent="0.25">
      <c r="A11" s="24" t="s">
        <v>643</v>
      </c>
      <c r="B11" s="15">
        <v>1.4779152842427199</v>
      </c>
      <c r="C11" s="15">
        <v>1.8125285604246399</v>
      </c>
      <c r="D11" s="15">
        <v>0.95883496427277903</v>
      </c>
      <c r="E11" s="15">
        <v>1.59861854519882</v>
      </c>
      <c r="F11" s="15">
        <v>1.31260810756833</v>
      </c>
      <c r="G11" s="15">
        <v>1.97634635298591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G26" sqref="G26"/>
    </sheetView>
  </sheetViews>
  <sheetFormatPr defaultColWidth="11" defaultRowHeight="15.75" x14ac:dyDescent="0.25"/>
  <cols>
    <col min="1" max="1" width="7.875" style="4" bestFit="1" customWidth="1"/>
    <col min="2" max="2" width="18.125" style="4" bestFit="1" customWidth="1"/>
    <col min="3" max="3" width="17" style="4" bestFit="1" customWidth="1"/>
    <col min="4" max="4" width="10.875" style="4"/>
  </cols>
  <sheetData>
    <row r="1" spans="1:3" x14ac:dyDescent="0.25">
      <c r="B1" s="14" t="s">
        <v>634</v>
      </c>
      <c r="C1" s="14" t="s">
        <v>635</v>
      </c>
    </row>
    <row r="2" spans="1:3" x14ac:dyDescent="0.25">
      <c r="A2" s="24" t="s">
        <v>624</v>
      </c>
      <c r="B2" s="15">
        <v>8.2141112800234399</v>
      </c>
      <c r="C2" s="15">
        <v>7.4000650740368297</v>
      </c>
    </row>
    <row r="3" spans="1:3" x14ac:dyDescent="0.25">
      <c r="A3" s="24" t="s">
        <v>625</v>
      </c>
      <c r="B3" s="15">
        <v>0.63071231909567205</v>
      </c>
      <c r="C3" s="15">
        <v>4.5197280792291403</v>
      </c>
    </row>
    <row r="4" spans="1:3" x14ac:dyDescent="0.25">
      <c r="A4" s="24" t="s">
        <v>626</v>
      </c>
      <c r="B4" s="15">
        <v>1.1250009622324</v>
      </c>
      <c r="C4" s="15">
        <v>4.6467630137055798</v>
      </c>
    </row>
    <row r="5" spans="1:3" x14ac:dyDescent="0.25">
      <c r="A5" s="24" t="s">
        <v>627</v>
      </c>
      <c r="B5" s="15">
        <v>0.27607481890045699</v>
      </c>
      <c r="C5" s="15">
        <v>3.6895545173251101</v>
      </c>
    </row>
    <row r="6" spans="1:3" x14ac:dyDescent="0.25">
      <c r="A6" s="24" t="s">
        <v>628</v>
      </c>
      <c r="B6" s="15">
        <v>1.5628172186377101</v>
      </c>
      <c r="C6" s="15">
        <v>4.3993267802474998</v>
      </c>
    </row>
    <row r="7" spans="1:3" x14ac:dyDescent="0.25">
      <c r="A7" s="24" t="s">
        <v>629</v>
      </c>
      <c r="B7" s="15">
        <v>0.77992868153943995</v>
      </c>
      <c r="C7" s="15">
        <v>5.7030589600959303</v>
      </c>
    </row>
    <row r="8" spans="1:3" x14ac:dyDescent="0.25">
      <c r="A8" s="24" t="s">
        <v>630</v>
      </c>
      <c r="B8" s="15">
        <v>2.41804286113006</v>
      </c>
      <c r="C8" s="15">
        <v>3.2506825775280501</v>
      </c>
    </row>
    <row r="9" spans="1:3" x14ac:dyDescent="0.25">
      <c r="A9" s="24" t="s">
        <v>631</v>
      </c>
      <c r="B9" s="15">
        <v>0.449485161326801</v>
      </c>
      <c r="C9" s="15">
        <v>3.5015560719681602</v>
      </c>
    </row>
    <row r="10" spans="1:3" x14ac:dyDescent="0.25">
      <c r="A10" s="24" t="s">
        <v>632</v>
      </c>
      <c r="B10" s="15">
        <v>1.4336147495728699</v>
      </c>
      <c r="C10" s="15">
        <v>7.3625225773675398</v>
      </c>
    </row>
    <row r="11" spans="1:3" x14ac:dyDescent="0.25">
      <c r="A11" s="24" t="s">
        <v>633</v>
      </c>
      <c r="B11" s="15">
        <v>0.47889138451155</v>
      </c>
      <c r="C11" s="15">
        <v>4.6534108257271303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M24" sqref="M24"/>
    </sheetView>
  </sheetViews>
  <sheetFormatPr defaultRowHeight="15.75" x14ac:dyDescent="0.25"/>
  <cols>
    <col min="3" max="3" width="10.875" bestFit="1" customWidth="1"/>
    <col min="4" max="4" width="13.25" bestFit="1" customWidth="1"/>
    <col min="5" max="5" width="12" bestFit="1" customWidth="1"/>
  </cols>
  <sheetData>
    <row r="1" spans="1:5" x14ac:dyDescent="0.25">
      <c r="A1" s="13"/>
      <c r="B1" s="74" t="s">
        <v>647</v>
      </c>
      <c r="C1" s="74" t="s">
        <v>648</v>
      </c>
      <c r="D1" s="74" t="s">
        <v>990</v>
      </c>
      <c r="E1" s="74" t="s">
        <v>991</v>
      </c>
    </row>
    <row r="2" spans="1:5" x14ac:dyDescent="0.25">
      <c r="A2" s="76" t="s">
        <v>992</v>
      </c>
      <c r="B2" s="15">
        <v>-0.63750289999999998</v>
      </c>
      <c r="C2" s="15">
        <v>-0.63267890000000004</v>
      </c>
      <c r="D2" s="15">
        <v>-0.45729799999999998</v>
      </c>
      <c r="E2" s="15">
        <v>1.7274797</v>
      </c>
    </row>
    <row r="3" spans="1:5" x14ac:dyDescent="0.25">
      <c r="A3" s="76" t="s">
        <v>993</v>
      </c>
      <c r="B3" s="15">
        <v>-0.31722319999999998</v>
      </c>
      <c r="C3" s="15">
        <v>-0.80577449999999995</v>
      </c>
      <c r="D3" s="15">
        <v>-0.58295189999999997</v>
      </c>
      <c r="E3" s="15">
        <v>1.7059496000000001</v>
      </c>
    </row>
    <row r="4" spans="1:5" x14ac:dyDescent="0.25">
      <c r="A4" s="76" t="s">
        <v>646</v>
      </c>
      <c r="B4" s="15">
        <v>-0.53819470000000003</v>
      </c>
      <c r="C4" s="15">
        <v>6.0509439999999998E-2</v>
      </c>
      <c r="D4" s="15">
        <v>-1.1014174000000001</v>
      </c>
      <c r="E4" s="15">
        <v>1.5791025700000001</v>
      </c>
    </row>
    <row r="5" spans="1:5" x14ac:dyDescent="0.25">
      <c r="A5" s="76" t="s">
        <v>994</v>
      </c>
      <c r="B5" s="15">
        <v>-1.4784683999999999</v>
      </c>
      <c r="C5" s="15">
        <v>0.17659467000000001</v>
      </c>
      <c r="D5" s="15">
        <v>-3.29886E-2</v>
      </c>
      <c r="E5" s="15">
        <v>1.3348622800000001</v>
      </c>
    </row>
    <row r="6" spans="1:5" x14ac:dyDescent="0.25">
      <c r="A6" s="76" t="s">
        <v>995</v>
      </c>
      <c r="B6" s="15">
        <v>-0.67567560000000004</v>
      </c>
      <c r="C6" s="15">
        <v>-0.42266880000000001</v>
      </c>
      <c r="D6" s="15">
        <v>-0.62590939999999995</v>
      </c>
      <c r="E6" s="15">
        <v>1.7242537600000001</v>
      </c>
    </row>
    <row r="7" spans="1:5" x14ac:dyDescent="0.25">
      <c r="A7" s="76" t="s">
        <v>996</v>
      </c>
      <c r="B7" s="15">
        <v>-0.64880950000000004</v>
      </c>
      <c r="C7" s="15">
        <v>-0.33746939999999997</v>
      </c>
      <c r="D7" s="15">
        <v>-0.72726780000000002</v>
      </c>
      <c r="E7" s="15">
        <v>1.7135466699999999</v>
      </c>
    </row>
    <row r="8" spans="1:5" x14ac:dyDescent="0.25">
      <c r="A8" s="76" t="s">
        <v>997</v>
      </c>
      <c r="B8" s="15">
        <v>0.18853638</v>
      </c>
      <c r="C8" s="15">
        <v>-0.14245840000000001</v>
      </c>
      <c r="D8" s="15">
        <v>-1.4271575999999999</v>
      </c>
      <c r="E8" s="15">
        <v>1.3810796000000001</v>
      </c>
    </row>
    <row r="9" spans="1:5" x14ac:dyDescent="0.25">
      <c r="A9" s="76" t="s">
        <v>637</v>
      </c>
      <c r="B9" s="15">
        <v>-0.57362559999999996</v>
      </c>
      <c r="C9" s="15">
        <v>1.7320450199999999</v>
      </c>
      <c r="D9" s="15">
        <v>-0.57748900000000003</v>
      </c>
      <c r="E9" s="15">
        <v>-0.58093039999999996</v>
      </c>
    </row>
    <row r="10" spans="1:5" x14ac:dyDescent="0.25">
      <c r="A10" s="76" t="s">
        <v>636</v>
      </c>
      <c r="B10" s="15">
        <v>-1.1195972000000001</v>
      </c>
      <c r="C10" s="15">
        <v>1.30148647</v>
      </c>
      <c r="D10" s="15">
        <v>4.3393139999999997E-2</v>
      </c>
      <c r="E10" s="15">
        <v>-0.22528239999999999</v>
      </c>
    </row>
    <row r="11" spans="1:5" x14ac:dyDescent="0.25">
      <c r="A11" s="76" t="s">
        <v>638</v>
      </c>
      <c r="B11" s="15">
        <v>-0.19464670000000001</v>
      </c>
      <c r="C11" s="15">
        <v>1.0887997700000001</v>
      </c>
      <c r="D11" s="15">
        <v>-1.2767972000000001</v>
      </c>
      <c r="E11" s="15">
        <v>0.38264416000000001</v>
      </c>
    </row>
    <row r="12" spans="1:5" x14ac:dyDescent="0.25">
      <c r="A12" s="76" t="s">
        <v>368</v>
      </c>
      <c r="B12" s="15">
        <v>6.2246290000000003E-2</v>
      </c>
      <c r="C12" s="15">
        <v>1.0780318</v>
      </c>
      <c r="D12" s="15">
        <v>-1.3395075000000001</v>
      </c>
      <c r="E12" s="15">
        <v>0.19922946</v>
      </c>
    </row>
    <row r="13" spans="1:5" x14ac:dyDescent="0.25">
      <c r="A13" s="76" t="s">
        <v>641</v>
      </c>
      <c r="B13" s="15">
        <v>6.2731789999999996E-2</v>
      </c>
      <c r="C13" s="15">
        <v>1.3144262499999999</v>
      </c>
      <c r="D13" s="15">
        <v>-1.0886203999999999</v>
      </c>
      <c r="E13" s="15">
        <v>-0.28853760000000001</v>
      </c>
    </row>
    <row r="14" spans="1:5" x14ac:dyDescent="0.25">
      <c r="A14" s="76" t="s">
        <v>642</v>
      </c>
      <c r="B14" s="15">
        <v>7.3014830000000003E-2</v>
      </c>
      <c r="C14" s="15">
        <v>1.3690731599999999</v>
      </c>
      <c r="D14" s="15">
        <v>-0.52042169999999999</v>
      </c>
      <c r="E14" s="15">
        <v>-0.92166630000000005</v>
      </c>
    </row>
    <row r="15" spans="1:5" x14ac:dyDescent="0.25">
      <c r="A15" s="76" t="s">
        <v>643</v>
      </c>
      <c r="B15" s="15">
        <v>0.34930791999999999</v>
      </c>
      <c r="C15" s="15">
        <v>1.25887934</v>
      </c>
      <c r="D15" s="15">
        <v>-0.79802620000000002</v>
      </c>
      <c r="E15" s="15">
        <v>-0.81016100000000002</v>
      </c>
    </row>
    <row r="16" spans="1:5" x14ac:dyDescent="0.25">
      <c r="A16" s="76" t="s">
        <v>640</v>
      </c>
      <c r="B16" s="15">
        <v>0.25820074999999998</v>
      </c>
      <c r="C16" s="15">
        <v>1.30446766</v>
      </c>
      <c r="D16" s="15">
        <v>-0.85458100000000004</v>
      </c>
      <c r="E16" s="15">
        <v>-0.70808740000000003</v>
      </c>
    </row>
    <row r="17" spans="1:5" x14ac:dyDescent="0.25">
      <c r="A17" s="76" t="s">
        <v>988</v>
      </c>
      <c r="B17" s="15">
        <v>0.40243234</v>
      </c>
      <c r="C17" s="15">
        <v>1.22721097</v>
      </c>
      <c r="D17" s="15">
        <v>-0.7693641</v>
      </c>
      <c r="E17" s="15">
        <v>-0.86027920000000002</v>
      </c>
    </row>
    <row r="18" spans="1:5" x14ac:dyDescent="0.25">
      <c r="A18" s="76" t="s">
        <v>998</v>
      </c>
      <c r="B18" s="15">
        <v>-7.4343300000000001E-2</v>
      </c>
      <c r="C18" s="15">
        <v>1.42701933</v>
      </c>
      <c r="D18" s="15">
        <v>-0.82334589999999996</v>
      </c>
      <c r="E18" s="15">
        <v>-0.52933010000000003</v>
      </c>
    </row>
    <row r="19" spans="1:5" x14ac:dyDescent="0.25">
      <c r="A19" s="76" t="s">
        <v>659</v>
      </c>
      <c r="B19" s="15">
        <v>-5.0615800000000002E-2</v>
      </c>
      <c r="C19" s="15">
        <v>1.64181759</v>
      </c>
      <c r="D19" s="15">
        <v>-0.66160189999999997</v>
      </c>
      <c r="E19" s="15">
        <v>-0.92959990000000003</v>
      </c>
    </row>
    <row r="20" spans="1:5" x14ac:dyDescent="0.25">
      <c r="A20" s="76" t="s">
        <v>660</v>
      </c>
      <c r="B20" s="15">
        <v>0.27285648000000001</v>
      </c>
      <c r="C20" s="15">
        <v>1.5215513199999999</v>
      </c>
      <c r="D20" s="15">
        <v>-0.88169169999999997</v>
      </c>
      <c r="E20" s="15">
        <v>-0.91271610000000003</v>
      </c>
    </row>
    <row r="21" spans="1:5" x14ac:dyDescent="0.25">
      <c r="A21" s="76" t="s">
        <v>661</v>
      </c>
      <c r="B21" s="15">
        <v>-0.49269819999999998</v>
      </c>
      <c r="C21" s="15">
        <v>1.7292777699999999</v>
      </c>
      <c r="D21" s="15">
        <v>-0.65207110000000001</v>
      </c>
      <c r="E21" s="15">
        <v>-0.58450849999999999</v>
      </c>
    </row>
    <row r="22" spans="1:5" x14ac:dyDescent="0.25">
      <c r="A22" s="76" t="s">
        <v>662</v>
      </c>
      <c r="B22" s="15">
        <v>-0.93123029999999996</v>
      </c>
      <c r="C22" s="15">
        <v>1.6668980600000001</v>
      </c>
      <c r="D22" s="15">
        <v>-0.16331309999999999</v>
      </c>
      <c r="E22" s="15">
        <v>-0.57235460000000005</v>
      </c>
    </row>
    <row r="24" spans="1:5" x14ac:dyDescent="0.25">
      <c r="A24" s="73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ColWidth="11" defaultRowHeight="15.75" x14ac:dyDescent="0.25"/>
  <cols>
    <col min="1" max="1" width="41.5" bestFit="1" customWidth="1"/>
    <col min="2" max="2" width="13.875" bestFit="1" customWidth="1"/>
    <col min="3" max="3" width="12.125" bestFit="1" customWidth="1"/>
    <col min="4" max="4" width="14.125" bestFit="1" customWidth="1"/>
    <col min="5" max="5" width="25.875" bestFit="1" customWidth="1"/>
    <col min="8" max="8" width="48.125" bestFit="1" customWidth="1"/>
    <col min="9" max="9" width="13.875" bestFit="1" customWidth="1"/>
    <col min="10" max="10" width="12.125" bestFit="1" customWidth="1"/>
    <col min="11" max="11" width="12.375" bestFit="1" customWidth="1"/>
    <col min="12" max="12" width="29.125" bestFit="1" customWidth="1"/>
  </cols>
  <sheetData>
    <row r="1" spans="1:12" x14ac:dyDescent="0.25">
      <c r="A1" s="77" t="s">
        <v>544</v>
      </c>
      <c r="B1" s="77" t="s">
        <v>600</v>
      </c>
      <c r="C1" s="77" t="s">
        <v>601</v>
      </c>
      <c r="D1" s="77" t="s">
        <v>602</v>
      </c>
      <c r="E1" s="77" t="s">
        <v>118</v>
      </c>
      <c r="F1" s="54"/>
      <c r="G1" s="54"/>
      <c r="H1" s="43" t="s">
        <v>544</v>
      </c>
      <c r="I1" s="43" t="s">
        <v>600</v>
      </c>
      <c r="J1" s="43" t="s">
        <v>601</v>
      </c>
      <c r="K1" s="43" t="s">
        <v>615</v>
      </c>
      <c r="L1" s="43" t="s">
        <v>118</v>
      </c>
    </row>
    <row r="2" spans="1:12" x14ac:dyDescent="0.25">
      <c r="A2" s="55" t="s">
        <v>603</v>
      </c>
      <c r="B2" s="55">
        <v>4.431273644</v>
      </c>
      <c r="C2" s="55">
        <v>2.090494E-3</v>
      </c>
      <c r="D2" s="55">
        <v>2.679751074595571</v>
      </c>
      <c r="E2" s="55" t="s">
        <v>604</v>
      </c>
      <c r="F2" s="54"/>
      <c r="G2" s="54"/>
      <c r="H2" s="55" t="s">
        <v>391</v>
      </c>
      <c r="I2" s="55">
        <v>4.0652760739999998</v>
      </c>
      <c r="J2" s="55">
        <v>1.1432009999999999E-3</v>
      </c>
      <c r="K2" s="55">
        <v>2.9418774043235492</v>
      </c>
      <c r="L2" s="55" t="s">
        <v>616</v>
      </c>
    </row>
    <row r="3" spans="1:12" x14ac:dyDescent="0.25">
      <c r="A3" s="55" t="s">
        <v>605</v>
      </c>
      <c r="B3" s="55">
        <v>3.1651954600000001</v>
      </c>
      <c r="C3" s="55">
        <v>2.1443220000000002E-3</v>
      </c>
      <c r="D3" s="55">
        <v>2.6687099986793759</v>
      </c>
      <c r="E3" s="55" t="s">
        <v>604</v>
      </c>
      <c r="F3" s="54"/>
      <c r="G3" s="54"/>
      <c r="H3" s="55" t="s">
        <v>213</v>
      </c>
      <c r="I3" s="55">
        <v>1.9260191209999999</v>
      </c>
      <c r="J3" s="55">
        <v>1.261723E-3</v>
      </c>
      <c r="K3" s="55">
        <v>2.8990359800965351</v>
      </c>
      <c r="L3" s="55" t="s">
        <v>616</v>
      </c>
    </row>
    <row r="4" spans="1:12" x14ac:dyDescent="0.25">
      <c r="A4" s="55" t="s">
        <v>606</v>
      </c>
      <c r="B4" s="55">
        <v>2.470894521</v>
      </c>
      <c r="C4" s="55">
        <v>9.0359519999999999E-3</v>
      </c>
      <c r="D4" s="55">
        <v>2.044026084767002</v>
      </c>
      <c r="E4" s="55" t="s">
        <v>604</v>
      </c>
      <c r="F4" s="54"/>
      <c r="G4" s="54"/>
      <c r="H4" s="55" t="s">
        <v>331</v>
      </c>
      <c r="I4" s="55">
        <v>6.2542708820000001</v>
      </c>
      <c r="J4" s="55">
        <v>1.677357E-3</v>
      </c>
      <c r="K4" s="55">
        <v>2.775374494561726</v>
      </c>
      <c r="L4" s="55" t="s">
        <v>616</v>
      </c>
    </row>
    <row r="5" spans="1:12" x14ac:dyDescent="0.25">
      <c r="A5" s="55" t="s">
        <v>607</v>
      </c>
      <c r="B5" s="55">
        <v>2.9843271480000002</v>
      </c>
      <c r="C5" s="55">
        <v>3.9421721999999999E-2</v>
      </c>
      <c r="D5" s="55">
        <v>1.404264409007264</v>
      </c>
      <c r="E5" s="55" t="s">
        <v>604</v>
      </c>
      <c r="F5" s="54"/>
      <c r="G5" s="54"/>
      <c r="H5" s="55" t="s">
        <v>617</v>
      </c>
      <c r="I5" s="55">
        <v>2.5165994739999999</v>
      </c>
      <c r="J5" s="55">
        <v>4.7490450000000003E-3</v>
      </c>
      <c r="K5" s="55">
        <v>2.3233937152023381</v>
      </c>
      <c r="L5" s="55" t="s">
        <v>616</v>
      </c>
    </row>
    <row r="6" spans="1:12" x14ac:dyDescent="0.25">
      <c r="A6" s="55" t="s">
        <v>399</v>
      </c>
      <c r="B6" s="55">
        <v>2.4758862270000002</v>
      </c>
      <c r="C6" s="55">
        <v>1.043249E-3</v>
      </c>
      <c r="D6" s="55">
        <v>2.9816120229063952</v>
      </c>
      <c r="E6" s="55" t="s">
        <v>608</v>
      </c>
      <c r="F6" s="54"/>
      <c r="G6" s="54"/>
      <c r="H6" s="55" t="s">
        <v>312</v>
      </c>
      <c r="I6" s="55">
        <v>2.5165994739999999</v>
      </c>
      <c r="J6" s="55">
        <v>4.7490450000000003E-3</v>
      </c>
      <c r="K6" s="55">
        <v>2.3233937152023381</v>
      </c>
      <c r="L6" s="55" t="s">
        <v>616</v>
      </c>
    </row>
    <row r="7" spans="1:12" x14ac:dyDescent="0.25">
      <c r="A7" s="55" t="s">
        <v>609</v>
      </c>
      <c r="B7" s="55">
        <v>6.963430013</v>
      </c>
      <c r="C7" s="55">
        <v>1.8720989999999999E-3</v>
      </c>
      <c r="D7" s="55">
        <v>2.727671188708567</v>
      </c>
      <c r="E7" s="55" t="s">
        <v>608</v>
      </c>
      <c r="F7" s="54"/>
      <c r="G7" s="54"/>
      <c r="H7" s="55" t="s">
        <v>205</v>
      </c>
      <c r="I7" s="55">
        <v>2.0531697339999999</v>
      </c>
      <c r="J7" s="55">
        <v>1.3475206999999999E-2</v>
      </c>
      <c r="K7" s="55">
        <v>1.870464554655713</v>
      </c>
      <c r="L7" s="55" t="s">
        <v>616</v>
      </c>
    </row>
    <row r="8" spans="1:12" x14ac:dyDescent="0.25">
      <c r="A8" s="55" t="s">
        <v>610</v>
      </c>
      <c r="B8" s="55">
        <v>2.470894521</v>
      </c>
      <c r="C8" s="55">
        <v>9.0359519999999999E-3</v>
      </c>
      <c r="D8" s="55">
        <v>2.044026084767002</v>
      </c>
      <c r="E8" s="55" t="s">
        <v>608</v>
      </c>
      <c r="F8" s="54"/>
      <c r="G8" s="54"/>
      <c r="H8" s="55" t="s">
        <v>362</v>
      </c>
      <c r="I8" s="55">
        <v>2.024850152</v>
      </c>
      <c r="J8" s="55">
        <v>2.5328086E-2</v>
      </c>
      <c r="K8" s="55">
        <v>1.596397627858297</v>
      </c>
      <c r="L8" s="55" t="s">
        <v>616</v>
      </c>
    </row>
    <row r="9" spans="1:12" x14ac:dyDescent="0.25">
      <c r="A9" s="55" t="s">
        <v>382</v>
      </c>
      <c r="B9" s="55">
        <v>2.1138983969999998</v>
      </c>
      <c r="C9" s="55">
        <v>4.3131869999999996E-3</v>
      </c>
      <c r="D9" s="55">
        <v>2.3652017124296161</v>
      </c>
      <c r="E9" s="55" t="s">
        <v>608</v>
      </c>
      <c r="F9" s="54"/>
      <c r="G9" s="54"/>
      <c r="H9" s="55" t="s">
        <v>361</v>
      </c>
      <c r="I9" s="55">
        <v>2.024850152</v>
      </c>
      <c r="J9" s="55">
        <v>2.5328086E-2</v>
      </c>
      <c r="K9" s="55">
        <v>1.596397627858297</v>
      </c>
      <c r="L9" s="55" t="s">
        <v>616</v>
      </c>
    </row>
    <row r="10" spans="1:12" x14ac:dyDescent="0.25">
      <c r="A10" s="55" t="s">
        <v>611</v>
      </c>
      <c r="B10" s="55">
        <v>2.0573770489999998</v>
      </c>
      <c r="C10" s="55">
        <v>1.8339619000000001E-2</v>
      </c>
      <c r="D10" s="55">
        <v>1.7366096909078921</v>
      </c>
      <c r="E10" s="55" t="s">
        <v>608</v>
      </c>
      <c r="F10" s="54"/>
      <c r="G10" s="54"/>
      <c r="H10" s="55" t="s">
        <v>390</v>
      </c>
      <c r="I10" s="55">
        <v>2.9642638039999998</v>
      </c>
      <c r="J10" s="55">
        <v>2.7348724000000001E-2</v>
      </c>
      <c r="K10" s="55">
        <v>1.5630629315859921</v>
      </c>
      <c r="L10" s="55" t="s">
        <v>616</v>
      </c>
    </row>
    <row r="11" spans="1:12" x14ac:dyDescent="0.25">
      <c r="A11" s="55" t="s">
        <v>519</v>
      </c>
      <c r="B11" s="55">
        <v>1.740857503</v>
      </c>
      <c r="C11" s="55">
        <v>4.7339299999999999E-3</v>
      </c>
      <c r="D11" s="55">
        <v>2.3247781682148152</v>
      </c>
      <c r="E11" s="55" t="s">
        <v>608</v>
      </c>
      <c r="F11" s="54"/>
      <c r="G11" s="54"/>
      <c r="H11" s="55" t="s">
        <v>618</v>
      </c>
      <c r="I11" s="55">
        <v>2.0583676319999999</v>
      </c>
      <c r="J11" s="55">
        <v>2.9560284999999999E-2</v>
      </c>
      <c r="K11" s="55">
        <v>1.529291383087406</v>
      </c>
      <c r="L11" s="55" t="s">
        <v>616</v>
      </c>
    </row>
    <row r="12" spans="1:12" x14ac:dyDescent="0.25">
      <c r="A12" s="55" t="s">
        <v>612</v>
      </c>
      <c r="B12" s="55">
        <v>1.6901529159999999</v>
      </c>
      <c r="C12" s="55">
        <v>9.864177E-3</v>
      </c>
      <c r="D12" s="55">
        <v>2.0059391434851528</v>
      </c>
      <c r="E12" s="55" t="s">
        <v>608</v>
      </c>
      <c r="F12" s="54"/>
      <c r="G12" s="54"/>
      <c r="H12" s="55" t="s">
        <v>619</v>
      </c>
      <c r="I12" s="55">
        <v>3.5660316440000002</v>
      </c>
      <c r="J12" s="55">
        <v>4.6662292000000001E-2</v>
      </c>
      <c r="K12" s="55">
        <v>1.331033932955348</v>
      </c>
      <c r="L12" s="55" t="s">
        <v>616</v>
      </c>
    </row>
    <row r="13" spans="1:12" x14ac:dyDescent="0.25">
      <c r="A13" s="55" t="s">
        <v>429</v>
      </c>
      <c r="B13" s="55">
        <v>1.462320303</v>
      </c>
      <c r="C13" s="55">
        <v>1.606405E-3</v>
      </c>
      <c r="D13" s="55">
        <v>2.794144952773975</v>
      </c>
      <c r="E13" s="55" t="s">
        <v>608</v>
      </c>
      <c r="F13" s="54"/>
      <c r="G13" s="54"/>
      <c r="H13" s="55" t="s">
        <v>250</v>
      </c>
      <c r="I13" s="55">
        <v>2.4638036809999999</v>
      </c>
      <c r="J13" s="55">
        <v>1.79473E-3</v>
      </c>
      <c r="K13" s="55">
        <v>2.7460008776315998</v>
      </c>
      <c r="L13" s="55" t="s">
        <v>620</v>
      </c>
    </row>
    <row r="14" spans="1:12" x14ac:dyDescent="0.25">
      <c r="A14" s="55" t="s">
        <v>613</v>
      </c>
      <c r="B14" s="55">
        <v>2.446610545</v>
      </c>
      <c r="C14" s="55">
        <v>4.186983E-3</v>
      </c>
      <c r="D14" s="55">
        <v>2.378098802428851</v>
      </c>
      <c r="E14" s="55" t="s">
        <v>604</v>
      </c>
      <c r="F14" s="54"/>
      <c r="G14" s="54"/>
      <c r="H14" s="55" t="s">
        <v>621</v>
      </c>
      <c r="I14" s="55">
        <v>3.4845223490000001</v>
      </c>
      <c r="J14" s="55">
        <v>3.311479E-3</v>
      </c>
      <c r="K14" s="55">
        <v>2.4799779947203811</v>
      </c>
      <c r="L14" s="55" t="s">
        <v>620</v>
      </c>
    </row>
    <row r="15" spans="1:12" x14ac:dyDescent="0.25">
      <c r="A15" s="55" t="s">
        <v>394</v>
      </c>
      <c r="B15" s="55">
        <v>2.5321563679999999</v>
      </c>
      <c r="C15" s="55">
        <v>4.7601579999999996E-3</v>
      </c>
      <c r="D15" s="55">
        <v>2.32237863186158</v>
      </c>
      <c r="E15" s="55" t="s">
        <v>614</v>
      </c>
      <c r="F15" s="54"/>
      <c r="G15" s="54"/>
      <c r="H15" s="55" t="s">
        <v>241</v>
      </c>
      <c r="I15" s="55">
        <v>10.8407362</v>
      </c>
      <c r="J15" s="55">
        <v>3.5635850000000002E-3</v>
      </c>
      <c r="K15" s="55">
        <v>2.448112877784467</v>
      </c>
      <c r="L15" s="55" t="s">
        <v>620</v>
      </c>
    </row>
    <row r="16" spans="1:12" x14ac:dyDescent="0.25">
      <c r="A16" s="54"/>
      <c r="B16" s="54"/>
      <c r="C16" s="54"/>
      <c r="D16" s="54"/>
      <c r="E16" s="54"/>
      <c r="F16" s="54"/>
      <c r="G16" s="54"/>
      <c r="H16" s="55" t="s">
        <v>468</v>
      </c>
      <c r="I16" s="55">
        <v>2.581127666</v>
      </c>
      <c r="J16" s="55">
        <v>3.2257354000000002E-2</v>
      </c>
      <c r="K16" s="55">
        <v>1.49137125970988</v>
      </c>
      <c r="L16" s="55" t="s">
        <v>620</v>
      </c>
    </row>
    <row r="17" spans="1:12" x14ac:dyDescent="0.25">
      <c r="A17" s="54" t="s">
        <v>622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2" x14ac:dyDescent="0.25">
      <c r="A18" s="54"/>
      <c r="B18" s="54"/>
      <c r="C18" s="54"/>
      <c r="D18" s="54"/>
      <c r="E18" s="54"/>
      <c r="F18" s="54"/>
      <c r="G18" s="54"/>
      <c r="H18" s="54" t="s">
        <v>623</v>
      </c>
      <c r="I18" s="54"/>
      <c r="J18" s="54"/>
      <c r="K18" s="54"/>
      <c r="L18" s="54"/>
    </row>
    <row r="19" spans="1:12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2" x14ac:dyDescent="0.2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x14ac:dyDescent="0.2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F23" sqref="F23"/>
    </sheetView>
  </sheetViews>
  <sheetFormatPr defaultColWidth="11" defaultRowHeight="15.75" x14ac:dyDescent="0.25"/>
  <cols>
    <col min="2" max="3" width="10.875" style="44"/>
  </cols>
  <sheetData>
    <row r="1" spans="1:3" x14ac:dyDescent="0.25">
      <c r="A1" s="4"/>
      <c r="B1" s="14" t="s">
        <v>647</v>
      </c>
      <c r="C1" s="14" t="s">
        <v>648</v>
      </c>
    </row>
    <row r="2" spans="1:3" x14ac:dyDescent="0.25">
      <c r="A2" s="25" t="s">
        <v>57</v>
      </c>
      <c r="B2" s="22">
        <v>12.555234836327701</v>
      </c>
      <c r="C2" s="22">
        <v>11.7977237678866</v>
      </c>
    </row>
    <row r="3" spans="1:3" x14ac:dyDescent="0.25">
      <c r="A3" s="4"/>
      <c r="B3" s="22">
        <v>12.549092435363599</v>
      </c>
      <c r="C3" s="22">
        <v>11.7227578311767</v>
      </c>
    </row>
    <row r="4" spans="1:3" x14ac:dyDescent="0.25">
      <c r="A4" s="21"/>
      <c r="B4" s="46"/>
      <c r="C4" s="46"/>
    </row>
    <row r="5" spans="1:3" x14ac:dyDescent="0.25">
      <c r="A5" s="4"/>
      <c r="B5" s="22">
        <v>4.16900325692749</v>
      </c>
      <c r="C5" s="22">
        <v>4.9282784519268796</v>
      </c>
    </row>
    <row r="6" spans="1:3" x14ac:dyDescent="0.25">
      <c r="A6" s="25" t="s">
        <v>62</v>
      </c>
      <c r="B6" s="22">
        <v>4.5356168823885596</v>
      </c>
      <c r="C6" s="22">
        <v>4.6127230020274101</v>
      </c>
    </row>
    <row r="7" spans="1:3" x14ac:dyDescent="0.25">
      <c r="A7" s="4"/>
      <c r="B7" s="22">
        <v>4.0587546455042602</v>
      </c>
      <c r="C7" s="22">
        <v>5.1332817580182004</v>
      </c>
    </row>
    <row r="8" spans="1:3" x14ac:dyDescent="0.25">
      <c r="A8" s="4"/>
      <c r="B8" s="46"/>
      <c r="C8" s="46"/>
    </row>
    <row r="9" spans="1:3" x14ac:dyDescent="0.25">
      <c r="A9" s="4"/>
      <c r="B9" s="22">
        <v>4.2405853877932698</v>
      </c>
      <c r="C9" s="22">
        <v>5.2706170349111598</v>
      </c>
    </row>
    <row r="10" spans="1:3" x14ac:dyDescent="0.25">
      <c r="A10" s="25" t="s">
        <v>63</v>
      </c>
      <c r="B10" s="22">
        <v>4.3682658245269099</v>
      </c>
      <c r="C10" s="22">
        <v>5.05936936355406</v>
      </c>
    </row>
    <row r="11" spans="1:3" x14ac:dyDescent="0.25">
      <c r="A11" s="4"/>
      <c r="B11" s="22">
        <v>4.2401471708346898</v>
      </c>
      <c r="C11" s="6"/>
    </row>
    <row r="12" spans="1:3" x14ac:dyDescent="0.25">
      <c r="A12" s="4"/>
      <c r="B12" s="46"/>
      <c r="C12" s="46"/>
    </row>
    <row r="13" spans="1:3" x14ac:dyDescent="0.25">
      <c r="A13" s="4"/>
      <c r="B13" s="22">
        <v>4.0340034807313696</v>
      </c>
      <c r="C13" s="22">
        <v>3.7263590690428101</v>
      </c>
    </row>
    <row r="14" spans="1:3" x14ac:dyDescent="0.25">
      <c r="A14" s="25" t="s">
        <v>67</v>
      </c>
      <c r="B14" s="22">
        <v>3.7101146138175398</v>
      </c>
      <c r="C14" s="22">
        <v>3.80803332177689</v>
      </c>
    </row>
    <row r="15" spans="1:3" x14ac:dyDescent="0.25">
      <c r="A15" s="4"/>
      <c r="B15" s="22">
        <v>3.6984601116302902</v>
      </c>
      <c r="C15" s="22">
        <v>3.6525390103563802</v>
      </c>
    </row>
    <row r="16" spans="1:3" x14ac:dyDescent="0.25">
      <c r="A16" s="4"/>
      <c r="B16" s="4"/>
      <c r="C16" s="4"/>
    </row>
    <row r="17" spans="1:3" x14ac:dyDescent="0.25">
      <c r="A17" s="4"/>
      <c r="B17" s="22">
        <v>0.97062134995984495</v>
      </c>
      <c r="C17" s="22">
        <v>1.9456058904481499</v>
      </c>
    </row>
    <row r="18" spans="1:3" x14ac:dyDescent="0.25">
      <c r="A18" s="25" t="s">
        <v>68</v>
      </c>
      <c r="B18" s="22">
        <v>0.995654746487318</v>
      </c>
      <c r="C18" s="22">
        <v>1.4903833776589299</v>
      </c>
    </row>
    <row r="19" spans="1:3" x14ac:dyDescent="0.25">
      <c r="A19" s="4"/>
      <c r="B19" s="22">
        <v>0.90664858187636099</v>
      </c>
      <c r="C19" s="22">
        <v>2.17173145148042</v>
      </c>
    </row>
    <row r="20" spans="1:3" x14ac:dyDescent="0.25">
      <c r="A20" s="4"/>
      <c r="B20" s="4"/>
      <c r="C20" s="4"/>
    </row>
    <row r="21" spans="1:3" x14ac:dyDescent="0.25">
      <c r="A21" s="4"/>
      <c r="B21" s="22">
        <v>3.4236795047158699</v>
      </c>
      <c r="C21" s="22">
        <v>5.0581396978951503</v>
      </c>
    </row>
    <row r="22" spans="1:3" x14ac:dyDescent="0.25">
      <c r="A22" s="25" t="s">
        <v>71</v>
      </c>
      <c r="B22" s="22">
        <v>3.8163409013076701</v>
      </c>
      <c r="C22" s="22">
        <v>4.3285250566010403</v>
      </c>
    </row>
    <row r="23" spans="1:3" x14ac:dyDescent="0.25">
      <c r="A23" s="4"/>
      <c r="B23" s="22">
        <v>3.2115536647779699</v>
      </c>
      <c r="C23" s="22">
        <v>4.7487109838679302</v>
      </c>
    </row>
    <row r="24" spans="1:3" x14ac:dyDescent="0.25">
      <c r="A24" s="4"/>
      <c r="B24" s="4"/>
      <c r="C24" s="4"/>
    </row>
    <row r="25" spans="1:3" x14ac:dyDescent="0.25">
      <c r="A25" s="25" t="s">
        <v>61</v>
      </c>
      <c r="B25" s="22">
        <v>1.3847319479472799</v>
      </c>
      <c r="C25" s="22">
        <v>2.8897014199235298</v>
      </c>
    </row>
    <row r="26" spans="1:3" x14ac:dyDescent="0.25">
      <c r="A26" s="4"/>
      <c r="B26" s="22">
        <v>1.4415518078474601</v>
      </c>
      <c r="C26" s="22">
        <v>3.1113327854497999</v>
      </c>
    </row>
    <row r="27" spans="1:3" x14ac:dyDescent="0.25">
      <c r="A27" s="4"/>
      <c r="B27" s="46"/>
      <c r="C27" s="46"/>
    </row>
    <row r="28" spans="1:3" x14ac:dyDescent="0.25">
      <c r="A28" s="4"/>
      <c r="B28" s="22">
        <v>5.6286342911385301</v>
      </c>
      <c r="C28" s="22">
        <v>6.7598428203160799</v>
      </c>
    </row>
    <row r="29" spans="1:3" x14ac:dyDescent="0.25">
      <c r="A29" s="25" t="s">
        <v>69</v>
      </c>
      <c r="B29" s="22">
        <v>5.88558722777546</v>
      </c>
      <c r="C29" s="22">
        <v>6.2776836689345998</v>
      </c>
    </row>
    <row r="30" spans="1:3" x14ac:dyDescent="0.25">
      <c r="A30" s="4"/>
      <c r="B30" s="22">
        <v>4.8097332106634196</v>
      </c>
      <c r="C30" s="22">
        <v>6.4322614748529903</v>
      </c>
    </row>
    <row r="31" spans="1:3" x14ac:dyDescent="0.25">
      <c r="A31" s="4"/>
      <c r="B31" s="46"/>
      <c r="C31" s="46"/>
    </row>
    <row r="32" spans="1:3" x14ac:dyDescent="0.25">
      <c r="A32" s="4"/>
      <c r="B32" s="15">
        <v>11.399288955395299</v>
      </c>
      <c r="C32" s="15">
        <v>7.5654437176098899</v>
      </c>
    </row>
    <row r="33" spans="1:3" x14ac:dyDescent="0.25">
      <c r="A33" s="25" t="s">
        <v>73</v>
      </c>
      <c r="B33" s="15">
        <v>11.2209163314552</v>
      </c>
      <c r="C33" s="15">
        <v>7.8619979429887703</v>
      </c>
    </row>
    <row r="34" spans="1:3" x14ac:dyDescent="0.25">
      <c r="A34" s="4"/>
      <c r="B34" s="15">
        <v>11.789276387471499</v>
      </c>
      <c r="C34" s="6"/>
    </row>
    <row r="35" spans="1:3" x14ac:dyDescent="0.25">
      <c r="A35" s="4"/>
      <c r="B35" s="46"/>
      <c r="C35" s="46"/>
    </row>
    <row r="36" spans="1:3" x14ac:dyDescent="0.25">
      <c r="A36" s="4"/>
      <c r="B36" s="15">
        <v>14.602549870068399</v>
      </c>
      <c r="C36" s="15">
        <v>9.1196851575767202</v>
      </c>
    </row>
    <row r="37" spans="1:3" x14ac:dyDescent="0.25">
      <c r="A37" s="25" t="s">
        <v>72</v>
      </c>
      <c r="B37" s="15">
        <v>14.409015218977</v>
      </c>
      <c r="C37" s="15">
        <v>9.85117600985118</v>
      </c>
    </row>
    <row r="38" spans="1:3" x14ac:dyDescent="0.25">
      <c r="A38" s="4"/>
      <c r="B38" s="15">
        <v>13.8105252323919</v>
      </c>
      <c r="C38" s="6"/>
    </row>
    <row r="39" spans="1:3" x14ac:dyDescent="0.25">
      <c r="A39" s="4"/>
      <c r="B39" s="46"/>
      <c r="C39" s="46"/>
    </row>
    <row r="40" spans="1:3" x14ac:dyDescent="0.25">
      <c r="A40" s="4"/>
      <c r="B40" s="15">
        <v>15.8572709227297</v>
      </c>
      <c r="C40" s="15">
        <v>11.094638778318901</v>
      </c>
    </row>
    <row r="41" spans="1:3" x14ac:dyDescent="0.25">
      <c r="A41" s="25" t="s">
        <v>56</v>
      </c>
      <c r="B41" s="15">
        <v>15.5067361321471</v>
      </c>
      <c r="C41" s="15">
        <v>10.9877820903247</v>
      </c>
    </row>
    <row r="42" spans="1:3" x14ac:dyDescent="0.25">
      <c r="A42" s="4"/>
      <c r="B42" s="15">
        <v>14.6233028783154</v>
      </c>
      <c r="C42" s="6"/>
    </row>
    <row r="43" spans="1:3" x14ac:dyDescent="0.25">
      <c r="A43" s="4"/>
      <c r="B43" s="46"/>
      <c r="C43" s="46"/>
    </row>
    <row r="44" spans="1:3" x14ac:dyDescent="0.25">
      <c r="A44" s="25" t="s">
        <v>74</v>
      </c>
      <c r="B44" s="15">
        <v>4.0525925456561502</v>
      </c>
      <c r="C44" s="15">
        <v>2.96164314770638</v>
      </c>
    </row>
    <row r="45" spans="1:3" x14ac:dyDescent="0.25">
      <c r="A45" s="4"/>
      <c r="B45" s="15">
        <v>4.8338692307021001</v>
      </c>
      <c r="C45" s="15">
        <v>2.7762774315026899</v>
      </c>
    </row>
    <row r="46" spans="1:3" x14ac:dyDescent="0.25">
      <c r="A46" s="4"/>
      <c r="B46" s="46"/>
      <c r="C46" s="46"/>
    </row>
    <row r="47" spans="1:3" x14ac:dyDescent="0.25">
      <c r="A47" s="4"/>
      <c r="B47" s="15">
        <v>11.464624731896601</v>
      </c>
      <c r="C47" s="15">
        <v>10.9549849450305</v>
      </c>
    </row>
    <row r="48" spans="1:3" x14ac:dyDescent="0.25">
      <c r="A48" s="25" t="s">
        <v>76</v>
      </c>
      <c r="B48" s="15">
        <v>11.6349924708224</v>
      </c>
      <c r="C48" s="15">
        <v>11.5884968738418</v>
      </c>
    </row>
    <row r="49" spans="1:3" x14ac:dyDescent="0.25">
      <c r="A49" s="4"/>
      <c r="B49" s="15">
        <v>12.0584389298415</v>
      </c>
      <c r="C49" s="15">
        <v>11.230421505631501</v>
      </c>
    </row>
    <row r="51" spans="1:3" x14ac:dyDescent="0.25">
      <c r="A51" s="25" t="s">
        <v>989</v>
      </c>
      <c r="B51" s="15">
        <v>11.6301912704964</v>
      </c>
      <c r="C51" s="15">
        <v>10.748032727556501</v>
      </c>
    </row>
    <row r="52" spans="1:3" x14ac:dyDescent="0.25">
      <c r="B52" s="15">
        <v>11.3685101784615</v>
      </c>
      <c r="C52" s="15">
        <v>11.319349385691799</v>
      </c>
    </row>
    <row r="53" spans="1:3" x14ac:dyDescent="0.25">
      <c r="B53" s="15">
        <v>10.8271847280212</v>
      </c>
      <c r="C53" s="15">
        <v>11.130635856469899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L31" sqref="L31"/>
    </sheetView>
  </sheetViews>
  <sheetFormatPr defaultColWidth="11" defaultRowHeight="15.75" x14ac:dyDescent="0.25"/>
  <cols>
    <col min="1" max="7" width="10.875" style="4"/>
    <col min="8" max="15" width="11" style="83"/>
  </cols>
  <sheetData>
    <row r="1" spans="1:13" x14ac:dyDescent="0.25">
      <c r="A1" s="81"/>
      <c r="B1" s="95" t="s">
        <v>1000</v>
      </c>
      <c r="C1" s="96"/>
      <c r="D1" s="97"/>
      <c r="E1" s="95" t="s">
        <v>1001</v>
      </c>
      <c r="F1" s="96"/>
      <c r="G1" s="96"/>
      <c r="H1" s="95" t="s">
        <v>1002</v>
      </c>
      <c r="I1" s="96"/>
      <c r="J1" s="96"/>
      <c r="K1" s="95" t="s">
        <v>1003</v>
      </c>
      <c r="L1" s="96"/>
      <c r="M1" s="97"/>
    </row>
    <row r="2" spans="1:13" x14ac:dyDescent="0.25">
      <c r="A2" s="24" t="s">
        <v>659</v>
      </c>
      <c r="B2" s="15">
        <v>400.02874700000001</v>
      </c>
      <c r="C2" s="15">
        <v>438.83335499999998</v>
      </c>
      <c r="D2" s="15">
        <v>450.49975899999998</v>
      </c>
      <c r="E2" s="15">
        <v>1013.65777</v>
      </c>
      <c r="F2" s="15">
        <v>994.07809699999996</v>
      </c>
      <c r="G2" s="15">
        <v>863.25222699999995</v>
      </c>
      <c r="H2" s="15">
        <v>142.05561299999999</v>
      </c>
      <c r="I2" s="15">
        <v>166.96191300000001</v>
      </c>
      <c r="J2" s="15">
        <v>150.16968800000001</v>
      </c>
      <c r="K2" s="15">
        <v>329.56611700000002</v>
      </c>
      <c r="L2" s="15">
        <v>171.517326</v>
      </c>
      <c r="M2" s="15">
        <v>330.447158</v>
      </c>
    </row>
    <row r="3" spans="1:13" x14ac:dyDescent="0.25">
      <c r="A3" s="24" t="s">
        <v>660</v>
      </c>
      <c r="B3" s="15">
        <v>64.651720699999998</v>
      </c>
      <c r="C3" s="15">
        <v>57.581277100000001</v>
      </c>
      <c r="D3" s="15">
        <v>61.580081700000001</v>
      </c>
      <c r="E3" s="15">
        <v>114.996911</v>
      </c>
      <c r="F3" s="15">
        <v>110.70415199999999</v>
      </c>
      <c r="G3" s="15">
        <v>104.60169999999999</v>
      </c>
      <c r="H3" s="15">
        <v>83.403271899999993</v>
      </c>
      <c r="I3" s="15">
        <v>80.015813600000001</v>
      </c>
      <c r="J3" s="15">
        <v>58.903162600000002</v>
      </c>
      <c r="K3" s="15">
        <v>120.587176</v>
      </c>
      <c r="L3" s="15">
        <v>102.11777499999999</v>
      </c>
      <c r="M3" s="15">
        <v>108.511729</v>
      </c>
    </row>
    <row r="4" spans="1:13" x14ac:dyDescent="0.25">
      <c r="A4" s="24" t="s">
        <v>661</v>
      </c>
      <c r="B4" s="15">
        <v>20.7006288</v>
      </c>
      <c r="C4" s="15">
        <v>15.276665299999999</v>
      </c>
      <c r="D4" s="15">
        <v>19.038924000000002</v>
      </c>
      <c r="E4" s="15">
        <v>5.4482012199999996</v>
      </c>
      <c r="F4" s="15">
        <v>5.3930923200000001</v>
      </c>
      <c r="G4" s="15">
        <v>5.6497684599999998</v>
      </c>
      <c r="H4" s="15">
        <v>0.87041144999999998</v>
      </c>
      <c r="I4" s="15">
        <v>0.60743544000000005</v>
      </c>
      <c r="J4" s="15">
        <v>0.52941490000000002</v>
      </c>
      <c r="K4" s="15">
        <v>3.11309331</v>
      </c>
      <c r="L4" s="15">
        <v>0.95910722999999998</v>
      </c>
      <c r="M4" s="15">
        <v>4.1374682700000003</v>
      </c>
    </row>
    <row r="5" spans="1:13" x14ac:dyDescent="0.25">
      <c r="A5" s="24" t="s">
        <v>662</v>
      </c>
      <c r="B5" s="15">
        <v>53.627042199999998</v>
      </c>
      <c r="C5" s="15">
        <v>34.451514299999999</v>
      </c>
      <c r="D5" s="15">
        <v>35.094755900000003</v>
      </c>
      <c r="E5" s="15">
        <v>2.32102231</v>
      </c>
      <c r="F5" s="15">
        <v>2.5993733200000002</v>
      </c>
      <c r="G5" s="15">
        <v>2.8487028099999998</v>
      </c>
      <c r="H5" s="15">
        <v>0.24550067</v>
      </c>
      <c r="I5" s="15">
        <v>0.27610701999999998</v>
      </c>
      <c r="J5" s="15">
        <v>0.43734275</v>
      </c>
      <c r="K5" s="15">
        <v>1.16489943</v>
      </c>
      <c r="L5" s="15">
        <v>0.70575814999999997</v>
      </c>
      <c r="M5" s="15">
        <v>1.16175217</v>
      </c>
    </row>
    <row r="6" spans="1:13" x14ac:dyDescent="0.25">
      <c r="A6" s="79"/>
      <c r="B6" s="80"/>
      <c r="C6" s="80"/>
      <c r="D6" s="80"/>
      <c r="E6" s="80"/>
      <c r="F6" s="80"/>
      <c r="G6" s="80"/>
      <c r="H6" s="84"/>
    </row>
    <row r="7" spans="1:13" x14ac:dyDescent="0.25">
      <c r="A7" s="20"/>
      <c r="B7" s="20"/>
      <c r="C7" s="20"/>
      <c r="D7" s="20"/>
      <c r="E7" s="20"/>
      <c r="F7" s="20"/>
      <c r="G7" s="20"/>
      <c r="H7" s="84"/>
    </row>
    <row r="8" spans="1:13" x14ac:dyDescent="0.25">
      <c r="A8" s="20"/>
      <c r="B8" s="20"/>
      <c r="C8" s="20"/>
      <c r="D8" s="20"/>
      <c r="E8" s="20"/>
      <c r="F8" s="20"/>
      <c r="G8" s="20"/>
      <c r="H8" s="84"/>
    </row>
    <row r="9" spans="1:13" x14ac:dyDescent="0.25">
      <c r="A9" s="20"/>
      <c r="B9" s="20"/>
      <c r="C9" s="20"/>
      <c r="D9" s="20"/>
      <c r="E9" s="20"/>
      <c r="F9" s="20"/>
      <c r="G9" s="20"/>
      <c r="H9" s="84"/>
    </row>
    <row r="10" spans="1:13" x14ac:dyDescent="0.25">
      <c r="A10" s="20"/>
      <c r="B10" s="20"/>
      <c r="C10" s="20"/>
      <c r="D10" s="20"/>
      <c r="E10" s="20"/>
      <c r="F10" s="20"/>
      <c r="G10" s="20"/>
      <c r="H10" s="84"/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12" sqref="H12"/>
    </sheetView>
  </sheetViews>
  <sheetFormatPr defaultColWidth="11" defaultRowHeight="15.75" x14ac:dyDescent="0.25"/>
  <cols>
    <col min="1" max="1" width="9.875" style="25" bestFit="1" customWidth="1"/>
    <col min="2" max="2" width="17.625" style="4" bestFit="1" customWidth="1"/>
    <col min="3" max="3" width="17" style="4" bestFit="1" customWidth="1"/>
    <col min="4" max="4" width="10.875" style="4"/>
    <col min="10" max="10" width="17" bestFit="1" customWidth="1"/>
    <col min="11" max="11" width="8.875" bestFit="1" customWidth="1"/>
    <col min="12" max="12" width="17.875" bestFit="1" customWidth="1"/>
    <col min="13" max="13" width="17.375" bestFit="1" customWidth="1"/>
    <col min="14" max="14" width="15.125" bestFit="1" customWidth="1"/>
  </cols>
  <sheetData>
    <row r="1" spans="1:9" x14ac:dyDescent="0.25">
      <c r="A1" s="5" t="s">
        <v>77</v>
      </c>
      <c r="B1" s="14" t="s">
        <v>652</v>
      </c>
      <c r="C1" s="14" t="s">
        <v>653</v>
      </c>
      <c r="I1" s="4"/>
    </row>
    <row r="2" spans="1:9" x14ac:dyDescent="0.25">
      <c r="A2" s="24" t="s">
        <v>95</v>
      </c>
      <c r="B2" s="15">
        <v>15.6874734929208</v>
      </c>
      <c r="C2" s="15">
        <v>13.5346305038653</v>
      </c>
      <c r="I2" s="4"/>
    </row>
    <row r="3" spans="1:9" x14ac:dyDescent="0.25">
      <c r="A3" s="24" t="s">
        <v>649</v>
      </c>
      <c r="B3" s="15">
        <v>15.110130626954801</v>
      </c>
      <c r="C3" s="15">
        <v>11.415246762937301</v>
      </c>
      <c r="I3" s="4"/>
    </row>
    <row r="4" spans="1:9" x14ac:dyDescent="0.25">
      <c r="A4" s="24" t="s">
        <v>650</v>
      </c>
      <c r="B4" s="15">
        <v>12.838071399128699</v>
      </c>
      <c r="C4" s="15">
        <v>8.0960534921920697</v>
      </c>
      <c r="I4" s="4"/>
    </row>
    <row r="5" spans="1:9" x14ac:dyDescent="0.25">
      <c r="A5" s="24" t="s">
        <v>97</v>
      </c>
      <c r="B5" s="15">
        <v>9.9270537577654299</v>
      </c>
      <c r="C5" s="15">
        <v>7.0734708043362904</v>
      </c>
      <c r="I5" s="4"/>
    </row>
    <row r="6" spans="1:9" x14ac:dyDescent="0.25">
      <c r="A6" s="24" t="s">
        <v>96</v>
      </c>
      <c r="B6" s="15">
        <v>4.4449501918111904</v>
      </c>
      <c r="C6" s="15">
        <v>2.2155051521865099</v>
      </c>
      <c r="I6" s="4"/>
    </row>
    <row r="7" spans="1:9" x14ac:dyDescent="0.25">
      <c r="A7" s="24" t="s">
        <v>98</v>
      </c>
      <c r="B7" s="15">
        <v>3.9300278017858901</v>
      </c>
      <c r="C7" s="15">
        <v>3.1030925002403298</v>
      </c>
      <c r="I7" s="4"/>
    </row>
    <row r="8" spans="1:9" x14ac:dyDescent="0.25">
      <c r="A8" s="24" t="s">
        <v>78</v>
      </c>
      <c r="B8" s="15">
        <v>11.981226353190999</v>
      </c>
      <c r="C8" s="15">
        <v>9.1359058254888108</v>
      </c>
      <c r="I8" s="4"/>
    </row>
    <row r="9" spans="1:9" x14ac:dyDescent="0.25">
      <c r="A9" s="24" t="s">
        <v>87</v>
      </c>
      <c r="B9" s="15">
        <v>12.4346660405535</v>
      </c>
      <c r="C9" s="15">
        <v>9.2934644433918407</v>
      </c>
      <c r="I9" s="4"/>
    </row>
    <row r="10" spans="1:9" x14ac:dyDescent="0.25">
      <c r="A10" s="24" t="s">
        <v>88</v>
      </c>
      <c r="B10" s="15">
        <v>10.549832461843099</v>
      </c>
      <c r="C10" s="15">
        <v>9.2417420624772895</v>
      </c>
      <c r="I10" s="4"/>
    </row>
    <row r="11" spans="1:9" x14ac:dyDescent="0.25">
      <c r="A11" s="24" t="s">
        <v>84</v>
      </c>
      <c r="B11" s="15">
        <v>9.1293208227884097</v>
      </c>
      <c r="C11" s="15">
        <v>7.9515724500134803</v>
      </c>
      <c r="I11" s="4"/>
    </row>
    <row r="12" spans="1:9" x14ac:dyDescent="0.25">
      <c r="A12" s="24" t="s">
        <v>651</v>
      </c>
      <c r="B12" s="15">
        <v>9.1229683059273405</v>
      </c>
      <c r="C12" s="15">
        <v>6.7438988699917797</v>
      </c>
      <c r="I12" s="4"/>
    </row>
    <row r="13" spans="1:9" x14ac:dyDescent="0.25">
      <c r="A13" s="24" t="s">
        <v>92</v>
      </c>
      <c r="B13" s="15">
        <v>9.1041098159313805</v>
      </c>
      <c r="C13" s="15">
        <v>7.0571129107128003</v>
      </c>
      <c r="I13" s="4"/>
    </row>
    <row r="14" spans="1:9" x14ac:dyDescent="0.25">
      <c r="A14" s="24" t="s">
        <v>93</v>
      </c>
      <c r="B14" s="15">
        <v>7.6189050579031496</v>
      </c>
      <c r="C14" s="15">
        <v>6.9954953729686498</v>
      </c>
      <c r="I14" s="4"/>
    </row>
    <row r="15" spans="1:9" x14ac:dyDescent="0.25">
      <c r="A15" s="24" t="s">
        <v>94</v>
      </c>
      <c r="B15" s="15">
        <v>8.4276247342884005</v>
      </c>
      <c r="C15" s="15">
        <v>7.5692329814584802</v>
      </c>
      <c r="I15" s="4"/>
    </row>
    <row r="16" spans="1:9" x14ac:dyDescent="0.25">
      <c r="A16" s="24" t="s">
        <v>79</v>
      </c>
      <c r="B16" s="15">
        <v>6.0795709226827404</v>
      </c>
      <c r="C16" s="15">
        <v>6.5537862905250597</v>
      </c>
      <c r="I16" s="4"/>
    </row>
    <row r="17" spans="1:9" x14ac:dyDescent="0.25">
      <c r="A17" s="24" t="s">
        <v>80</v>
      </c>
      <c r="B17" s="15">
        <v>5.2829267510134503</v>
      </c>
      <c r="C17" s="15">
        <v>4.5115187300639299</v>
      </c>
      <c r="I17" s="4"/>
    </row>
    <row r="18" spans="1:9" x14ac:dyDescent="0.25">
      <c r="A18" s="24" t="s">
        <v>81</v>
      </c>
      <c r="B18" s="15">
        <v>6.2883543537117097</v>
      </c>
      <c r="C18" s="15">
        <v>5.55337457384441</v>
      </c>
      <c r="I18" s="4"/>
    </row>
    <row r="19" spans="1:9" x14ac:dyDescent="0.25">
      <c r="A19" s="24" t="s">
        <v>89</v>
      </c>
      <c r="B19" s="15">
        <v>4.8019995208376196</v>
      </c>
      <c r="C19" s="15">
        <v>4.3943746673767796</v>
      </c>
      <c r="I19" s="4"/>
    </row>
    <row r="20" spans="1:9" x14ac:dyDescent="0.25">
      <c r="A20" s="24" t="s">
        <v>90</v>
      </c>
      <c r="B20" s="15">
        <v>0.86033836997673396</v>
      </c>
      <c r="C20" s="15">
        <v>2.0789655394929598</v>
      </c>
      <c r="I20" s="4"/>
    </row>
    <row r="21" spans="1:9" x14ac:dyDescent="0.25">
      <c r="A21" s="24" t="s">
        <v>91</v>
      </c>
      <c r="B21" s="15">
        <v>1.28338368003036</v>
      </c>
      <c r="C21" s="15">
        <v>2.5754309269641</v>
      </c>
      <c r="I21" s="4"/>
    </row>
    <row r="22" spans="1:9" x14ac:dyDescent="0.25">
      <c r="A22" s="24" t="s">
        <v>86</v>
      </c>
      <c r="B22" s="15">
        <v>3.8854309369563902</v>
      </c>
      <c r="C22" s="15">
        <v>3.5107376766690401</v>
      </c>
      <c r="I22" s="4"/>
    </row>
    <row r="23" spans="1:9" x14ac:dyDescent="0.25">
      <c r="A23" s="24" t="s">
        <v>85</v>
      </c>
      <c r="B23" s="15">
        <v>3.65526861934902</v>
      </c>
      <c r="C23" s="15">
        <v>3.64020691510256</v>
      </c>
      <c r="I23" s="4"/>
    </row>
    <row r="24" spans="1:9" x14ac:dyDescent="0.25">
      <c r="A24" s="24" t="s">
        <v>83</v>
      </c>
      <c r="B24" s="15">
        <v>5.9770355262902601</v>
      </c>
      <c r="C24" s="15">
        <v>5.0565549126079201</v>
      </c>
      <c r="I24" s="4"/>
    </row>
    <row r="25" spans="1:9" x14ac:dyDescent="0.25">
      <c r="A25" s="24" t="s">
        <v>82</v>
      </c>
      <c r="B25" s="15">
        <v>3.8351540879608002</v>
      </c>
      <c r="C25" s="15">
        <v>4.9240049288521002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19" sqref="F19"/>
    </sheetView>
  </sheetViews>
  <sheetFormatPr defaultColWidth="11" defaultRowHeight="15.75" x14ac:dyDescent="0.25"/>
  <cols>
    <col min="1" max="1" width="10.875" style="31"/>
    <col min="2" max="2" width="17.625" bestFit="1" customWidth="1"/>
    <col min="3" max="3" width="17" bestFit="1" customWidth="1"/>
  </cols>
  <sheetData>
    <row r="1" spans="1:3" x14ac:dyDescent="0.25">
      <c r="A1" s="23"/>
      <c r="B1" s="32" t="s">
        <v>658</v>
      </c>
      <c r="C1" s="32" t="s">
        <v>635</v>
      </c>
    </row>
    <row r="2" spans="1:3" x14ac:dyDescent="0.25">
      <c r="A2" s="24" t="s">
        <v>654</v>
      </c>
      <c r="B2" s="15">
        <v>9.7312176462271207</v>
      </c>
      <c r="C2" s="15">
        <v>8.7519820958866195</v>
      </c>
    </row>
    <row r="3" spans="1:3" x14ac:dyDescent="0.25">
      <c r="A3" s="24" t="s">
        <v>655</v>
      </c>
      <c r="B3" s="15">
        <v>5.8406948400925396</v>
      </c>
      <c r="C3" s="15">
        <v>7.3569332645544598</v>
      </c>
    </row>
    <row r="4" spans="1:3" x14ac:dyDescent="0.25">
      <c r="A4" s="24" t="s">
        <v>656</v>
      </c>
      <c r="B4" s="15">
        <v>2.8424196158553401</v>
      </c>
      <c r="C4" s="15">
        <v>1.5115413825902799</v>
      </c>
    </row>
    <row r="5" spans="1:3" x14ac:dyDescent="0.25">
      <c r="A5" s="24" t="s">
        <v>657</v>
      </c>
      <c r="B5" s="15">
        <v>1.7188482892403101</v>
      </c>
      <c r="C5" s="15">
        <v>0.77284966352183004</v>
      </c>
    </row>
    <row r="7" spans="1:3" x14ac:dyDescent="0.25">
      <c r="A7" s="23"/>
      <c r="B7" s="4"/>
      <c r="C7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K13" sqref="K13"/>
    </sheetView>
  </sheetViews>
  <sheetFormatPr defaultColWidth="11" defaultRowHeight="15.75" x14ac:dyDescent="0.25"/>
  <sheetData>
    <row r="1" spans="1:13" s="31" customFormat="1" x14ac:dyDescent="0.25">
      <c r="A1" s="32"/>
      <c r="B1" s="95" t="s">
        <v>1000</v>
      </c>
      <c r="C1" s="96"/>
      <c r="D1" s="96"/>
      <c r="E1" s="95" t="s">
        <v>1001</v>
      </c>
      <c r="F1" s="96"/>
      <c r="G1" s="96"/>
      <c r="H1" s="95" t="s">
        <v>1003</v>
      </c>
      <c r="I1" s="96"/>
      <c r="J1" s="96"/>
      <c r="K1" s="95" t="s">
        <v>1002</v>
      </c>
      <c r="L1" s="96"/>
      <c r="M1" s="97"/>
    </row>
    <row r="2" spans="1:13" x14ac:dyDescent="0.25">
      <c r="A2" s="24" t="s">
        <v>637</v>
      </c>
      <c r="B2" s="15">
        <v>7.3452350496741303</v>
      </c>
      <c r="C2" s="15">
        <v>7.2536076539274301</v>
      </c>
      <c r="D2" s="15">
        <v>7.2614577196009904</v>
      </c>
      <c r="E2" s="15">
        <v>6.3187898863915999</v>
      </c>
      <c r="F2" s="15">
        <v>6.2809274002703397</v>
      </c>
      <c r="G2" s="15">
        <v>5.8540124136696701</v>
      </c>
      <c r="H2" s="15">
        <v>7.7507516245117403</v>
      </c>
      <c r="I2" s="15">
        <v>8.6463584073387096</v>
      </c>
      <c r="J2" s="15">
        <v>8.7092141421809099</v>
      </c>
      <c r="K2" s="15">
        <v>1.8613807912017499</v>
      </c>
      <c r="L2" s="15">
        <v>1.97333001164899</v>
      </c>
      <c r="M2" s="15">
        <v>1.3329602736586501</v>
      </c>
    </row>
    <row r="3" spans="1:13" x14ac:dyDescent="0.25">
      <c r="A3" s="24" t="s">
        <v>376</v>
      </c>
      <c r="B3" s="15">
        <v>6.4242946884227798</v>
      </c>
      <c r="C3" s="15">
        <v>6.3534603936134602</v>
      </c>
      <c r="D3" s="15">
        <v>6.3924115246462501</v>
      </c>
      <c r="E3" s="15">
        <v>5.3214901524449001</v>
      </c>
      <c r="F3" s="15">
        <v>5.3653235516896398</v>
      </c>
      <c r="G3" s="15">
        <v>4.9400263416969299</v>
      </c>
      <c r="H3" s="15">
        <v>1.7179252913733101</v>
      </c>
      <c r="I3" s="15">
        <v>1.1218533003979301</v>
      </c>
      <c r="J3" s="15">
        <v>2.0773440182355798</v>
      </c>
      <c r="K3" s="15">
        <v>1.3192261338114399</v>
      </c>
      <c r="L3" s="15">
        <v>1.57916591423839</v>
      </c>
      <c r="M3" s="15">
        <v>1.5861976017117501</v>
      </c>
    </row>
    <row r="4" spans="1:13" x14ac:dyDescent="0.25">
      <c r="A4" s="24" t="s">
        <v>639</v>
      </c>
      <c r="B4" s="15">
        <v>6.7601543467191103</v>
      </c>
      <c r="C4" s="15">
        <v>6.6698472209266004</v>
      </c>
      <c r="D4" s="15">
        <v>6.6456112884710503</v>
      </c>
      <c r="E4" s="15">
        <v>4.8581236855348902</v>
      </c>
      <c r="F4" s="15">
        <v>4.8495949780846201</v>
      </c>
      <c r="G4" s="15">
        <v>4.4296611857899801</v>
      </c>
      <c r="H4" s="15">
        <v>1.2785781113307499</v>
      </c>
      <c r="I4" s="15">
        <v>0.73947262485382503</v>
      </c>
      <c r="J4" s="15">
        <v>1.4715520245963001</v>
      </c>
      <c r="K4" s="15">
        <v>1.00311351561911</v>
      </c>
      <c r="L4" s="15">
        <v>1.0154946862860099</v>
      </c>
      <c r="M4" s="15">
        <v>0.500113381623145</v>
      </c>
    </row>
    <row r="5" spans="1:13" x14ac:dyDescent="0.25">
      <c r="A5" s="24" t="s">
        <v>638</v>
      </c>
      <c r="B5" s="15">
        <v>5.5325164508116798</v>
      </c>
      <c r="C5" s="15">
        <v>5.5385850256262898</v>
      </c>
      <c r="D5" s="15">
        <v>5.5189162194709303</v>
      </c>
      <c r="E5" s="15">
        <v>4.7435231810696097</v>
      </c>
      <c r="F5" s="15">
        <v>4.7212799751014298</v>
      </c>
      <c r="G5" s="15">
        <v>4.34359128164329</v>
      </c>
      <c r="H5" s="15">
        <v>1.08727985518009</v>
      </c>
      <c r="I5" s="15">
        <v>0.92965326488690103</v>
      </c>
      <c r="J5" s="15">
        <v>1.5837108912939399</v>
      </c>
      <c r="K5" s="15">
        <v>0.75861489010815997</v>
      </c>
      <c r="L5" s="15">
        <v>0.93444340066922704</v>
      </c>
      <c r="M5" s="15">
        <v>0.815243652828197</v>
      </c>
    </row>
    <row r="6" spans="1:13" x14ac:dyDescent="0.25">
      <c r="A6" s="24" t="s">
        <v>636</v>
      </c>
      <c r="B6" s="15">
        <v>7.1781576601580603</v>
      </c>
      <c r="C6" s="15">
        <v>6.95560350808252</v>
      </c>
      <c r="D6" s="15">
        <v>7.0840341090846399</v>
      </c>
      <c r="E6" s="15">
        <v>7.2711090526372502</v>
      </c>
      <c r="F6" s="15">
        <v>7.2019966259175598</v>
      </c>
      <c r="G6" s="15">
        <v>7.0310279910708298</v>
      </c>
      <c r="H6" s="15">
        <v>6.5236050324060599</v>
      </c>
      <c r="I6" s="15">
        <v>6.1086526481277401</v>
      </c>
      <c r="J6" s="15">
        <v>6.5065844028091098</v>
      </c>
      <c r="K6" s="15">
        <v>5.5372942528478797</v>
      </c>
      <c r="L6" s="15">
        <v>6.1779431925712496</v>
      </c>
      <c r="M6" s="15">
        <v>6.0160044503428303</v>
      </c>
    </row>
    <row r="7" spans="1:13" x14ac:dyDescent="0.25">
      <c r="A7" s="24" t="s">
        <v>368</v>
      </c>
      <c r="B7" s="15">
        <v>5.5228635132092601</v>
      </c>
      <c r="C7" s="15">
        <v>5.3920326341507403</v>
      </c>
      <c r="D7" s="15">
        <v>5.3680061100980003</v>
      </c>
      <c r="E7" s="15">
        <v>4.0361132961975699</v>
      </c>
      <c r="F7" s="15">
        <v>3.9163007109042498</v>
      </c>
      <c r="G7" s="15">
        <v>3.52823901068176</v>
      </c>
      <c r="H7" s="15">
        <v>1.17971600668981</v>
      </c>
      <c r="I7" s="15">
        <v>0.97019636440257395</v>
      </c>
      <c r="J7" s="15">
        <v>1.3030363037355599</v>
      </c>
      <c r="K7" s="15">
        <v>1.0964172886649799</v>
      </c>
      <c r="L7" s="15">
        <v>0.82627361944071398</v>
      </c>
      <c r="M7" s="15">
        <v>0.500113381623145</v>
      </c>
    </row>
    <row r="8" spans="1:13" x14ac:dyDescent="0.25">
      <c r="A8" s="24" t="s">
        <v>641</v>
      </c>
      <c r="B8" s="15">
        <v>5.29403601362168</v>
      </c>
      <c r="C8" s="15">
        <v>5.1405013356196303</v>
      </c>
      <c r="D8" s="15">
        <v>5.1697878667612498</v>
      </c>
      <c r="E8" s="15">
        <v>4.1215638276041204</v>
      </c>
      <c r="F8" s="15">
        <v>4.0827402739670298</v>
      </c>
      <c r="G8" s="15">
        <v>3.7041138304058498</v>
      </c>
      <c r="H8" s="15">
        <v>0.68035513701079497</v>
      </c>
      <c r="I8" s="15">
        <v>0.42635159830358899</v>
      </c>
      <c r="J8" s="15">
        <v>1.0985344728908699</v>
      </c>
      <c r="K8" s="15">
        <v>0.57628154453185099</v>
      </c>
      <c r="L8" s="15">
        <v>0.49994589856986299</v>
      </c>
      <c r="M8" s="15">
        <v>0.45237258778801698</v>
      </c>
    </row>
    <row r="9" spans="1:13" x14ac:dyDescent="0.25">
      <c r="A9" s="24" t="s">
        <v>643</v>
      </c>
      <c r="B9" s="15">
        <v>5.9080633953324799</v>
      </c>
      <c r="C9" s="15">
        <v>5.8538878525785503</v>
      </c>
      <c r="D9" s="15">
        <v>5.8689216359765899</v>
      </c>
      <c r="E9" s="15">
        <v>5.0299138914506702</v>
      </c>
      <c r="F9" s="15">
        <v>4.9565538456760798</v>
      </c>
      <c r="G9" s="15">
        <v>4.5803268111093001</v>
      </c>
      <c r="H9" s="15">
        <v>1.59861854567519</v>
      </c>
      <c r="I9" s="15">
        <v>1.31260810931078</v>
      </c>
      <c r="J9" s="15">
        <v>1.9763463526192699</v>
      </c>
      <c r="K9" s="15">
        <v>1.4779152826889099</v>
      </c>
      <c r="L9" s="15">
        <v>1.8125285616568101</v>
      </c>
      <c r="M9" s="15">
        <v>0.95883496353055198</v>
      </c>
    </row>
    <row r="10" spans="1:13" x14ac:dyDescent="0.25">
      <c r="A10" s="24" t="s">
        <v>642</v>
      </c>
      <c r="B10" s="15">
        <v>8.8216729100704505</v>
      </c>
      <c r="C10" s="15">
        <v>8.4420828457127204</v>
      </c>
      <c r="D10" s="15">
        <v>8.6084296131630094</v>
      </c>
      <c r="E10" s="15">
        <v>8.0538622821145793</v>
      </c>
      <c r="F10" s="15">
        <v>7.9618379166868696</v>
      </c>
      <c r="G10" s="15">
        <v>7.5912935467281004</v>
      </c>
      <c r="H10" s="15">
        <v>3.6949093137781599</v>
      </c>
      <c r="I10" s="15">
        <v>3.31055924818317</v>
      </c>
      <c r="J10" s="15">
        <v>4.3023706813968996</v>
      </c>
      <c r="K10" s="15">
        <v>3.51382159266258</v>
      </c>
      <c r="L10" s="15">
        <v>3.5935798272872099</v>
      </c>
      <c r="M10" s="15">
        <v>2.2762026057890998</v>
      </c>
    </row>
    <row r="11" spans="1:13" x14ac:dyDescent="0.25">
      <c r="A11" s="24" t="s">
        <v>640</v>
      </c>
      <c r="B11" s="15">
        <v>6.48683123174398</v>
      </c>
      <c r="C11" s="15">
        <v>6.4424583901764398</v>
      </c>
      <c r="D11" s="15">
        <v>6.5219530313440304</v>
      </c>
      <c r="E11" s="15">
        <v>5.8638670793474503</v>
      </c>
      <c r="F11" s="15">
        <v>5.8268283963594403</v>
      </c>
      <c r="G11" s="15">
        <v>5.4045827196000404</v>
      </c>
      <c r="H11" s="15">
        <v>2.0542449709269799</v>
      </c>
      <c r="I11" s="15">
        <v>1.89315031902988</v>
      </c>
      <c r="J11" s="15">
        <v>2.4171867142713799</v>
      </c>
      <c r="K11" s="15">
        <v>1.8072078214941201</v>
      </c>
      <c r="L11" s="15">
        <v>1.8681444162696701</v>
      </c>
      <c r="M11" s="15">
        <v>1.2928621139360701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K37" sqref="K37"/>
    </sheetView>
  </sheetViews>
  <sheetFormatPr defaultColWidth="11" defaultRowHeight="15.75" x14ac:dyDescent="0.25"/>
  <cols>
    <col min="1" max="14" width="11" style="83"/>
  </cols>
  <sheetData>
    <row r="1" spans="1:13" x14ac:dyDescent="0.25">
      <c r="A1" s="81"/>
      <c r="B1" s="95" t="s">
        <v>1000</v>
      </c>
      <c r="C1" s="96"/>
      <c r="D1" s="96"/>
      <c r="E1" s="95" t="s">
        <v>1001</v>
      </c>
      <c r="F1" s="96"/>
      <c r="G1" s="96"/>
      <c r="H1" s="95" t="s">
        <v>1002</v>
      </c>
      <c r="I1" s="96"/>
      <c r="J1" s="96"/>
      <c r="K1" s="95" t="s">
        <v>1003</v>
      </c>
      <c r="L1" s="96"/>
      <c r="M1" s="96"/>
    </row>
    <row r="2" spans="1:13" x14ac:dyDescent="0.25">
      <c r="A2" s="24" t="s">
        <v>637</v>
      </c>
      <c r="B2" s="15">
        <v>7.3452350496741303</v>
      </c>
      <c r="C2" s="15">
        <v>7.2536076539274301</v>
      </c>
      <c r="D2" s="15">
        <v>7.2614577196009904</v>
      </c>
      <c r="E2" s="15">
        <v>6.3187898863915999</v>
      </c>
      <c r="F2" s="15">
        <v>6.2809274002703397</v>
      </c>
      <c r="G2" s="15">
        <v>5.8540124136696701</v>
      </c>
      <c r="H2" s="15">
        <v>1.8613807912017499</v>
      </c>
      <c r="I2" s="15">
        <v>1.97333001164899</v>
      </c>
      <c r="J2" s="15">
        <v>1.3329602736586501</v>
      </c>
      <c r="K2" s="15">
        <v>7.7507516245117403</v>
      </c>
      <c r="L2" s="15">
        <v>8.6463584073387096</v>
      </c>
      <c r="M2" s="15">
        <v>8.7092141421809099</v>
      </c>
    </row>
    <row r="3" spans="1:13" x14ac:dyDescent="0.25">
      <c r="A3" s="24" t="s">
        <v>376</v>
      </c>
      <c r="B3" s="15">
        <v>6.4242946884227798</v>
      </c>
      <c r="C3" s="15">
        <v>6.3534603936134602</v>
      </c>
      <c r="D3" s="15">
        <v>6.3924115246462501</v>
      </c>
      <c r="E3" s="15">
        <v>5.3214901524449001</v>
      </c>
      <c r="F3" s="15">
        <v>5.3653235516896398</v>
      </c>
      <c r="G3" s="15">
        <v>4.9400263416969299</v>
      </c>
      <c r="H3" s="15">
        <v>1.3192261338114399</v>
      </c>
      <c r="I3" s="15">
        <v>1.57916591423839</v>
      </c>
      <c r="J3" s="15">
        <v>1.5861976017117501</v>
      </c>
      <c r="K3" s="15">
        <v>1.7179252913733101</v>
      </c>
      <c r="L3" s="15">
        <v>1.1218533003979301</v>
      </c>
      <c r="M3" s="15">
        <v>2.0773440182355798</v>
      </c>
    </row>
    <row r="4" spans="1:13" x14ac:dyDescent="0.25">
      <c r="A4" s="24" t="s">
        <v>639</v>
      </c>
      <c r="B4" s="15">
        <v>6.7601543467191103</v>
      </c>
      <c r="C4" s="15">
        <v>6.6698472209266004</v>
      </c>
      <c r="D4" s="15">
        <v>6.6456112884710503</v>
      </c>
      <c r="E4" s="15">
        <v>4.8581236855348902</v>
      </c>
      <c r="F4" s="15">
        <v>4.8495949780846201</v>
      </c>
      <c r="G4" s="15">
        <v>4.4296611857899801</v>
      </c>
      <c r="H4" s="15">
        <v>1.00311351561911</v>
      </c>
      <c r="I4" s="15">
        <v>1.0154946862860099</v>
      </c>
      <c r="J4" s="15">
        <v>0.500113381623145</v>
      </c>
      <c r="K4" s="15">
        <v>1.2785781113307499</v>
      </c>
      <c r="L4" s="15">
        <v>0.73947262485382503</v>
      </c>
      <c r="M4" s="15">
        <v>1.4715520245963001</v>
      </c>
    </row>
    <row r="5" spans="1:13" x14ac:dyDescent="0.25">
      <c r="A5" s="24" t="s">
        <v>638</v>
      </c>
      <c r="B5" s="15">
        <v>5.5325164508116798</v>
      </c>
      <c r="C5" s="15">
        <v>5.5385850256262898</v>
      </c>
      <c r="D5" s="15">
        <v>5.5189162194709303</v>
      </c>
      <c r="E5" s="15">
        <v>4.7435231810696097</v>
      </c>
      <c r="F5" s="15">
        <v>4.7212799751014298</v>
      </c>
      <c r="G5" s="15">
        <v>4.34359128164329</v>
      </c>
      <c r="H5" s="15">
        <v>0.75861489010815997</v>
      </c>
      <c r="I5" s="15">
        <v>0.93444340066922704</v>
      </c>
      <c r="J5" s="15">
        <v>0.815243652828197</v>
      </c>
      <c r="K5" s="15">
        <v>1.08727985518009</v>
      </c>
      <c r="L5" s="15">
        <v>0.92965326488690103</v>
      </c>
      <c r="M5" s="15">
        <v>1.5837108912939399</v>
      </c>
    </row>
    <row r="6" spans="1:13" x14ac:dyDescent="0.25">
      <c r="A6" s="24" t="s">
        <v>636</v>
      </c>
      <c r="B6" s="15">
        <v>7.1781576601580603</v>
      </c>
      <c r="C6" s="15">
        <v>6.95560350808252</v>
      </c>
      <c r="D6" s="15">
        <v>7.0840341090846399</v>
      </c>
      <c r="E6" s="15">
        <v>7.2711090526372502</v>
      </c>
      <c r="F6" s="15">
        <v>7.2019966259175598</v>
      </c>
      <c r="G6" s="15">
        <v>7.0310279910708298</v>
      </c>
      <c r="H6" s="15">
        <v>5.5372942528478797</v>
      </c>
      <c r="I6" s="15">
        <v>6.1779431925712496</v>
      </c>
      <c r="J6" s="15">
        <v>6.0160044503428303</v>
      </c>
      <c r="K6" s="15">
        <v>6.5236050324060599</v>
      </c>
      <c r="L6" s="15">
        <v>6.1086526481277401</v>
      </c>
      <c r="M6" s="15">
        <v>6.5065844028091098</v>
      </c>
    </row>
    <row r="7" spans="1:13" x14ac:dyDescent="0.25">
      <c r="A7" s="24" t="s">
        <v>368</v>
      </c>
      <c r="B7" s="15">
        <v>5.5228635132092601</v>
      </c>
      <c r="C7" s="15">
        <v>5.3920326341507403</v>
      </c>
      <c r="D7" s="15">
        <v>5.3680061100980003</v>
      </c>
      <c r="E7" s="15">
        <v>4.0361132961975699</v>
      </c>
      <c r="F7" s="15">
        <v>3.9163007109042498</v>
      </c>
      <c r="G7" s="15">
        <v>3.52823901068176</v>
      </c>
      <c r="H7" s="15">
        <v>1.0964172886649799</v>
      </c>
      <c r="I7" s="15">
        <v>0.82627361944071398</v>
      </c>
      <c r="J7" s="15">
        <v>0.500113381623145</v>
      </c>
      <c r="K7" s="15">
        <v>1.17971600668981</v>
      </c>
      <c r="L7" s="15">
        <v>0.97019636440257395</v>
      </c>
      <c r="M7" s="15">
        <v>1.3030363037355599</v>
      </c>
    </row>
    <row r="8" spans="1:13" x14ac:dyDescent="0.25">
      <c r="A8" s="24" t="s">
        <v>641</v>
      </c>
      <c r="B8" s="15">
        <v>5.29403601362168</v>
      </c>
      <c r="C8" s="15">
        <v>5.1405013356196303</v>
      </c>
      <c r="D8" s="15">
        <v>5.1697878667612498</v>
      </c>
      <c r="E8" s="15">
        <v>4.1215638276041204</v>
      </c>
      <c r="F8" s="15">
        <v>4.0827402739670298</v>
      </c>
      <c r="G8" s="15">
        <v>3.7041138304058498</v>
      </c>
      <c r="H8" s="15">
        <v>0.57628154453185099</v>
      </c>
      <c r="I8" s="15">
        <v>0.49994589856986299</v>
      </c>
      <c r="J8" s="15">
        <v>0.45237258778801698</v>
      </c>
      <c r="K8" s="15">
        <v>0.68035513701079497</v>
      </c>
      <c r="L8" s="15">
        <v>0.42635159830358899</v>
      </c>
      <c r="M8" s="15">
        <v>1.0985344728908699</v>
      </c>
    </row>
    <row r="9" spans="1:13" x14ac:dyDescent="0.25">
      <c r="A9" s="24" t="s">
        <v>643</v>
      </c>
      <c r="B9" s="15">
        <v>5.9080633953324799</v>
      </c>
      <c r="C9" s="15">
        <v>5.8538878525785503</v>
      </c>
      <c r="D9" s="15">
        <v>5.8689216359765899</v>
      </c>
      <c r="E9" s="15">
        <v>5.0299138914506702</v>
      </c>
      <c r="F9" s="15">
        <v>4.9565538456760798</v>
      </c>
      <c r="G9" s="15">
        <v>4.5803268111093001</v>
      </c>
      <c r="H9" s="15">
        <v>1.4779152826889099</v>
      </c>
      <c r="I9" s="15">
        <v>1.8125285616568101</v>
      </c>
      <c r="J9" s="15">
        <v>0.95883496353055198</v>
      </c>
      <c r="K9" s="15">
        <v>1.59861854567519</v>
      </c>
      <c r="L9" s="15">
        <v>1.31260810931078</v>
      </c>
      <c r="M9" s="15">
        <v>1.9763463526192699</v>
      </c>
    </row>
    <row r="10" spans="1:13" x14ac:dyDescent="0.25">
      <c r="A10" s="24" t="s">
        <v>642</v>
      </c>
      <c r="B10" s="15">
        <v>8.8216729100704505</v>
      </c>
      <c r="C10" s="15">
        <v>8.4420828457127204</v>
      </c>
      <c r="D10" s="15">
        <v>8.6084296131630094</v>
      </c>
      <c r="E10" s="15">
        <v>8.0538622821145793</v>
      </c>
      <c r="F10" s="15">
        <v>7.9618379166868696</v>
      </c>
      <c r="G10" s="15">
        <v>7.5912935467281004</v>
      </c>
      <c r="H10" s="15">
        <v>3.51382159266258</v>
      </c>
      <c r="I10" s="15">
        <v>3.5935798272872099</v>
      </c>
      <c r="J10" s="15">
        <v>2.2762026057890998</v>
      </c>
      <c r="K10" s="15">
        <v>3.6949093137781599</v>
      </c>
      <c r="L10" s="15">
        <v>3.31055924818317</v>
      </c>
      <c r="M10" s="15">
        <v>4.3023706813968996</v>
      </c>
    </row>
    <row r="11" spans="1:13" x14ac:dyDescent="0.25">
      <c r="A11" s="24" t="s">
        <v>640</v>
      </c>
      <c r="B11" s="15">
        <v>6.48683123174398</v>
      </c>
      <c r="C11" s="15">
        <v>6.4424583901764398</v>
      </c>
      <c r="D11" s="15">
        <v>6.5219530313440304</v>
      </c>
      <c r="E11" s="15">
        <v>5.8638670793474503</v>
      </c>
      <c r="F11" s="15">
        <v>5.8268283963594403</v>
      </c>
      <c r="G11" s="15">
        <v>5.4045827196000404</v>
      </c>
      <c r="H11" s="15">
        <v>1.8072078214941201</v>
      </c>
      <c r="I11" s="15">
        <v>1.8681444162696701</v>
      </c>
      <c r="J11" s="15">
        <v>1.2928621139360701</v>
      </c>
      <c r="K11" s="15">
        <v>2.0542449709269799</v>
      </c>
      <c r="L11" s="15">
        <v>1.89315031902988</v>
      </c>
      <c r="M11" s="15">
        <v>2.4171867142713799</v>
      </c>
    </row>
    <row r="12" spans="1:13" x14ac:dyDescent="0.25">
      <c r="B12" s="87"/>
      <c r="C12" s="87"/>
    </row>
    <row r="13" spans="1:13" x14ac:dyDescent="0.25">
      <c r="B13" s="87"/>
      <c r="C13" s="87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1" sqref="D11"/>
    </sheetView>
  </sheetViews>
  <sheetFormatPr defaultColWidth="11" defaultRowHeight="15.75" x14ac:dyDescent="0.25"/>
  <cols>
    <col min="1" max="1" width="16.125" bestFit="1" customWidth="1"/>
    <col min="2" max="2" width="23.5" customWidth="1"/>
    <col min="3" max="3" width="19.75" bestFit="1" customWidth="1"/>
    <col min="4" max="4" width="16.875" bestFit="1" customWidth="1"/>
  </cols>
  <sheetData>
    <row r="1" spans="1:4" x14ac:dyDescent="0.25">
      <c r="A1" s="81"/>
      <c r="B1" s="14" t="s">
        <v>1007</v>
      </c>
      <c r="C1" s="14" t="s">
        <v>1008</v>
      </c>
      <c r="D1" s="14" t="s">
        <v>1009</v>
      </c>
    </row>
    <row r="2" spans="1:4" x14ac:dyDescent="0.25">
      <c r="A2" s="24" t="s">
        <v>637</v>
      </c>
      <c r="B2" s="15">
        <v>1.14762334</v>
      </c>
      <c r="C2" s="15">
        <v>2.2798756299999998</v>
      </c>
      <c r="D2" s="15">
        <v>7.1870444100000004</v>
      </c>
    </row>
    <row r="3" spans="1:4" x14ac:dyDescent="0.25">
      <c r="A3" s="24" t="s">
        <v>376</v>
      </c>
      <c r="B3" s="15">
        <v>-5.2168226999999998</v>
      </c>
      <c r="C3" s="15">
        <v>-4.0257598000000003</v>
      </c>
      <c r="D3" s="15">
        <v>0.28546576000000001</v>
      </c>
    </row>
    <row r="4" spans="1:4" x14ac:dyDescent="0.25">
      <c r="A4" s="24" t="s">
        <v>639</v>
      </c>
      <c r="B4" s="15">
        <v>-6.3117938000000002</v>
      </c>
      <c r="C4" s="15">
        <v>-4.3033536000000003</v>
      </c>
      <c r="D4" s="15">
        <v>0.66484863000000005</v>
      </c>
    </row>
    <row r="5" spans="1:4" x14ac:dyDescent="0.25">
      <c r="A5" s="24" t="s">
        <v>638</v>
      </c>
      <c r="B5" s="15">
        <v>-5.0737398000000002</v>
      </c>
      <c r="C5" s="15">
        <v>-4.1292311000000002</v>
      </c>
      <c r="D5" s="15">
        <v>0.76930259999999995</v>
      </c>
    </row>
    <row r="6" spans="1:4" x14ac:dyDescent="0.25">
      <c r="A6" s="24" t="s">
        <v>636</v>
      </c>
      <c r="B6" s="15">
        <v>-0.69008420000000004</v>
      </c>
      <c r="C6" s="15">
        <v>-0.78684209999999999</v>
      </c>
      <c r="D6" s="15">
        <v>0.46331546000000001</v>
      </c>
    </row>
    <row r="7" spans="1:4" x14ac:dyDescent="0.25">
      <c r="A7" s="24" t="s">
        <v>368</v>
      </c>
      <c r="B7" s="15">
        <v>-5.0959753000000001</v>
      </c>
      <c r="C7" s="15">
        <v>-3.4390428000000002</v>
      </c>
      <c r="D7" s="15">
        <v>0.66672869000000001</v>
      </c>
    </row>
    <row r="8" spans="1:4" x14ac:dyDescent="0.25">
      <c r="A8" s="24" t="s">
        <v>641</v>
      </c>
      <c r="B8" s="15">
        <v>-5.6863060000000001</v>
      </c>
      <c r="C8" s="15">
        <v>-4.4100355000000002</v>
      </c>
      <c r="D8" s="15">
        <v>0.71319617000000002</v>
      </c>
    </row>
    <row r="9" spans="1:4" x14ac:dyDescent="0.25">
      <c r="A9" s="24" t="s">
        <v>643</v>
      </c>
      <c r="B9" s="15">
        <v>-4.7486297000000004</v>
      </c>
      <c r="C9" s="15">
        <v>-3.7146238999999999</v>
      </c>
      <c r="D9" s="15">
        <v>0.29865960000000003</v>
      </c>
    </row>
    <row r="10" spans="1:4" x14ac:dyDescent="0.25">
      <c r="A10" s="24" t="s">
        <v>642</v>
      </c>
      <c r="B10" s="15">
        <v>-4.9062635999999999</v>
      </c>
      <c r="C10" s="15">
        <v>-4.1537556999999996</v>
      </c>
      <c r="D10" s="15">
        <v>0.64425812999999998</v>
      </c>
    </row>
    <row r="11" spans="1:4" x14ac:dyDescent="0.25">
      <c r="A11" s="24" t="s">
        <v>640</v>
      </c>
      <c r="B11" s="15">
        <v>-4.7010996</v>
      </c>
      <c r="C11" s="15">
        <v>-3.9183547000000001</v>
      </c>
      <c r="D11" s="15">
        <v>0.62921481999999995</v>
      </c>
    </row>
    <row r="12" spans="1:4" x14ac:dyDescent="0.25">
      <c r="B12" s="87"/>
      <c r="C12" s="87"/>
    </row>
    <row r="13" spans="1:4" x14ac:dyDescent="0.25">
      <c r="B13" s="87"/>
      <c r="C13" s="87"/>
    </row>
    <row r="14" spans="1:4" x14ac:dyDescent="0.25">
      <c r="B14" s="82"/>
      <c r="C14" s="8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H22" sqref="H22"/>
    </sheetView>
  </sheetViews>
  <sheetFormatPr defaultColWidth="11" defaultRowHeight="15.75" x14ac:dyDescent="0.25"/>
  <cols>
    <col min="1" max="1" width="12.875" style="4" bestFit="1" customWidth="1"/>
    <col min="2" max="3" width="13.625" style="4" bestFit="1" customWidth="1"/>
  </cols>
  <sheetData>
    <row r="1" spans="1:5" ht="60" x14ac:dyDescent="0.25">
      <c r="B1" s="85" t="s">
        <v>1004</v>
      </c>
      <c r="C1" s="85" t="s">
        <v>1005</v>
      </c>
      <c r="D1" s="85" t="s">
        <v>1006</v>
      </c>
    </row>
    <row r="2" spans="1:5" x14ac:dyDescent="0.25">
      <c r="A2" s="86" t="s">
        <v>637</v>
      </c>
      <c r="B2" s="9">
        <v>14.77987736701315</v>
      </c>
      <c r="C2" s="9">
        <v>2.8413380280501532</v>
      </c>
      <c r="D2" s="9">
        <v>5.2703583488809089</v>
      </c>
      <c r="E2" s="71"/>
    </row>
    <row r="3" spans="1:5" x14ac:dyDescent="0.25">
      <c r="A3" s="86" t="s">
        <v>376</v>
      </c>
      <c r="B3" s="9">
        <v>0.40294445027037795</v>
      </c>
      <c r="C3" s="9">
        <v>-13.884787499870377</v>
      </c>
      <c r="D3" s="9">
        <v>-9.4136315773443631</v>
      </c>
      <c r="E3" s="71"/>
    </row>
    <row r="4" spans="1:5" x14ac:dyDescent="0.25">
      <c r="A4" s="86" t="s">
        <v>639</v>
      </c>
      <c r="B4" s="9">
        <v>0.95342839436933358</v>
      </c>
      <c r="C4" s="9">
        <v>-20.350433613788546</v>
      </c>
      <c r="D4" s="9">
        <v>-11.114018563351094</v>
      </c>
      <c r="E4" s="71"/>
    </row>
    <row r="5" spans="1:5" x14ac:dyDescent="0.25">
      <c r="A5" s="86" t="s">
        <v>638</v>
      </c>
      <c r="B5" s="9">
        <v>1.4589751334542791</v>
      </c>
      <c r="C5" s="9">
        <v>-17.931010376507828</v>
      </c>
      <c r="D5" s="9">
        <v>-11.774125014480489</v>
      </c>
      <c r="E5" s="71"/>
    </row>
    <row r="6" spans="1:5" x14ac:dyDescent="0.25">
      <c r="A6" s="86" t="s">
        <v>636</v>
      </c>
      <c r="B6" s="9">
        <v>1.6280913047415253</v>
      </c>
      <c r="C6" s="9">
        <v>-3.7688323930789345</v>
      </c>
      <c r="D6" s="9">
        <v>-4.2019977853360855</v>
      </c>
      <c r="E6" s="71"/>
    </row>
    <row r="7" spans="1:5" x14ac:dyDescent="0.25">
      <c r="A7" s="86" t="s">
        <v>368</v>
      </c>
      <c r="B7" s="9">
        <v>1.4168593332690453</v>
      </c>
      <c r="C7" s="9">
        <v>-32.208757095638624</v>
      </c>
      <c r="D7" s="9">
        <v>-12.039733738908193</v>
      </c>
      <c r="E7" s="71"/>
    </row>
    <row r="8" spans="1:5" x14ac:dyDescent="0.25">
      <c r="A8" s="86" t="s">
        <v>641</v>
      </c>
      <c r="B8" s="9">
        <v>0.92422227543663282</v>
      </c>
      <c r="C8" s="9">
        <v>-18.095022459279722</v>
      </c>
      <c r="D8" s="9">
        <v>-11.146720351994748</v>
      </c>
      <c r="E8" s="71"/>
    </row>
    <row r="9" spans="1:5" x14ac:dyDescent="0.25">
      <c r="A9" s="86" t="s">
        <v>643</v>
      </c>
      <c r="B9" s="9">
        <v>0.55317522217447113</v>
      </c>
      <c r="C9" s="9">
        <v>-17.98059473371131</v>
      </c>
      <c r="D9" s="9">
        <v>-11.098708885860596</v>
      </c>
      <c r="E9" s="71"/>
    </row>
    <row r="10" spans="1:5" x14ac:dyDescent="0.25">
      <c r="A10" s="86" t="s">
        <v>642</v>
      </c>
      <c r="B10" s="9">
        <v>1.0169221962757276</v>
      </c>
      <c r="C10" s="9">
        <v>-12.831935451607773</v>
      </c>
      <c r="D10" s="9">
        <v>-10.412830885036991</v>
      </c>
      <c r="E10" s="71"/>
    </row>
    <row r="11" spans="1:5" x14ac:dyDescent="0.25">
      <c r="A11" s="86" t="s">
        <v>640</v>
      </c>
      <c r="B11" s="9">
        <v>1.5875707680561579</v>
      </c>
      <c r="C11" s="9">
        <v>-22.734131187914514</v>
      </c>
      <c r="D11" s="9">
        <v>-13.659170747512707</v>
      </c>
      <c r="E11" s="71"/>
    </row>
    <row r="12" spans="1:5" x14ac:dyDescent="0.25">
      <c r="A12" s="10"/>
      <c r="B12" s="10"/>
      <c r="C12" s="10"/>
      <c r="D12" s="71"/>
      <c r="E12" s="71"/>
    </row>
    <row r="13" spans="1:5" x14ac:dyDescent="0.25">
      <c r="D13" s="71"/>
      <c r="E13" s="71"/>
    </row>
    <row r="14" spans="1:5" x14ac:dyDescent="0.25">
      <c r="D14" s="71"/>
      <c r="E14" s="71"/>
    </row>
    <row r="15" spans="1:5" x14ac:dyDescent="0.25">
      <c r="D15" s="71"/>
      <c r="E15" s="71"/>
    </row>
    <row r="16" spans="1:5" x14ac:dyDescent="0.25">
      <c r="D16" s="71"/>
      <c r="E16" s="71"/>
    </row>
    <row r="17" spans="4:5" x14ac:dyDescent="0.25">
      <c r="D17" s="71"/>
      <c r="E17" s="71"/>
    </row>
    <row r="18" spans="4:5" x14ac:dyDescent="0.25">
      <c r="D18" s="71"/>
      <c r="E18" s="71"/>
    </row>
    <row r="19" spans="4:5" x14ac:dyDescent="0.25">
      <c r="D19" s="71"/>
      <c r="E19" s="7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L23" sqref="L23"/>
    </sheetView>
  </sheetViews>
  <sheetFormatPr defaultRowHeight="15.75" x14ac:dyDescent="0.25"/>
  <sheetData>
    <row r="1" spans="1:4" x14ac:dyDescent="0.25">
      <c r="A1" s="86" t="s">
        <v>1010</v>
      </c>
      <c r="B1" s="14" t="s">
        <v>1002</v>
      </c>
      <c r="C1" s="14" t="s">
        <v>1003</v>
      </c>
      <c r="D1" s="14" t="s">
        <v>1001</v>
      </c>
    </row>
    <row r="2" spans="1:4" x14ac:dyDescent="0.25">
      <c r="A2" s="25"/>
      <c r="B2" s="15">
        <v>1</v>
      </c>
      <c r="C2" s="15">
        <v>2.7821525057742198</v>
      </c>
      <c r="D2" s="15">
        <v>3.45511754983103</v>
      </c>
    </row>
    <row r="3" spans="1:4" x14ac:dyDescent="0.25">
      <c r="A3" s="25"/>
      <c r="B3" s="15">
        <v>1</v>
      </c>
      <c r="C3" s="15">
        <v>5.3904532348342702</v>
      </c>
      <c r="D3" s="15">
        <v>5.6802747433739897</v>
      </c>
    </row>
    <row r="4" spans="1:4" x14ac:dyDescent="0.25">
      <c r="A4" s="25"/>
      <c r="B4" s="15">
        <v>1</v>
      </c>
      <c r="C4" s="15">
        <v>3.1390337574422098</v>
      </c>
      <c r="D4" s="15">
        <v>5.7947514618674996</v>
      </c>
    </row>
    <row r="5" spans="1:4" x14ac:dyDescent="0.25">
      <c r="A5" s="25"/>
      <c r="B5" s="4"/>
      <c r="C5" s="4"/>
      <c r="D5" s="4"/>
    </row>
    <row r="6" spans="1:4" x14ac:dyDescent="0.25">
      <c r="A6" s="25"/>
      <c r="B6" s="4"/>
      <c r="C6" s="4"/>
      <c r="D6" s="4"/>
    </row>
    <row r="7" spans="1:4" x14ac:dyDescent="0.25">
      <c r="A7" s="86" t="s">
        <v>1011</v>
      </c>
      <c r="B7" s="14" t="s">
        <v>1002</v>
      </c>
      <c r="C7" s="14" t="s">
        <v>1003</v>
      </c>
      <c r="D7" s="14" t="s">
        <v>1001</v>
      </c>
    </row>
    <row r="8" spans="1:4" x14ac:dyDescent="0.25">
      <c r="A8" s="25"/>
      <c r="B8" s="15">
        <v>1</v>
      </c>
      <c r="C8" s="15">
        <v>2.0890401173761801</v>
      </c>
      <c r="D8" s="15">
        <v>2.5024968610840101</v>
      </c>
    </row>
    <row r="9" spans="1:4" x14ac:dyDescent="0.25">
      <c r="A9" s="25"/>
      <c r="B9" s="15">
        <v>1</v>
      </c>
      <c r="C9" s="15">
        <v>3.2489059010697998</v>
      </c>
      <c r="D9" s="15">
        <v>4.5410511151675799</v>
      </c>
    </row>
    <row r="10" spans="1:4" x14ac:dyDescent="0.25">
      <c r="A10" s="25"/>
      <c r="B10" s="15">
        <v>1</v>
      </c>
      <c r="C10" s="15">
        <v>1.6331323752932001</v>
      </c>
      <c r="D10" s="15">
        <v>1.65449538899204</v>
      </c>
    </row>
    <row r="11" spans="1:4" x14ac:dyDescent="0.25">
      <c r="A11" s="25"/>
      <c r="B11" s="4"/>
      <c r="C11" s="4"/>
      <c r="D11" s="4"/>
    </row>
    <row r="12" spans="1:4" x14ac:dyDescent="0.25">
      <c r="A12" s="25"/>
      <c r="B12" s="4"/>
      <c r="C12" s="4"/>
      <c r="D12" s="4"/>
    </row>
    <row r="13" spans="1:4" x14ac:dyDescent="0.25">
      <c r="A13" s="86" t="s">
        <v>1012</v>
      </c>
      <c r="B13" s="14" t="s">
        <v>1002</v>
      </c>
      <c r="C13" s="14" t="s">
        <v>1003</v>
      </c>
      <c r="D13" s="14" t="s">
        <v>1001</v>
      </c>
    </row>
    <row r="14" spans="1:4" x14ac:dyDescent="0.25">
      <c r="A14" s="25"/>
      <c r="B14" s="15">
        <v>1</v>
      </c>
      <c r="C14" s="15">
        <v>1.9099896361290201</v>
      </c>
      <c r="D14" s="15">
        <v>4.10385176570085</v>
      </c>
    </row>
    <row r="15" spans="1:4" x14ac:dyDescent="0.25">
      <c r="A15" s="25"/>
      <c r="B15" s="15">
        <v>1</v>
      </c>
      <c r="C15" s="15">
        <v>3.8744932785932602</v>
      </c>
      <c r="D15" s="15">
        <v>5.9060294197442698</v>
      </c>
    </row>
    <row r="16" spans="1:4" x14ac:dyDescent="0.25">
      <c r="A16" s="25"/>
      <c r="B16" s="15">
        <v>1</v>
      </c>
      <c r="C16" s="15">
        <v>2.1676164761810499</v>
      </c>
      <c r="D16" s="15">
        <v>5.5437368246188603</v>
      </c>
    </row>
    <row r="17" spans="1:4" x14ac:dyDescent="0.25">
      <c r="A17" s="25"/>
      <c r="B17" s="4"/>
      <c r="C17" s="4"/>
      <c r="D17" s="4"/>
    </row>
    <row r="18" spans="1:4" x14ac:dyDescent="0.25">
      <c r="A18" s="25"/>
      <c r="B18" s="4"/>
      <c r="C18" s="4"/>
      <c r="D18" s="4"/>
    </row>
    <row r="19" spans="1:4" x14ac:dyDescent="0.25">
      <c r="A19" s="86" t="s">
        <v>1013</v>
      </c>
      <c r="B19" s="14" t="s">
        <v>1002</v>
      </c>
      <c r="C19" s="14" t="s">
        <v>1003</v>
      </c>
      <c r="D19" s="14" t="s">
        <v>1001</v>
      </c>
    </row>
    <row r="20" spans="1:4" x14ac:dyDescent="0.25">
      <c r="A20" s="25"/>
      <c r="B20" s="15">
        <v>1</v>
      </c>
      <c r="C20" s="15">
        <v>2.3532329434390502</v>
      </c>
      <c r="D20" s="15">
        <v>4.0403795955241302</v>
      </c>
    </row>
    <row r="21" spans="1:4" x14ac:dyDescent="0.25">
      <c r="A21" s="25"/>
      <c r="B21" s="15">
        <v>1</v>
      </c>
      <c r="C21" s="15">
        <v>2.2880125243289098</v>
      </c>
      <c r="D21" s="15">
        <v>5.7171494162126599</v>
      </c>
    </row>
    <row r="22" spans="1:4" x14ac:dyDescent="0.25">
      <c r="A22" s="25"/>
      <c r="B22" s="4"/>
      <c r="C22" s="4"/>
      <c r="D22" s="4"/>
    </row>
    <row r="23" spans="1:4" x14ac:dyDescent="0.25">
      <c r="A23" s="25"/>
      <c r="B23" s="4"/>
      <c r="C23" s="4"/>
      <c r="D23" s="4"/>
    </row>
    <row r="24" spans="1:4" x14ac:dyDescent="0.25">
      <c r="A24" s="25"/>
      <c r="B24" s="4"/>
      <c r="C24" s="4"/>
      <c r="D24" s="4"/>
    </row>
    <row r="25" spans="1:4" x14ac:dyDescent="0.25">
      <c r="A25" s="86" t="s">
        <v>1014</v>
      </c>
      <c r="B25" s="90" t="s">
        <v>1002</v>
      </c>
      <c r="C25" s="90" t="s">
        <v>1003</v>
      </c>
      <c r="D25" s="90" t="s">
        <v>1001</v>
      </c>
    </row>
    <row r="26" spans="1:4" x14ac:dyDescent="0.25">
      <c r="A26" s="25"/>
      <c r="B26" s="15">
        <v>1</v>
      </c>
      <c r="C26" s="15">
        <v>0.80362217328085805</v>
      </c>
      <c r="D26" s="15">
        <v>0.485406217093871</v>
      </c>
    </row>
    <row r="27" spans="1:4" x14ac:dyDescent="0.25">
      <c r="A27" s="25"/>
      <c r="B27" s="15">
        <v>1</v>
      </c>
      <c r="C27" s="15">
        <v>0.901478447840241</v>
      </c>
      <c r="D27" s="15">
        <v>0.80681079482254603</v>
      </c>
    </row>
    <row r="28" spans="1:4" x14ac:dyDescent="0.25">
      <c r="A28" s="25"/>
      <c r="B28" s="15">
        <v>1</v>
      </c>
      <c r="C28" s="15">
        <v>1.0255985167502899</v>
      </c>
      <c r="D28" s="15">
        <v>0.63937614119806996</v>
      </c>
    </row>
    <row r="29" spans="1:4" x14ac:dyDescent="0.25">
      <c r="A29" s="25"/>
      <c r="B29" s="4"/>
      <c r="C29" s="4"/>
      <c r="D29" s="4"/>
    </row>
    <row r="30" spans="1:4" x14ac:dyDescent="0.25">
      <c r="A30" s="25"/>
      <c r="B30" s="4"/>
      <c r="C30" s="4"/>
      <c r="D30" s="4"/>
    </row>
    <row r="31" spans="1:4" x14ac:dyDescent="0.25">
      <c r="A31" s="86" t="s">
        <v>1015</v>
      </c>
      <c r="B31" s="14" t="s">
        <v>1002</v>
      </c>
      <c r="C31" s="14" t="s">
        <v>1003</v>
      </c>
      <c r="D31" s="14" t="s">
        <v>1001</v>
      </c>
    </row>
    <row r="32" spans="1:4" x14ac:dyDescent="0.25">
      <c r="A32" s="25"/>
      <c r="B32" s="15">
        <v>1</v>
      </c>
      <c r="C32" s="15">
        <v>6.2819776756626204</v>
      </c>
      <c r="D32" s="15">
        <v>5.3201319038955397</v>
      </c>
    </row>
    <row r="33" spans="1:4" x14ac:dyDescent="0.25">
      <c r="A33" s="25"/>
      <c r="B33" s="15">
        <v>1</v>
      </c>
      <c r="C33" s="15">
        <v>6.2292169309255296</v>
      </c>
      <c r="D33" s="15">
        <v>6.08688257276523</v>
      </c>
    </row>
    <row r="34" spans="1:4" x14ac:dyDescent="0.25">
      <c r="A34" s="25"/>
      <c r="B34" s="15">
        <v>1</v>
      </c>
      <c r="C34" s="15">
        <v>8.3311278165190306</v>
      </c>
      <c r="D34" s="15">
        <v>5.3824421232292599</v>
      </c>
    </row>
    <row r="35" spans="1:4" x14ac:dyDescent="0.25">
      <c r="A35" s="25"/>
      <c r="B35" s="4"/>
      <c r="C35" s="4"/>
      <c r="D35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L26" sqref="L26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L35" sqref="L35"/>
    </sheetView>
  </sheetViews>
  <sheetFormatPr defaultColWidth="11" defaultRowHeight="15.75" x14ac:dyDescent="0.25"/>
  <cols>
    <col min="1" max="1" width="10.875" style="54"/>
    <col min="2" max="2" width="10.875" style="45"/>
    <col min="3" max="3" width="14" style="45" bestFit="1" customWidth="1"/>
    <col min="4" max="4" width="10.875" style="54"/>
  </cols>
  <sheetData>
    <row r="1" spans="1:4" x14ac:dyDescent="0.25">
      <c r="B1" s="66" t="s">
        <v>126</v>
      </c>
      <c r="C1" s="66" t="s">
        <v>752</v>
      </c>
    </row>
    <row r="2" spans="1:4" x14ac:dyDescent="0.25">
      <c r="A2" s="70" t="s">
        <v>743</v>
      </c>
      <c r="B2" s="67">
        <v>10642</v>
      </c>
      <c r="C2" s="68">
        <f>(B2/$B$11)*100</f>
        <v>14.666685042517125</v>
      </c>
      <c r="D2" s="10">
        <f>SUM(B2:B5)</f>
        <v>38362</v>
      </c>
    </row>
    <row r="3" spans="1:4" x14ac:dyDescent="0.25">
      <c r="A3" s="70" t="s">
        <v>744</v>
      </c>
      <c r="B3" s="67">
        <v>7583</v>
      </c>
      <c r="C3" s="68">
        <f t="shared" ref="C3:C9" si="0">(B3/$B$11)*100</f>
        <v>10.450805551344423</v>
      </c>
      <c r="D3" s="10"/>
    </row>
    <row r="4" spans="1:4" x14ac:dyDescent="0.25">
      <c r="A4" s="70" t="s">
        <v>745</v>
      </c>
      <c r="B4" s="67">
        <v>8896</v>
      </c>
      <c r="C4" s="68">
        <f t="shared" si="0"/>
        <v>12.260367425129894</v>
      </c>
      <c r="D4" s="10"/>
    </row>
    <row r="5" spans="1:4" x14ac:dyDescent="0.25">
      <c r="A5" s="70" t="s">
        <v>746</v>
      </c>
      <c r="B5" s="67">
        <v>11241</v>
      </c>
      <c r="C5" s="68">
        <f t="shared" si="0"/>
        <v>15.492220124312627</v>
      </c>
      <c r="D5" s="10"/>
    </row>
    <row r="6" spans="1:4" x14ac:dyDescent="0.25">
      <c r="A6" s="70" t="s">
        <v>747</v>
      </c>
      <c r="B6" s="67">
        <v>8212</v>
      </c>
      <c r="C6" s="68">
        <f t="shared" si="0"/>
        <v>11.317686296668917</v>
      </c>
      <c r="D6" s="10">
        <f>SUM(B6:B9)</f>
        <v>34197</v>
      </c>
    </row>
    <row r="7" spans="1:4" x14ac:dyDescent="0.25">
      <c r="A7" s="70" t="s">
        <v>748</v>
      </c>
      <c r="B7" s="67">
        <v>8062</v>
      </c>
      <c r="C7" s="68">
        <f t="shared" si="0"/>
        <v>11.110957979023967</v>
      </c>
    </row>
    <row r="8" spans="1:4" x14ac:dyDescent="0.25">
      <c r="A8" s="70" t="s">
        <v>749</v>
      </c>
      <c r="B8" s="67">
        <v>8992</v>
      </c>
      <c r="C8" s="68">
        <f t="shared" si="0"/>
        <v>12.392673548422662</v>
      </c>
    </row>
    <row r="9" spans="1:4" x14ac:dyDescent="0.25">
      <c r="A9" s="70" t="s">
        <v>750</v>
      </c>
      <c r="B9" s="67">
        <v>8931</v>
      </c>
      <c r="C9" s="68">
        <f t="shared" si="0"/>
        <v>12.308604032580382</v>
      </c>
    </row>
    <row r="10" spans="1:4" x14ac:dyDescent="0.25">
      <c r="A10" s="53"/>
      <c r="B10" s="69"/>
      <c r="C10" s="69"/>
    </row>
    <row r="11" spans="1:4" x14ac:dyDescent="0.25">
      <c r="A11" s="53" t="s">
        <v>751</v>
      </c>
      <c r="B11" s="69">
        <f>SUM(B2:B9)</f>
        <v>72559</v>
      </c>
      <c r="C11" s="6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6"/>
  <sheetViews>
    <sheetView topLeftCell="A42" zoomScale="75" workbookViewId="0">
      <selection activeCell="U72" sqref="U72"/>
    </sheetView>
  </sheetViews>
  <sheetFormatPr defaultColWidth="11" defaultRowHeight="15.75" x14ac:dyDescent="0.25"/>
  <cols>
    <col min="1" max="25" width="10.875" style="54"/>
  </cols>
  <sheetData>
    <row r="1" spans="1:23" ht="45" x14ac:dyDescent="0.25">
      <c r="A1" s="57" t="s">
        <v>753</v>
      </c>
      <c r="B1" s="58" t="s">
        <v>754</v>
      </c>
      <c r="C1" s="58" t="s">
        <v>755</v>
      </c>
      <c r="D1" s="58" t="s">
        <v>756</v>
      </c>
      <c r="E1" s="58" t="s">
        <v>757</v>
      </c>
      <c r="F1" s="58" t="s">
        <v>758</v>
      </c>
      <c r="G1" s="58" t="s">
        <v>759</v>
      </c>
      <c r="I1" s="57" t="s">
        <v>753</v>
      </c>
      <c r="J1" s="58" t="s">
        <v>754</v>
      </c>
      <c r="K1" s="58" t="s">
        <v>755</v>
      </c>
      <c r="L1" s="58" t="s">
        <v>756</v>
      </c>
      <c r="M1" s="58" t="s">
        <v>757</v>
      </c>
      <c r="N1" s="58" t="s">
        <v>758</v>
      </c>
      <c r="O1" s="58" t="s">
        <v>759</v>
      </c>
      <c r="Q1" s="57" t="s">
        <v>753</v>
      </c>
      <c r="R1" s="58" t="s">
        <v>754</v>
      </c>
      <c r="S1" s="58" t="s">
        <v>755</v>
      </c>
      <c r="T1" s="58" t="s">
        <v>756</v>
      </c>
      <c r="U1" s="58" t="s">
        <v>757</v>
      </c>
      <c r="V1" s="58" t="s">
        <v>758</v>
      </c>
      <c r="W1" s="58" t="s">
        <v>759</v>
      </c>
    </row>
    <row r="2" spans="1:23" x14ac:dyDescent="0.25">
      <c r="A2" s="59">
        <v>1</v>
      </c>
      <c r="B2" s="60" t="s">
        <v>760</v>
      </c>
      <c r="C2" s="59" t="s">
        <v>761</v>
      </c>
      <c r="D2" s="59">
        <v>975</v>
      </c>
      <c r="E2" s="59">
        <v>1.3</v>
      </c>
      <c r="F2" s="59">
        <v>-2.7699999999999999E-2</v>
      </c>
      <c r="G2" s="59" t="s">
        <v>762</v>
      </c>
      <c r="I2" s="59">
        <v>1</v>
      </c>
      <c r="J2" s="60" t="s">
        <v>760</v>
      </c>
      <c r="K2" s="59" t="s">
        <v>761</v>
      </c>
      <c r="L2" s="59">
        <v>975</v>
      </c>
      <c r="M2" s="59">
        <v>1.3</v>
      </c>
      <c r="N2" s="59">
        <v>-2.7699999999999999E-2</v>
      </c>
      <c r="O2" s="59" t="s">
        <v>762</v>
      </c>
      <c r="Q2" s="59">
        <v>1</v>
      </c>
      <c r="R2" s="60" t="s">
        <v>763</v>
      </c>
      <c r="S2" s="59" t="s">
        <v>761</v>
      </c>
      <c r="T2" s="59">
        <v>323</v>
      </c>
      <c r="U2" s="59">
        <v>1.661</v>
      </c>
      <c r="V2" s="59">
        <v>2.5000000000000001E-3</v>
      </c>
      <c r="W2" s="59" t="s">
        <v>762</v>
      </c>
    </row>
    <row r="3" spans="1:23" x14ac:dyDescent="0.25">
      <c r="A3" s="59">
        <v>2</v>
      </c>
      <c r="B3" s="60" t="s">
        <v>764</v>
      </c>
      <c r="C3" s="59" t="s">
        <v>761</v>
      </c>
      <c r="D3" s="59">
        <v>2480</v>
      </c>
      <c r="E3" s="59">
        <v>0.90700000000000003</v>
      </c>
      <c r="F3" s="59">
        <v>-8.5199999999999998E-2</v>
      </c>
      <c r="G3" s="59" t="s">
        <v>762</v>
      </c>
      <c r="I3" s="59">
        <v>2</v>
      </c>
      <c r="J3" s="60" t="s">
        <v>764</v>
      </c>
      <c r="K3" s="59" t="s">
        <v>761</v>
      </c>
      <c r="L3" s="59">
        <v>2480</v>
      </c>
      <c r="M3" s="59">
        <v>0.90700000000000003</v>
      </c>
      <c r="N3" s="59">
        <v>-8.5199999999999998E-2</v>
      </c>
      <c r="O3" s="59" t="s">
        <v>762</v>
      </c>
      <c r="Q3" s="59">
        <v>2</v>
      </c>
      <c r="R3" s="60" t="s">
        <v>760</v>
      </c>
      <c r="S3" s="59" t="s">
        <v>761</v>
      </c>
      <c r="T3" s="59">
        <v>975</v>
      </c>
      <c r="U3" s="59">
        <v>1.3</v>
      </c>
      <c r="V3" s="59">
        <v>-1.4E-2</v>
      </c>
      <c r="W3" s="59" t="s">
        <v>762</v>
      </c>
    </row>
    <row r="4" spans="1:23" x14ac:dyDescent="0.25">
      <c r="A4" s="59">
        <v>3</v>
      </c>
      <c r="B4" s="60" t="s">
        <v>765</v>
      </c>
      <c r="C4" s="59" t="s">
        <v>761</v>
      </c>
      <c r="D4" s="59">
        <v>3260</v>
      </c>
      <c r="E4" s="59">
        <v>0.75600000000000001</v>
      </c>
      <c r="F4" s="59">
        <v>-0.11119999999999999</v>
      </c>
      <c r="G4" s="59" t="s">
        <v>762</v>
      </c>
      <c r="I4" s="59">
        <v>3</v>
      </c>
      <c r="J4" s="60" t="s">
        <v>765</v>
      </c>
      <c r="K4" s="59" t="s">
        <v>761</v>
      </c>
      <c r="L4" s="59">
        <v>3260</v>
      </c>
      <c r="M4" s="59">
        <v>0.75600000000000001</v>
      </c>
      <c r="N4" s="59">
        <v>-0.11119999999999999</v>
      </c>
      <c r="O4" s="59" t="s">
        <v>762</v>
      </c>
      <c r="Q4" s="59">
        <v>3</v>
      </c>
      <c r="R4" s="60" t="s">
        <v>766</v>
      </c>
      <c r="S4" s="59" t="s">
        <v>761</v>
      </c>
      <c r="T4" s="59">
        <v>983</v>
      </c>
      <c r="U4" s="59">
        <v>1.2969999999999999</v>
      </c>
      <c r="V4" s="59">
        <v>-6.9999999999999999E-4</v>
      </c>
      <c r="W4" s="59" t="s">
        <v>762</v>
      </c>
    </row>
    <row r="5" spans="1:23" x14ac:dyDescent="0.25">
      <c r="A5" s="59">
        <v>4</v>
      </c>
      <c r="B5" s="60" t="s">
        <v>767</v>
      </c>
      <c r="C5" s="59" t="s">
        <v>761</v>
      </c>
      <c r="D5" s="59">
        <v>3303</v>
      </c>
      <c r="E5" s="59">
        <v>0.75</v>
      </c>
      <c r="F5" s="59">
        <v>-0.1031</v>
      </c>
      <c r="G5" s="59" t="s">
        <v>762</v>
      </c>
      <c r="I5" s="59">
        <v>4</v>
      </c>
      <c r="J5" s="60" t="s">
        <v>767</v>
      </c>
      <c r="K5" s="59" t="s">
        <v>761</v>
      </c>
      <c r="L5" s="59">
        <v>3303</v>
      </c>
      <c r="M5" s="59">
        <v>0.75</v>
      </c>
      <c r="N5" s="59">
        <v>-0.1031</v>
      </c>
      <c r="O5" s="59" t="s">
        <v>762</v>
      </c>
      <c r="Q5" s="59">
        <v>4</v>
      </c>
      <c r="R5" s="60" t="s">
        <v>768</v>
      </c>
      <c r="S5" s="59" t="s">
        <v>761</v>
      </c>
      <c r="T5" s="59">
        <v>1391</v>
      </c>
      <c r="U5" s="59">
        <v>1.1639999999999999</v>
      </c>
      <c r="V5" s="59">
        <v>-7.4000000000000003E-3</v>
      </c>
      <c r="W5" s="59" t="s">
        <v>762</v>
      </c>
    </row>
    <row r="6" spans="1:23" x14ac:dyDescent="0.25">
      <c r="A6" s="59">
        <v>5</v>
      </c>
      <c r="B6" s="60" t="s">
        <v>769</v>
      </c>
      <c r="C6" s="59" t="s">
        <v>761</v>
      </c>
      <c r="D6" s="59">
        <v>13101</v>
      </c>
      <c r="E6" s="59">
        <v>0</v>
      </c>
      <c r="F6" s="59">
        <v>-0.55740000000000001</v>
      </c>
      <c r="G6" s="59" t="s">
        <v>762</v>
      </c>
      <c r="I6" s="59">
        <v>5</v>
      </c>
      <c r="J6" s="60" t="s">
        <v>769</v>
      </c>
      <c r="K6" s="59" t="s">
        <v>761</v>
      </c>
      <c r="L6" s="59">
        <v>13101</v>
      </c>
      <c r="M6" s="59">
        <v>0</v>
      </c>
      <c r="N6" s="59">
        <v>-0.55740000000000001</v>
      </c>
      <c r="O6" s="59" t="s">
        <v>762</v>
      </c>
      <c r="Q6" s="59">
        <v>5</v>
      </c>
      <c r="R6" s="60" t="s">
        <v>770</v>
      </c>
      <c r="S6" s="59" t="s">
        <v>761</v>
      </c>
      <c r="T6" s="59">
        <v>1476</v>
      </c>
      <c r="U6" s="59">
        <v>1.1459999999999999</v>
      </c>
      <c r="V6" s="59">
        <v>8.0000000000000004E-4</v>
      </c>
      <c r="W6" s="59" t="s">
        <v>762</v>
      </c>
    </row>
    <row r="7" spans="1:23" x14ac:dyDescent="0.25">
      <c r="A7" s="59">
        <v>6</v>
      </c>
      <c r="B7" s="60" t="s">
        <v>771</v>
      </c>
      <c r="C7" s="59" t="s">
        <v>761</v>
      </c>
      <c r="D7" s="59">
        <v>13920</v>
      </c>
      <c r="E7" s="59">
        <v>0</v>
      </c>
      <c r="F7" s="59">
        <v>-0.59530000000000005</v>
      </c>
      <c r="G7" s="59" t="s">
        <v>762</v>
      </c>
      <c r="I7" s="59">
        <v>6</v>
      </c>
      <c r="J7" s="60" t="s">
        <v>771</v>
      </c>
      <c r="K7" s="59" t="s">
        <v>761</v>
      </c>
      <c r="L7" s="59">
        <v>13920</v>
      </c>
      <c r="M7" s="59">
        <v>0</v>
      </c>
      <c r="N7" s="59">
        <v>-0.59530000000000005</v>
      </c>
      <c r="O7" s="59" t="s">
        <v>762</v>
      </c>
      <c r="Q7" s="59">
        <v>6</v>
      </c>
      <c r="R7" s="60" t="s">
        <v>772</v>
      </c>
      <c r="S7" s="59" t="s">
        <v>761</v>
      </c>
      <c r="T7" s="59">
        <v>1513</v>
      </c>
      <c r="U7" s="59">
        <v>1.1379999999999999</v>
      </c>
      <c r="V7" s="59">
        <v>1.11E-2</v>
      </c>
      <c r="W7" s="59" t="s">
        <v>762</v>
      </c>
    </row>
    <row r="8" spans="1:23" x14ac:dyDescent="0.25">
      <c r="A8" s="59">
        <v>7</v>
      </c>
      <c r="B8" s="60" t="s">
        <v>773</v>
      </c>
      <c r="C8" s="59" t="s">
        <v>761</v>
      </c>
      <c r="D8" s="59">
        <v>14748</v>
      </c>
      <c r="E8" s="59">
        <v>-5.8000000000000003E-2</v>
      </c>
      <c r="F8" s="59">
        <v>-0.63290000000000002</v>
      </c>
      <c r="G8" s="59" t="s">
        <v>762</v>
      </c>
      <c r="I8" s="59">
        <v>7</v>
      </c>
      <c r="J8" s="60" t="s">
        <v>773</v>
      </c>
      <c r="K8" s="59" t="s">
        <v>761</v>
      </c>
      <c r="L8" s="59">
        <v>14748</v>
      </c>
      <c r="M8" s="59">
        <v>-5.8000000000000003E-2</v>
      </c>
      <c r="N8" s="59">
        <v>-0.63290000000000002</v>
      </c>
      <c r="O8" s="59" t="s">
        <v>762</v>
      </c>
      <c r="Q8" s="59">
        <v>7</v>
      </c>
      <c r="R8" s="60" t="s">
        <v>774</v>
      </c>
      <c r="S8" s="59" t="s">
        <v>761</v>
      </c>
      <c r="T8" s="59">
        <v>2204</v>
      </c>
      <c r="U8" s="59">
        <v>0.96299999999999997</v>
      </c>
      <c r="V8" s="59">
        <v>-1.0800000000000001E-2</v>
      </c>
      <c r="W8" s="59" t="s">
        <v>762</v>
      </c>
    </row>
    <row r="9" spans="1:23" x14ac:dyDescent="0.25">
      <c r="A9" s="59">
        <v>8</v>
      </c>
      <c r="B9" s="60" t="s">
        <v>775</v>
      </c>
      <c r="C9" s="59" t="s">
        <v>761</v>
      </c>
      <c r="D9" s="59">
        <v>14790</v>
      </c>
      <c r="E9" s="59">
        <v>-6.0999999999999999E-2</v>
      </c>
      <c r="F9" s="59">
        <v>-0.63400000000000001</v>
      </c>
      <c r="G9" s="59" t="s">
        <v>762</v>
      </c>
      <c r="I9" s="59">
        <v>8</v>
      </c>
      <c r="J9" s="60" t="s">
        <v>775</v>
      </c>
      <c r="K9" s="59" t="s">
        <v>761</v>
      </c>
      <c r="L9" s="59">
        <v>14790</v>
      </c>
      <c r="M9" s="59">
        <v>-6.0999999999999999E-2</v>
      </c>
      <c r="N9" s="59">
        <v>-0.63400000000000001</v>
      </c>
      <c r="O9" s="59" t="s">
        <v>762</v>
      </c>
      <c r="Q9" s="59">
        <v>8</v>
      </c>
      <c r="R9" s="60" t="s">
        <v>776</v>
      </c>
      <c r="S9" s="59" t="s">
        <v>761</v>
      </c>
      <c r="T9" s="59">
        <v>2362</v>
      </c>
      <c r="U9" s="59">
        <v>0.93200000000000005</v>
      </c>
      <c r="V9" s="59">
        <v>-8.2000000000000007E-3</v>
      </c>
      <c r="W9" s="59" t="s">
        <v>762</v>
      </c>
    </row>
    <row r="10" spans="1:23" x14ac:dyDescent="0.25">
      <c r="A10" s="59">
        <v>9</v>
      </c>
      <c r="B10" s="60" t="s">
        <v>777</v>
      </c>
      <c r="C10" s="59" t="s">
        <v>761</v>
      </c>
      <c r="D10" s="59">
        <v>15408</v>
      </c>
      <c r="E10" s="59">
        <v>-0.121</v>
      </c>
      <c r="F10" s="59">
        <v>-0.66100000000000003</v>
      </c>
      <c r="G10" s="59" t="s">
        <v>762</v>
      </c>
      <c r="I10" s="59">
        <v>9</v>
      </c>
      <c r="J10" s="60" t="s">
        <v>777</v>
      </c>
      <c r="K10" s="59" t="s">
        <v>761</v>
      </c>
      <c r="L10" s="59">
        <v>15408</v>
      </c>
      <c r="M10" s="59">
        <v>-0.121</v>
      </c>
      <c r="N10" s="59">
        <v>-0.66100000000000003</v>
      </c>
      <c r="O10" s="59" t="s">
        <v>762</v>
      </c>
      <c r="Q10" s="59">
        <v>9</v>
      </c>
      <c r="R10" s="60" t="s">
        <v>764</v>
      </c>
      <c r="S10" s="59" t="s">
        <v>761</v>
      </c>
      <c r="T10" s="59">
        <v>2480</v>
      </c>
      <c r="U10" s="59">
        <v>0.90700000000000003</v>
      </c>
      <c r="V10" s="59">
        <v>-4.1000000000000003E-3</v>
      </c>
      <c r="W10" s="59" t="s">
        <v>762</v>
      </c>
    </row>
    <row r="11" spans="1:23" x14ac:dyDescent="0.25">
      <c r="A11" s="59">
        <v>10</v>
      </c>
      <c r="B11" s="60" t="s">
        <v>778</v>
      </c>
      <c r="C11" s="59" t="s">
        <v>761</v>
      </c>
      <c r="D11" s="59">
        <v>16356</v>
      </c>
      <c r="E11" s="59">
        <v>-0.22500000000000001</v>
      </c>
      <c r="F11" s="59">
        <v>-0.70189999999999997</v>
      </c>
      <c r="G11" s="59" t="s">
        <v>762</v>
      </c>
      <c r="I11" s="59">
        <v>10</v>
      </c>
      <c r="J11" s="60" t="s">
        <v>778</v>
      </c>
      <c r="K11" s="59" t="s">
        <v>761</v>
      </c>
      <c r="L11" s="59">
        <v>16356</v>
      </c>
      <c r="M11" s="59">
        <v>-0.22500000000000001</v>
      </c>
      <c r="N11" s="59">
        <v>-0.70189999999999997</v>
      </c>
      <c r="O11" s="59" t="s">
        <v>762</v>
      </c>
      <c r="Q11" s="59">
        <v>10</v>
      </c>
      <c r="R11" s="60" t="s">
        <v>779</v>
      </c>
      <c r="S11" s="59" t="s">
        <v>761</v>
      </c>
      <c r="T11" s="59">
        <v>3030</v>
      </c>
      <c r="U11" s="59">
        <v>0.79900000000000004</v>
      </c>
      <c r="V11" s="59">
        <v>-2.12E-2</v>
      </c>
      <c r="W11" s="59" t="s">
        <v>762</v>
      </c>
    </row>
    <row r="12" spans="1:23" x14ac:dyDescent="0.25">
      <c r="A12" s="59">
        <v>11</v>
      </c>
      <c r="B12" s="60" t="s">
        <v>780</v>
      </c>
      <c r="C12" s="59" t="s">
        <v>761</v>
      </c>
      <c r="D12" s="59">
        <v>17413</v>
      </c>
      <c r="E12" s="59">
        <v>-0.34499999999999997</v>
      </c>
      <c r="F12" s="59">
        <v>-0.74619999999999997</v>
      </c>
      <c r="G12" s="59" t="s">
        <v>762</v>
      </c>
      <c r="I12" s="59">
        <v>11</v>
      </c>
      <c r="J12" s="60" t="s">
        <v>780</v>
      </c>
      <c r="K12" s="59" t="s">
        <v>761</v>
      </c>
      <c r="L12" s="59">
        <v>17413</v>
      </c>
      <c r="M12" s="59">
        <v>-0.34499999999999997</v>
      </c>
      <c r="N12" s="59">
        <v>-0.74619999999999997</v>
      </c>
      <c r="O12" s="59" t="s">
        <v>762</v>
      </c>
      <c r="Q12" s="59">
        <v>11</v>
      </c>
      <c r="R12" s="60" t="s">
        <v>781</v>
      </c>
      <c r="S12" s="59" t="s">
        <v>761</v>
      </c>
      <c r="T12" s="59">
        <v>3243</v>
      </c>
      <c r="U12" s="59">
        <v>0.76</v>
      </c>
      <c r="V12" s="59">
        <v>-2.3099999999999999E-2</v>
      </c>
      <c r="W12" s="59" t="s">
        <v>762</v>
      </c>
    </row>
    <row r="13" spans="1:23" x14ac:dyDescent="0.25">
      <c r="A13" s="59">
        <v>12</v>
      </c>
      <c r="B13" s="60" t="s">
        <v>782</v>
      </c>
      <c r="C13" s="59" t="s">
        <v>761</v>
      </c>
      <c r="D13" s="59">
        <v>17669</v>
      </c>
      <c r="E13" s="59">
        <v>-0.376</v>
      </c>
      <c r="F13" s="59">
        <v>-0.75290000000000001</v>
      </c>
      <c r="G13" s="59" t="s">
        <v>762</v>
      </c>
      <c r="I13" s="59">
        <v>12</v>
      </c>
      <c r="J13" s="60" t="s">
        <v>782</v>
      </c>
      <c r="K13" s="59" t="s">
        <v>761</v>
      </c>
      <c r="L13" s="59">
        <v>17669</v>
      </c>
      <c r="M13" s="59">
        <v>-0.376</v>
      </c>
      <c r="N13" s="59">
        <v>-0.75290000000000001</v>
      </c>
      <c r="O13" s="59" t="s">
        <v>762</v>
      </c>
      <c r="Q13" s="59">
        <v>12</v>
      </c>
      <c r="R13" s="60" t="s">
        <v>765</v>
      </c>
      <c r="S13" s="59" t="s">
        <v>761</v>
      </c>
      <c r="T13" s="59">
        <v>3260</v>
      </c>
      <c r="U13" s="59">
        <v>0.75600000000000001</v>
      </c>
      <c r="V13" s="59">
        <v>-1.5800000000000002E-2</v>
      </c>
      <c r="W13" s="59" t="s">
        <v>762</v>
      </c>
    </row>
    <row r="14" spans="1:23" x14ac:dyDescent="0.25">
      <c r="A14" s="59">
        <v>13</v>
      </c>
      <c r="B14" s="60" t="s">
        <v>783</v>
      </c>
      <c r="C14" s="59" t="s">
        <v>761</v>
      </c>
      <c r="D14" s="59">
        <v>17773</v>
      </c>
      <c r="E14" s="59">
        <v>-0.38600000000000001</v>
      </c>
      <c r="F14" s="59">
        <v>-0.75249999999999995</v>
      </c>
      <c r="G14" s="59" t="s">
        <v>762</v>
      </c>
      <c r="I14" s="59">
        <v>13</v>
      </c>
      <c r="J14" s="60" t="s">
        <v>783</v>
      </c>
      <c r="K14" s="59" t="s">
        <v>761</v>
      </c>
      <c r="L14" s="59">
        <v>17773</v>
      </c>
      <c r="M14" s="59">
        <v>-0.38600000000000001</v>
      </c>
      <c r="N14" s="59">
        <v>-0.75249999999999995</v>
      </c>
      <c r="O14" s="59" t="s">
        <v>762</v>
      </c>
      <c r="Q14" s="59">
        <v>13</v>
      </c>
      <c r="R14" s="60" t="s">
        <v>767</v>
      </c>
      <c r="S14" s="59" t="s">
        <v>761</v>
      </c>
      <c r="T14" s="59">
        <v>3303</v>
      </c>
      <c r="U14" s="59">
        <v>0.75</v>
      </c>
      <c r="V14" s="59">
        <v>-9.9000000000000008E-3</v>
      </c>
      <c r="W14" s="59" t="s">
        <v>762</v>
      </c>
    </row>
    <row r="15" spans="1:23" x14ac:dyDescent="0.25">
      <c r="A15" s="59">
        <v>14</v>
      </c>
      <c r="B15" s="60" t="s">
        <v>784</v>
      </c>
      <c r="C15" s="59" t="s">
        <v>761</v>
      </c>
      <c r="D15" s="59">
        <v>17907</v>
      </c>
      <c r="E15" s="59">
        <v>-0.40100000000000002</v>
      </c>
      <c r="F15" s="59">
        <v>-0.75329999999999997</v>
      </c>
      <c r="G15" s="59" t="s">
        <v>762</v>
      </c>
      <c r="I15" s="59">
        <v>14</v>
      </c>
      <c r="J15" s="60" t="s">
        <v>784</v>
      </c>
      <c r="K15" s="59" t="s">
        <v>761</v>
      </c>
      <c r="L15" s="59">
        <v>17907</v>
      </c>
      <c r="M15" s="59">
        <v>-0.40100000000000002</v>
      </c>
      <c r="N15" s="59">
        <v>-0.75329999999999997</v>
      </c>
      <c r="O15" s="59" t="s">
        <v>762</v>
      </c>
      <c r="Q15" s="59">
        <v>14</v>
      </c>
      <c r="R15" s="60" t="s">
        <v>785</v>
      </c>
      <c r="S15" s="59" t="s">
        <v>761</v>
      </c>
      <c r="T15" s="59">
        <v>3490</v>
      </c>
      <c r="U15" s="59">
        <v>0.71399999999999997</v>
      </c>
      <c r="V15" s="59">
        <v>-1.0999999999999999E-2</v>
      </c>
      <c r="W15" s="59" t="s">
        <v>762</v>
      </c>
    </row>
    <row r="16" spans="1:23" x14ac:dyDescent="0.25">
      <c r="A16" s="59">
        <v>15</v>
      </c>
      <c r="B16" s="60" t="s">
        <v>786</v>
      </c>
      <c r="C16" s="59" t="s">
        <v>761</v>
      </c>
      <c r="D16" s="59">
        <v>18307</v>
      </c>
      <c r="E16" s="59">
        <v>-0.45300000000000001</v>
      </c>
      <c r="F16" s="59">
        <v>-0.76570000000000005</v>
      </c>
      <c r="G16" s="59" t="s">
        <v>762</v>
      </c>
      <c r="I16" s="59">
        <v>15</v>
      </c>
      <c r="J16" s="60" t="s">
        <v>786</v>
      </c>
      <c r="K16" s="59" t="s">
        <v>761</v>
      </c>
      <c r="L16" s="59">
        <v>18307</v>
      </c>
      <c r="M16" s="59">
        <v>-0.45300000000000001</v>
      </c>
      <c r="N16" s="59">
        <v>-0.76570000000000005</v>
      </c>
      <c r="O16" s="59" t="s">
        <v>762</v>
      </c>
      <c r="Q16" s="59">
        <v>15</v>
      </c>
      <c r="R16" s="60" t="s">
        <v>787</v>
      </c>
      <c r="S16" s="59" t="s">
        <v>761</v>
      </c>
      <c r="T16" s="59">
        <v>3934</v>
      </c>
      <c r="U16" s="59">
        <v>0.63500000000000001</v>
      </c>
      <c r="V16" s="59">
        <v>-2.4899999999999999E-2</v>
      </c>
      <c r="W16" s="59" t="s">
        <v>762</v>
      </c>
    </row>
    <row r="17" spans="1:23" x14ac:dyDescent="0.25">
      <c r="A17" s="59">
        <v>16</v>
      </c>
      <c r="B17" s="60" t="s">
        <v>788</v>
      </c>
      <c r="C17" s="59" t="s">
        <v>761</v>
      </c>
      <c r="D17" s="59">
        <v>18471</v>
      </c>
      <c r="E17" s="59">
        <v>-0.47799999999999998</v>
      </c>
      <c r="F17" s="59">
        <v>-0.76680000000000004</v>
      </c>
      <c r="G17" s="61" t="s">
        <v>789</v>
      </c>
      <c r="I17" s="59">
        <v>16</v>
      </c>
      <c r="J17" s="60" t="s">
        <v>788</v>
      </c>
      <c r="K17" s="59" t="s">
        <v>761</v>
      </c>
      <c r="L17" s="59">
        <v>18471</v>
      </c>
      <c r="M17" s="59">
        <v>-0.47799999999999998</v>
      </c>
      <c r="N17" s="59">
        <v>-0.76680000000000004</v>
      </c>
      <c r="O17" s="61" t="s">
        <v>789</v>
      </c>
      <c r="Q17" s="59">
        <v>16</v>
      </c>
      <c r="R17" s="60" t="s">
        <v>639</v>
      </c>
      <c r="S17" s="59" t="s">
        <v>761</v>
      </c>
      <c r="T17" s="59">
        <v>4572</v>
      </c>
      <c r="U17" s="59">
        <v>0.52300000000000002</v>
      </c>
      <c r="V17" s="59">
        <v>-4.9000000000000002E-2</v>
      </c>
      <c r="W17" s="59" t="s">
        <v>762</v>
      </c>
    </row>
    <row r="18" spans="1:23" x14ac:dyDescent="0.25">
      <c r="A18" s="59">
        <v>17</v>
      </c>
      <c r="B18" s="60" t="s">
        <v>790</v>
      </c>
      <c r="C18" s="59" t="s">
        <v>761</v>
      </c>
      <c r="D18" s="59">
        <v>18527</v>
      </c>
      <c r="E18" s="59">
        <v>-0.48599999999999999</v>
      </c>
      <c r="F18" s="59">
        <v>-0.76280000000000003</v>
      </c>
      <c r="G18" s="61" t="s">
        <v>789</v>
      </c>
      <c r="I18" s="59">
        <v>17</v>
      </c>
      <c r="J18" s="60" t="s">
        <v>790</v>
      </c>
      <c r="K18" s="59" t="s">
        <v>761</v>
      </c>
      <c r="L18" s="59">
        <v>18527</v>
      </c>
      <c r="M18" s="59">
        <v>-0.48599999999999999</v>
      </c>
      <c r="N18" s="59">
        <v>-0.76280000000000003</v>
      </c>
      <c r="O18" s="61" t="s">
        <v>789</v>
      </c>
      <c r="Q18" s="59">
        <v>17</v>
      </c>
      <c r="R18" s="60" t="s">
        <v>791</v>
      </c>
      <c r="S18" s="59" t="s">
        <v>761</v>
      </c>
      <c r="T18" s="59">
        <v>6020</v>
      </c>
      <c r="U18" s="59">
        <v>0.32500000000000001</v>
      </c>
      <c r="V18" s="59">
        <v>-0.1128</v>
      </c>
      <c r="W18" s="59" t="s">
        <v>762</v>
      </c>
    </row>
    <row r="19" spans="1:23" x14ac:dyDescent="0.25">
      <c r="A19" s="59">
        <v>18</v>
      </c>
      <c r="B19" s="60" t="s">
        <v>792</v>
      </c>
      <c r="C19" s="59" t="s">
        <v>761</v>
      </c>
      <c r="D19" s="59">
        <v>18560</v>
      </c>
      <c r="E19" s="59">
        <v>-0.49</v>
      </c>
      <c r="F19" s="59">
        <v>-0.75770000000000004</v>
      </c>
      <c r="G19" s="61" t="s">
        <v>789</v>
      </c>
      <c r="I19" s="59">
        <v>18</v>
      </c>
      <c r="J19" s="60" t="s">
        <v>792</v>
      </c>
      <c r="K19" s="59" t="s">
        <v>761</v>
      </c>
      <c r="L19" s="59">
        <v>18560</v>
      </c>
      <c r="M19" s="59">
        <v>-0.49</v>
      </c>
      <c r="N19" s="59">
        <v>-0.75770000000000004</v>
      </c>
      <c r="O19" s="61" t="s">
        <v>789</v>
      </c>
      <c r="Q19" s="59">
        <v>18</v>
      </c>
      <c r="R19" s="60" t="s">
        <v>376</v>
      </c>
      <c r="S19" s="59" t="s">
        <v>761</v>
      </c>
      <c r="T19" s="59">
        <v>6319</v>
      </c>
      <c r="U19" s="59">
        <v>0.28799999999999998</v>
      </c>
      <c r="V19" s="59">
        <v>-0.1236</v>
      </c>
      <c r="W19" s="59" t="s">
        <v>762</v>
      </c>
    </row>
    <row r="20" spans="1:23" x14ac:dyDescent="0.25">
      <c r="A20" s="59">
        <v>19</v>
      </c>
      <c r="B20" s="60" t="s">
        <v>793</v>
      </c>
      <c r="C20" s="59" t="s">
        <v>761</v>
      </c>
      <c r="D20" s="59">
        <v>18691</v>
      </c>
      <c r="E20" s="59">
        <v>-0.50700000000000001</v>
      </c>
      <c r="F20" s="59">
        <v>-0.75690000000000002</v>
      </c>
      <c r="G20" s="61" t="s">
        <v>789</v>
      </c>
      <c r="I20" s="59">
        <v>19</v>
      </c>
      <c r="J20" s="60" t="s">
        <v>793</v>
      </c>
      <c r="K20" s="59" t="s">
        <v>761</v>
      </c>
      <c r="L20" s="59">
        <v>18691</v>
      </c>
      <c r="M20" s="59">
        <v>-0.50700000000000001</v>
      </c>
      <c r="N20" s="59">
        <v>-0.75690000000000002</v>
      </c>
      <c r="O20" s="61" t="s">
        <v>789</v>
      </c>
      <c r="Q20" s="59">
        <v>19</v>
      </c>
      <c r="R20" s="60" t="s">
        <v>794</v>
      </c>
      <c r="S20" s="59" t="s">
        <v>761</v>
      </c>
      <c r="T20" s="59">
        <v>6993</v>
      </c>
      <c r="U20" s="59">
        <v>0.21199999999999999</v>
      </c>
      <c r="V20" s="59">
        <v>-0.15260000000000001</v>
      </c>
      <c r="W20" s="59" t="s">
        <v>762</v>
      </c>
    </row>
    <row r="21" spans="1:23" x14ac:dyDescent="0.25">
      <c r="A21" s="59">
        <v>20</v>
      </c>
      <c r="B21" s="60" t="s">
        <v>795</v>
      </c>
      <c r="C21" s="59" t="s">
        <v>761</v>
      </c>
      <c r="D21" s="59">
        <v>18705</v>
      </c>
      <c r="E21" s="59">
        <v>-0.50800000000000001</v>
      </c>
      <c r="F21" s="59">
        <v>-0.75070000000000003</v>
      </c>
      <c r="G21" s="61" t="s">
        <v>789</v>
      </c>
      <c r="I21" s="59">
        <v>20</v>
      </c>
      <c r="J21" s="60" t="s">
        <v>795</v>
      </c>
      <c r="K21" s="59" t="s">
        <v>761</v>
      </c>
      <c r="L21" s="59">
        <v>18705</v>
      </c>
      <c r="M21" s="59">
        <v>-0.50800000000000001</v>
      </c>
      <c r="N21" s="59">
        <v>-0.75070000000000003</v>
      </c>
      <c r="O21" s="61" t="s">
        <v>789</v>
      </c>
      <c r="Q21" s="59">
        <v>20</v>
      </c>
      <c r="R21" s="60" t="s">
        <v>796</v>
      </c>
      <c r="S21" s="59" t="s">
        <v>761</v>
      </c>
      <c r="T21" s="59">
        <v>7081</v>
      </c>
      <c r="U21" s="59">
        <v>0.20399999999999999</v>
      </c>
      <c r="V21" s="59">
        <v>-0.1545</v>
      </c>
      <c r="W21" s="59" t="s">
        <v>762</v>
      </c>
    </row>
    <row r="22" spans="1:23" x14ac:dyDescent="0.25">
      <c r="A22" s="59">
        <v>21</v>
      </c>
      <c r="B22" s="60" t="s">
        <v>797</v>
      </c>
      <c r="C22" s="59" t="s">
        <v>761</v>
      </c>
      <c r="D22" s="59">
        <v>18758</v>
      </c>
      <c r="E22" s="59">
        <v>-0.51600000000000001</v>
      </c>
      <c r="F22" s="59">
        <v>-0.74609999999999999</v>
      </c>
      <c r="G22" s="61" t="s">
        <v>789</v>
      </c>
      <c r="I22" s="59">
        <v>21</v>
      </c>
      <c r="J22" s="60" t="s">
        <v>797</v>
      </c>
      <c r="K22" s="59" t="s">
        <v>761</v>
      </c>
      <c r="L22" s="59">
        <v>18758</v>
      </c>
      <c r="M22" s="59">
        <v>-0.51600000000000001</v>
      </c>
      <c r="N22" s="59">
        <v>-0.74609999999999999</v>
      </c>
      <c r="O22" s="61" t="s">
        <v>789</v>
      </c>
      <c r="Q22" s="59">
        <v>21</v>
      </c>
      <c r="R22" s="60" t="s">
        <v>798</v>
      </c>
      <c r="S22" s="59" t="s">
        <v>761</v>
      </c>
      <c r="T22" s="59">
        <v>7642</v>
      </c>
      <c r="U22" s="59">
        <v>0.14399999999999999</v>
      </c>
      <c r="V22" s="59">
        <v>-0.17899999999999999</v>
      </c>
      <c r="W22" s="59" t="s">
        <v>762</v>
      </c>
    </row>
    <row r="23" spans="1:23" ht="30" x14ac:dyDescent="0.25">
      <c r="A23" s="59">
        <v>22</v>
      </c>
      <c r="B23" s="60" t="s">
        <v>799</v>
      </c>
      <c r="C23" s="59" t="s">
        <v>761</v>
      </c>
      <c r="D23" s="59">
        <v>18838</v>
      </c>
      <c r="E23" s="59">
        <v>-0.52500000000000002</v>
      </c>
      <c r="F23" s="59">
        <v>-0.74270000000000003</v>
      </c>
      <c r="G23" s="61" t="s">
        <v>789</v>
      </c>
      <c r="I23" s="59">
        <v>22</v>
      </c>
      <c r="J23" s="60" t="s">
        <v>799</v>
      </c>
      <c r="K23" s="59" t="s">
        <v>761</v>
      </c>
      <c r="L23" s="59">
        <v>18838</v>
      </c>
      <c r="M23" s="59">
        <v>-0.52500000000000002</v>
      </c>
      <c r="N23" s="59">
        <v>-0.74270000000000003</v>
      </c>
      <c r="O23" s="61" t="s">
        <v>789</v>
      </c>
      <c r="Q23" s="59">
        <v>22</v>
      </c>
      <c r="R23" s="60" t="s">
        <v>800</v>
      </c>
      <c r="S23" s="59" t="s">
        <v>761</v>
      </c>
      <c r="T23" s="59">
        <v>8190</v>
      </c>
      <c r="U23" s="59">
        <v>9.4E-2</v>
      </c>
      <c r="V23" s="59">
        <v>-0.2034</v>
      </c>
      <c r="W23" s="59" t="s">
        <v>762</v>
      </c>
    </row>
    <row r="24" spans="1:23" x14ac:dyDescent="0.25">
      <c r="A24" s="59">
        <v>23</v>
      </c>
      <c r="B24" s="60" t="s">
        <v>801</v>
      </c>
      <c r="C24" s="59" t="s">
        <v>761</v>
      </c>
      <c r="D24" s="59">
        <v>18872</v>
      </c>
      <c r="E24" s="59">
        <v>-0.53100000000000003</v>
      </c>
      <c r="F24" s="59">
        <v>-0.73709999999999998</v>
      </c>
      <c r="G24" s="61" t="s">
        <v>789</v>
      </c>
      <c r="I24" s="59">
        <v>23</v>
      </c>
      <c r="J24" s="60" t="s">
        <v>801</v>
      </c>
      <c r="K24" s="59" t="s">
        <v>761</v>
      </c>
      <c r="L24" s="59">
        <v>18872</v>
      </c>
      <c r="M24" s="59">
        <v>-0.53100000000000003</v>
      </c>
      <c r="N24" s="59">
        <v>-0.73709999999999998</v>
      </c>
      <c r="O24" s="61" t="s">
        <v>789</v>
      </c>
      <c r="Q24" s="59">
        <v>23</v>
      </c>
      <c r="R24" s="60" t="s">
        <v>802</v>
      </c>
      <c r="S24" s="59" t="s">
        <v>761</v>
      </c>
      <c r="T24" s="59">
        <v>8259</v>
      </c>
      <c r="U24" s="59">
        <v>8.8999999999999996E-2</v>
      </c>
      <c r="V24" s="59">
        <v>-0.2056</v>
      </c>
      <c r="W24" s="59" t="s">
        <v>762</v>
      </c>
    </row>
    <row r="25" spans="1:23" x14ac:dyDescent="0.25">
      <c r="A25" s="59">
        <v>24</v>
      </c>
      <c r="B25" s="60" t="s">
        <v>803</v>
      </c>
      <c r="C25" s="59" t="s">
        <v>761</v>
      </c>
      <c r="D25" s="59">
        <v>18910</v>
      </c>
      <c r="E25" s="59">
        <v>-0.53300000000000003</v>
      </c>
      <c r="F25" s="59">
        <v>-0.73170000000000002</v>
      </c>
      <c r="G25" s="61" t="s">
        <v>789</v>
      </c>
      <c r="I25" s="59">
        <v>24</v>
      </c>
      <c r="J25" s="60" t="s">
        <v>803</v>
      </c>
      <c r="K25" s="59" t="s">
        <v>761</v>
      </c>
      <c r="L25" s="59">
        <v>18910</v>
      </c>
      <c r="M25" s="59">
        <v>-0.53300000000000003</v>
      </c>
      <c r="N25" s="59">
        <v>-0.73170000000000002</v>
      </c>
      <c r="O25" s="61" t="s">
        <v>789</v>
      </c>
      <c r="Q25" s="59">
        <v>24</v>
      </c>
      <c r="R25" s="60" t="s">
        <v>804</v>
      </c>
      <c r="S25" s="59" t="s">
        <v>761</v>
      </c>
      <c r="T25" s="59">
        <v>8572</v>
      </c>
      <c r="U25" s="59">
        <v>6.0999999999999999E-2</v>
      </c>
      <c r="V25" s="59">
        <v>-0.21940000000000001</v>
      </c>
      <c r="W25" s="59" t="s">
        <v>762</v>
      </c>
    </row>
    <row r="26" spans="1:23" x14ac:dyDescent="0.25">
      <c r="A26" s="59">
        <v>25</v>
      </c>
      <c r="B26" s="60" t="s">
        <v>805</v>
      </c>
      <c r="C26" s="59" t="s">
        <v>761</v>
      </c>
      <c r="D26" s="59">
        <v>18976</v>
      </c>
      <c r="E26" s="59">
        <v>-0.54100000000000004</v>
      </c>
      <c r="F26" s="59">
        <v>-0.72740000000000005</v>
      </c>
      <c r="G26" s="61" t="s">
        <v>789</v>
      </c>
      <c r="I26" s="59">
        <v>25</v>
      </c>
      <c r="J26" s="60" t="s">
        <v>805</v>
      </c>
      <c r="K26" s="59" t="s">
        <v>761</v>
      </c>
      <c r="L26" s="59">
        <v>18976</v>
      </c>
      <c r="M26" s="59">
        <v>-0.54100000000000004</v>
      </c>
      <c r="N26" s="59">
        <v>-0.72740000000000005</v>
      </c>
      <c r="O26" s="61" t="s">
        <v>789</v>
      </c>
      <c r="Q26" s="59">
        <v>25</v>
      </c>
      <c r="R26" s="60" t="s">
        <v>806</v>
      </c>
      <c r="S26" s="59" t="s">
        <v>761</v>
      </c>
      <c r="T26" s="59">
        <v>8703</v>
      </c>
      <c r="U26" s="59">
        <v>5.8000000000000003E-2</v>
      </c>
      <c r="V26" s="59">
        <v>-0.22489999999999999</v>
      </c>
      <c r="W26" s="59" t="s">
        <v>762</v>
      </c>
    </row>
    <row r="27" spans="1:23" x14ac:dyDescent="0.25">
      <c r="A27" s="59">
        <v>26</v>
      </c>
      <c r="B27" s="60" t="s">
        <v>807</v>
      </c>
      <c r="C27" s="59" t="s">
        <v>761</v>
      </c>
      <c r="D27" s="59">
        <v>19215</v>
      </c>
      <c r="E27" s="59">
        <v>-0.57499999999999996</v>
      </c>
      <c r="F27" s="59">
        <v>-0.73070000000000002</v>
      </c>
      <c r="G27" s="61" t="s">
        <v>789</v>
      </c>
      <c r="I27" s="59">
        <v>26</v>
      </c>
      <c r="J27" s="60" t="s">
        <v>807</v>
      </c>
      <c r="K27" s="59" t="s">
        <v>761</v>
      </c>
      <c r="L27" s="59">
        <v>19215</v>
      </c>
      <c r="M27" s="59">
        <v>-0.57499999999999996</v>
      </c>
      <c r="N27" s="59">
        <v>-0.73070000000000002</v>
      </c>
      <c r="O27" s="61" t="s">
        <v>789</v>
      </c>
      <c r="Q27" s="59">
        <v>26</v>
      </c>
      <c r="R27" s="60" t="s">
        <v>808</v>
      </c>
      <c r="S27" s="59" t="s">
        <v>761</v>
      </c>
      <c r="T27" s="59">
        <v>9642</v>
      </c>
      <c r="U27" s="59">
        <v>8.9999999999999993E-3</v>
      </c>
      <c r="V27" s="59">
        <v>-0.26840000000000003</v>
      </c>
      <c r="W27" s="59" t="s">
        <v>762</v>
      </c>
    </row>
    <row r="28" spans="1:23" x14ac:dyDescent="0.25">
      <c r="A28" s="59">
        <v>27</v>
      </c>
      <c r="B28" s="60" t="s">
        <v>809</v>
      </c>
      <c r="C28" s="59" t="s">
        <v>761</v>
      </c>
      <c r="D28" s="59">
        <v>19342</v>
      </c>
      <c r="E28" s="59">
        <v>-0.59399999999999997</v>
      </c>
      <c r="F28" s="59">
        <v>-0.72850000000000004</v>
      </c>
      <c r="G28" s="61" t="s">
        <v>789</v>
      </c>
      <c r="I28" s="59">
        <v>27</v>
      </c>
      <c r="J28" s="60" t="s">
        <v>809</v>
      </c>
      <c r="K28" s="59" t="s">
        <v>761</v>
      </c>
      <c r="L28" s="59">
        <v>19342</v>
      </c>
      <c r="M28" s="59">
        <v>-0.59399999999999997</v>
      </c>
      <c r="N28" s="59">
        <v>-0.72850000000000004</v>
      </c>
      <c r="O28" s="61" t="s">
        <v>789</v>
      </c>
      <c r="Q28" s="59">
        <v>27</v>
      </c>
      <c r="R28" s="60" t="s">
        <v>810</v>
      </c>
      <c r="S28" s="59" t="s">
        <v>761</v>
      </c>
      <c r="T28" s="59">
        <v>10795</v>
      </c>
      <c r="U28" s="59">
        <v>0</v>
      </c>
      <c r="V28" s="59">
        <v>-0.32190000000000002</v>
      </c>
      <c r="W28" s="59" t="s">
        <v>762</v>
      </c>
    </row>
    <row r="29" spans="1:23" x14ac:dyDescent="0.25">
      <c r="A29" s="59">
        <v>28</v>
      </c>
      <c r="B29" s="60" t="s">
        <v>811</v>
      </c>
      <c r="C29" s="59" t="s">
        <v>761</v>
      </c>
      <c r="D29" s="59">
        <v>19448</v>
      </c>
      <c r="E29" s="59">
        <v>-0.60699999999999998</v>
      </c>
      <c r="F29" s="59">
        <v>-0.72519999999999996</v>
      </c>
      <c r="G29" s="61" t="s">
        <v>789</v>
      </c>
      <c r="I29" s="59">
        <v>28</v>
      </c>
      <c r="J29" s="60" t="s">
        <v>811</v>
      </c>
      <c r="K29" s="59" t="s">
        <v>761</v>
      </c>
      <c r="L29" s="59">
        <v>19448</v>
      </c>
      <c r="M29" s="59">
        <v>-0.60699999999999998</v>
      </c>
      <c r="N29" s="59">
        <v>-0.72519999999999996</v>
      </c>
      <c r="O29" s="61" t="s">
        <v>789</v>
      </c>
      <c r="Q29" s="59">
        <v>28</v>
      </c>
      <c r="R29" s="60" t="s">
        <v>812</v>
      </c>
      <c r="S29" s="59" t="s">
        <v>761</v>
      </c>
      <c r="T29" s="59">
        <v>13057</v>
      </c>
      <c r="U29" s="59">
        <v>0</v>
      </c>
      <c r="V29" s="59">
        <v>-0.4269</v>
      </c>
      <c r="W29" s="59" t="s">
        <v>762</v>
      </c>
    </row>
    <row r="30" spans="1:23" x14ac:dyDescent="0.25">
      <c r="A30" s="59">
        <v>29</v>
      </c>
      <c r="B30" s="60" t="s">
        <v>813</v>
      </c>
      <c r="C30" s="59" t="s">
        <v>761</v>
      </c>
      <c r="D30" s="59">
        <v>19502</v>
      </c>
      <c r="E30" s="59">
        <v>-0.61299999999999999</v>
      </c>
      <c r="F30" s="59">
        <v>-0.71940000000000004</v>
      </c>
      <c r="G30" s="61" t="s">
        <v>789</v>
      </c>
      <c r="I30" s="59">
        <v>29</v>
      </c>
      <c r="J30" s="60" t="s">
        <v>813</v>
      </c>
      <c r="K30" s="59" t="s">
        <v>761</v>
      </c>
      <c r="L30" s="59">
        <v>19502</v>
      </c>
      <c r="M30" s="59">
        <v>-0.61299999999999999</v>
      </c>
      <c r="N30" s="59">
        <v>-0.71940000000000004</v>
      </c>
      <c r="O30" s="61" t="s">
        <v>789</v>
      </c>
      <c r="Q30" s="59">
        <v>29</v>
      </c>
      <c r="R30" s="60" t="s">
        <v>773</v>
      </c>
      <c r="S30" s="59" t="s">
        <v>761</v>
      </c>
      <c r="T30" s="59">
        <v>14748</v>
      </c>
      <c r="U30" s="59">
        <v>-5.8000000000000003E-2</v>
      </c>
      <c r="V30" s="59">
        <v>-0.50470000000000004</v>
      </c>
      <c r="W30" s="59" t="s">
        <v>762</v>
      </c>
    </row>
    <row r="31" spans="1:23" ht="30" x14ac:dyDescent="0.25">
      <c r="A31" s="59">
        <v>30</v>
      </c>
      <c r="B31" s="60" t="s">
        <v>814</v>
      </c>
      <c r="C31" s="59" t="s">
        <v>761</v>
      </c>
      <c r="D31" s="59">
        <v>19555</v>
      </c>
      <c r="E31" s="59">
        <v>-0.621</v>
      </c>
      <c r="F31" s="59">
        <v>-0.71350000000000002</v>
      </c>
      <c r="G31" s="61" t="s">
        <v>789</v>
      </c>
      <c r="I31" s="59">
        <v>30</v>
      </c>
      <c r="J31" s="60" t="s">
        <v>814</v>
      </c>
      <c r="K31" s="59" t="s">
        <v>761</v>
      </c>
      <c r="L31" s="59">
        <v>19555</v>
      </c>
      <c r="M31" s="59">
        <v>-0.621</v>
      </c>
      <c r="N31" s="59">
        <v>-0.71350000000000002</v>
      </c>
      <c r="O31" s="61" t="s">
        <v>789</v>
      </c>
      <c r="Q31" s="59">
        <v>30</v>
      </c>
      <c r="R31" s="60" t="s">
        <v>815</v>
      </c>
      <c r="S31" s="59" t="s">
        <v>761</v>
      </c>
      <c r="T31" s="59">
        <v>15146</v>
      </c>
      <c r="U31" s="59">
        <v>-9.4E-2</v>
      </c>
      <c r="V31" s="59">
        <v>-0.5222</v>
      </c>
      <c r="W31" s="59" t="s">
        <v>762</v>
      </c>
    </row>
    <row r="32" spans="1:23" x14ac:dyDescent="0.25">
      <c r="A32" s="59">
        <v>31</v>
      </c>
      <c r="B32" s="60" t="s">
        <v>816</v>
      </c>
      <c r="C32" s="59" t="s">
        <v>761</v>
      </c>
      <c r="D32" s="59">
        <v>19621</v>
      </c>
      <c r="E32" s="59">
        <v>-0.628</v>
      </c>
      <c r="F32" s="59">
        <v>-0.70799999999999996</v>
      </c>
      <c r="G32" s="61" t="s">
        <v>789</v>
      </c>
      <c r="I32" s="59">
        <v>31</v>
      </c>
      <c r="J32" s="60" t="s">
        <v>816</v>
      </c>
      <c r="K32" s="59" t="s">
        <v>761</v>
      </c>
      <c r="L32" s="59">
        <v>19621</v>
      </c>
      <c r="M32" s="59">
        <v>-0.628</v>
      </c>
      <c r="N32" s="59">
        <v>-0.70799999999999996</v>
      </c>
      <c r="O32" s="61" t="s">
        <v>789</v>
      </c>
      <c r="Q32" s="59">
        <v>31</v>
      </c>
      <c r="R32" s="60" t="s">
        <v>817</v>
      </c>
      <c r="S32" s="59" t="s">
        <v>761</v>
      </c>
      <c r="T32" s="59">
        <v>15462</v>
      </c>
      <c r="U32" s="59">
        <v>-0.126</v>
      </c>
      <c r="V32" s="59">
        <v>-0.53549999999999998</v>
      </c>
      <c r="W32" s="59" t="s">
        <v>762</v>
      </c>
    </row>
    <row r="33" spans="1:23" x14ac:dyDescent="0.25">
      <c r="A33" s="59">
        <v>32</v>
      </c>
      <c r="B33" s="60" t="s">
        <v>818</v>
      </c>
      <c r="C33" s="59" t="s">
        <v>761</v>
      </c>
      <c r="D33" s="59">
        <v>19635</v>
      </c>
      <c r="E33" s="59">
        <v>-0.63</v>
      </c>
      <c r="F33" s="59">
        <v>-0.70020000000000004</v>
      </c>
      <c r="G33" s="61" t="s">
        <v>789</v>
      </c>
      <c r="I33" s="59">
        <v>32</v>
      </c>
      <c r="J33" s="60" t="s">
        <v>818</v>
      </c>
      <c r="K33" s="59" t="s">
        <v>761</v>
      </c>
      <c r="L33" s="59">
        <v>19635</v>
      </c>
      <c r="M33" s="59">
        <v>-0.63</v>
      </c>
      <c r="N33" s="59">
        <v>-0.70020000000000004</v>
      </c>
      <c r="O33" s="61" t="s">
        <v>789</v>
      </c>
      <c r="Q33" s="59">
        <v>32</v>
      </c>
      <c r="R33" s="60" t="s">
        <v>819</v>
      </c>
      <c r="S33" s="59" t="s">
        <v>761</v>
      </c>
      <c r="T33" s="59">
        <v>16115</v>
      </c>
      <c r="U33" s="59">
        <v>-0.19900000000000001</v>
      </c>
      <c r="V33" s="59">
        <v>-0.56369999999999998</v>
      </c>
      <c r="W33" s="59" t="s">
        <v>762</v>
      </c>
    </row>
    <row r="34" spans="1:23" x14ac:dyDescent="0.25">
      <c r="A34" s="59">
        <v>33</v>
      </c>
      <c r="B34" s="60" t="s">
        <v>820</v>
      </c>
      <c r="C34" s="59" t="s">
        <v>761</v>
      </c>
      <c r="D34" s="59">
        <v>19664</v>
      </c>
      <c r="E34" s="59">
        <v>-0.63400000000000001</v>
      </c>
      <c r="F34" s="59">
        <v>-0.69289999999999996</v>
      </c>
      <c r="G34" s="61" t="s">
        <v>789</v>
      </c>
      <c r="I34" s="59">
        <v>33</v>
      </c>
      <c r="J34" s="60" t="s">
        <v>820</v>
      </c>
      <c r="K34" s="59" t="s">
        <v>761</v>
      </c>
      <c r="L34" s="59">
        <v>19664</v>
      </c>
      <c r="M34" s="59">
        <v>-0.63400000000000001</v>
      </c>
      <c r="N34" s="59">
        <v>-0.69289999999999996</v>
      </c>
      <c r="O34" s="61" t="s">
        <v>789</v>
      </c>
      <c r="Q34" s="59">
        <v>33</v>
      </c>
      <c r="R34" s="60" t="s">
        <v>821</v>
      </c>
      <c r="S34" s="59" t="s">
        <v>761</v>
      </c>
      <c r="T34" s="59">
        <v>16118</v>
      </c>
      <c r="U34" s="59">
        <v>-0.19900000000000001</v>
      </c>
      <c r="V34" s="59">
        <v>-0.56169999999999998</v>
      </c>
      <c r="W34" s="59" t="s">
        <v>762</v>
      </c>
    </row>
    <row r="35" spans="1:23" x14ac:dyDescent="0.25">
      <c r="A35" s="59">
        <v>34</v>
      </c>
      <c r="B35" s="60" t="s">
        <v>822</v>
      </c>
      <c r="C35" s="59" t="s">
        <v>761</v>
      </c>
      <c r="D35" s="59">
        <v>19684</v>
      </c>
      <c r="E35" s="59">
        <v>-0.63700000000000001</v>
      </c>
      <c r="F35" s="59">
        <v>-0.68520000000000003</v>
      </c>
      <c r="G35" s="61" t="s">
        <v>789</v>
      </c>
      <c r="I35" s="59">
        <v>34</v>
      </c>
      <c r="J35" s="60" t="s">
        <v>822</v>
      </c>
      <c r="K35" s="59" t="s">
        <v>761</v>
      </c>
      <c r="L35" s="59">
        <v>19684</v>
      </c>
      <c r="M35" s="59">
        <v>-0.63700000000000001</v>
      </c>
      <c r="N35" s="59">
        <v>-0.68520000000000003</v>
      </c>
      <c r="O35" s="61" t="s">
        <v>789</v>
      </c>
      <c r="Q35" s="59">
        <v>34</v>
      </c>
      <c r="R35" s="60" t="s">
        <v>823</v>
      </c>
      <c r="S35" s="59" t="s">
        <v>761</v>
      </c>
      <c r="T35" s="59">
        <v>16211</v>
      </c>
      <c r="U35" s="59">
        <v>-0.21</v>
      </c>
      <c r="V35" s="59">
        <v>-0.56369999999999998</v>
      </c>
      <c r="W35" s="59" t="s">
        <v>762</v>
      </c>
    </row>
    <row r="36" spans="1:23" x14ac:dyDescent="0.25">
      <c r="A36" s="59">
        <v>35</v>
      </c>
      <c r="B36" s="60" t="s">
        <v>824</v>
      </c>
      <c r="C36" s="59" t="s">
        <v>761</v>
      </c>
      <c r="D36" s="59">
        <v>19691</v>
      </c>
      <c r="E36" s="59">
        <v>-0.63800000000000001</v>
      </c>
      <c r="F36" s="59">
        <v>-0.67689999999999995</v>
      </c>
      <c r="G36" s="61" t="s">
        <v>789</v>
      </c>
      <c r="I36" s="59">
        <v>35</v>
      </c>
      <c r="J36" s="60" t="s">
        <v>824</v>
      </c>
      <c r="K36" s="59" t="s">
        <v>761</v>
      </c>
      <c r="L36" s="59">
        <v>19691</v>
      </c>
      <c r="M36" s="59">
        <v>-0.63800000000000001</v>
      </c>
      <c r="N36" s="59">
        <v>-0.67689999999999995</v>
      </c>
      <c r="O36" s="61" t="s">
        <v>789</v>
      </c>
      <c r="Q36" s="59">
        <v>35</v>
      </c>
      <c r="R36" s="60" t="s">
        <v>778</v>
      </c>
      <c r="S36" s="59" t="s">
        <v>761</v>
      </c>
      <c r="T36" s="59">
        <v>16356</v>
      </c>
      <c r="U36" s="59">
        <v>-0.22500000000000001</v>
      </c>
      <c r="V36" s="59">
        <v>-0.56810000000000005</v>
      </c>
      <c r="W36" s="59" t="s">
        <v>762</v>
      </c>
    </row>
    <row r="37" spans="1:23" x14ac:dyDescent="0.25">
      <c r="A37" s="59">
        <v>36</v>
      </c>
      <c r="B37" s="60" t="s">
        <v>825</v>
      </c>
      <c r="C37" s="59" t="s">
        <v>761</v>
      </c>
      <c r="D37" s="59">
        <v>19696</v>
      </c>
      <c r="E37" s="59">
        <v>-0.63900000000000001</v>
      </c>
      <c r="F37" s="59">
        <v>-0.66849999999999998</v>
      </c>
      <c r="G37" s="61" t="s">
        <v>789</v>
      </c>
      <c r="I37" s="59">
        <v>36</v>
      </c>
      <c r="J37" s="60" t="s">
        <v>825</v>
      </c>
      <c r="K37" s="59" t="s">
        <v>761</v>
      </c>
      <c r="L37" s="59">
        <v>19696</v>
      </c>
      <c r="M37" s="59">
        <v>-0.63900000000000001</v>
      </c>
      <c r="N37" s="59">
        <v>-0.66849999999999998</v>
      </c>
      <c r="O37" s="61" t="s">
        <v>789</v>
      </c>
      <c r="Q37" s="59">
        <v>36</v>
      </c>
      <c r="R37" s="60" t="s">
        <v>826</v>
      </c>
      <c r="S37" s="59" t="s">
        <v>761</v>
      </c>
      <c r="T37" s="59">
        <v>16478</v>
      </c>
      <c r="U37" s="59">
        <v>-0.23799999999999999</v>
      </c>
      <c r="V37" s="59">
        <v>-0.57120000000000004</v>
      </c>
      <c r="W37" s="59" t="s">
        <v>762</v>
      </c>
    </row>
    <row r="38" spans="1:23" x14ac:dyDescent="0.25">
      <c r="A38" s="59">
        <v>37</v>
      </c>
      <c r="B38" s="60" t="s">
        <v>827</v>
      </c>
      <c r="C38" s="59" t="s">
        <v>761</v>
      </c>
      <c r="D38" s="59">
        <v>19834</v>
      </c>
      <c r="E38" s="59">
        <v>-0.65700000000000003</v>
      </c>
      <c r="F38" s="59">
        <v>-0.66600000000000004</v>
      </c>
      <c r="G38" s="61" t="s">
        <v>789</v>
      </c>
      <c r="I38" s="59">
        <v>37</v>
      </c>
      <c r="J38" s="60" t="s">
        <v>827</v>
      </c>
      <c r="K38" s="59" t="s">
        <v>761</v>
      </c>
      <c r="L38" s="59">
        <v>19834</v>
      </c>
      <c r="M38" s="59">
        <v>-0.65700000000000003</v>
      </c>
      <c r="N38" s="59">
        <v>-0.66600000000000004</v>
      </c>
      <c r="O38" s="61" t="s">
        <v>789</v>
      </c>
      <c r="Q38" s="59">
        <v>37</v>
      </c>
      <c r="R38" s="60" t="s">
        <v>828</v>
      </c>
      <c r="S38" s="59" t="s">
        <v>761</v>
      </c>
      <c r="T38" s="59">
        <v>16805</v>
      </c>
      <c r="U38" s="59">
        <v>-0.27600000000000002</v>
      </c>
      <c r="V38" s="59">
        <v>-0.58340000000000003</v>
      </c>
      <c r="W38" s="59" t="s">
        <v>762</v>
      </c>
    </row>
    <row r="39" spans="1:23" x14ac:dyDescent="0.25">
      <c r="A39" s="59">
        <v>38</v>
      </c>
      <c r="B39" s="60" t="s">
        <v>829</v>
      </c>
      <c r="C39" s="59" t="s">
        <v>761</v>
      </c>
      <c r="D39" s="59">
        <v>19947</v>
      </c>
      <c r="E39" s="59">
        <v>-0.67300000000000004</v>
      </c>
      <c r="F39" s="59">
        <v>-0.66220000000000001</v>
      </c>
      <c r="G39" s="61" t="s">
        <v>789</v>
      </c>
      <c r="I39" s="59">
        <v>38</v>
      </c>
      <c r="J39" s="60" t="s">
        <v>829</v>
      </c>
      <c r="K39" s="59" t="s">
        <v>761</v>
      </c>
      <c r="L39" s="59">
        <v>19947</v>
      </c>
      <c r="M39" s="59">
        <v>-0.67300000000000004</v>
      </c>
      <c r="N39" s="59">
        <v>-0.66220000000000001</v>
      </c>
      <c r="O39" s="61" t="s">
        <v>789</v>
      </c>
      <c r="Q39" s="59">
        <v>38</v>
      </c>
      <c r="R39" s="60" t="s">
        <v>830</v>
      </c>
      <c r="S39" s="59" t="s">
        <v>761</v>
      </c>
      <c r="T39" s="59">
        <v>17169</v>
      </c>
      <c r="U39" s="59">
        <v>-0.318</v>
      </c>
      <c r="V39" s="59">
        <v>-0.59689999999999999</v>
      </c>
      <c r="W39" s="59" t="s">
        <v>762</v>
      </c>
    </row>
    <row r="40" spans="1:23" x14ac:dyDescent="0.25">
      <c r="A40" s="59">
        <v>39</v>
      </c>
      <c r="B40" s="60" t="s">
        <v>831</v>
      </c>
      <c r="C40" s="59" t="s">
        <v>761</v>
      </c>
      <c r="D40" s="59">
        <v>19955</v>
      </c>
      <c r="E40" s="59">
        <v>-0.67400000000000004</v>
      </c>
      <c r="F40" s="59">
        <v>-0.65339999999999998</v>
      </c>
      <c r="G40" s="61" t="s">
        <v>789</v>
      </c>
      <c r="I40" s="59">
        <v>39</v>
      </c>
      <c r="J40" s="60" t="s">
        <v>831</v>
      </c>
      <c r="K40" s="59" t="s">
        <v>761</v>
      </c>
      <c r="L40" s="59">
        <v>19955</v>
      </c>
      <c r="M40" s="59">
        <v>-0.67400000000000004</v>
      </c>
      <c r="N40" s="59">
        <v>-0.65339999999999998</v>
      </c>
      <c r="O40" s="61" t="s">
        <v>789</v>
      </c>
      <c r="Q40" s="59">
        <v>39</v>
      </c>
      <c r="R40" s="60" t="s">
        <v>832</v>
      </c>
      <c r="S40" s="59" t="s">
        <v>761</v>
      </c>
      <c r="T40" s="59">
        <v>17423</v>
      </c>
      <c r="U40" s="59">
        <v>-0.34599999999999997</v>
      </c>
      <c r="V40" s="59">
        <v>-0.60499999999999998</v>
      </c>
      <c r="W40" s="59" t="s">
        <v>762</v>
      </c>
    </row>
    <row r="41" spans="1:23" x14ac:dyDescent="0.25">
      <c r="A41" s="59">
        <v>40</v>
      </c>
      <c r="B41" s="60" t="s">
        <v>833</v>
      </c>
      <c r="C41" s="59" t="s">
        <v>761</v>
      </c>
      <c r="D41" s="59">
        <v>20021</v>
      </c>
      <c r="E41" s="59">
        <v>-0.68500000000000005</v>
      </c>
      <c r="F41" s="59">
        <v>-0.6472</v>
      </c>
      <c r="G41" s="61" t="s">
        <v>789</v>
      </c>
      <c r="I41" s="59">
        <v>40</v>
      </c>
      <c r="J41" s="60" t="s">
        <v>833</v>
      </c>
      <c r="K41" s="59" t="s">
        <v>761</v>
      </c>
      <c r="L41" s="59">
        <v>20021</v>
      </c>
      <c r="M41" s="59">
        <v>-0.68500000000000005</v>
      </c>
      <c r="N41" s="59">
        <v>-0.6472</v>
      </c>
      <c r="O41" s="61" t="s">
        <v>789</v>
      </c>
      <c r="Q41" s="59">
        <v>40</v>
      </c>
      <c r="R41" s="60" t="s">
        <v>834</v>
      </c>
      <c r="S41" s="59" t="s">
        <v>761</v>
      </c>
      <c r="T41" s="59">
        <v>17436</v>
      </c>
      <c r="U41" s="59">
        <v>-0.34699999999999998</v>
      </c>
      <c r="V41" s="59">
        <v>-0.60189999999999999</v>
      </c>
      <c r="W41" s="59" t="s">
        <v>762</v>
      </c>
    </row>
    <row r="42" spans="1:23" x14ac:dyDescent="0.25">
      <c r="A42" s="59">
        <v>41</v>
      </c>
      <c r="B42" s="60" t="s">
        <v>835</v>
      </c>
      <c r="C42" s="59" t="s">
        <v>761</v>
      </c>
      <c r="D42" s="59">
        <v>20024</v>
      </c>
      <c r="E42" s="59">
        <v>-0.68500000000000005</v>
      </c>
      <c r="F42" s="59">
        <v>-0.6381</v>
      </c>
      <c r="G42" s="61" t="s">
        <v>789</v>
      </c>
      <c r="I42" s="59">
        <v>41</v>
      </c>
      <c r="J42" s="60" t="s">
        <v>835</v>
      </c>
      <c r="K42" s="59" t="s">
        <v>761</v>
      </c>
      <c r="L42" s="59">
        <v>20024</v>
      </c>
      <c r="M42" s="59">
        <v>-0.68500000000000005</v>
      </c>
      <c r="N42" s="59">
        <v>-0.6381</v>
      </c>
      <c r="O42" s="61" t="s">
        <v>789</v>
      </c>
      <c r="Q42" s="59">
        <v>41</v>
      </c>
      <c r="R42" s="60" t="s">
        <v>836</v>
      </c>
      <c r="S42" s="59" t="s">
        <v>761</v>
      </c>
      <c r="T42" s="59">
        <v>17575</v>
      </c>
      <c r="U42" s="59">
        <v>-0.36399999999999999</v>
      </c>
      <c r="V42" s="59">
        <v>-0.60450000000000004</v>
      </c>
      <c r="W42" s="59" t="s">
        <v>762</v>
      </c>
    </row>
    <row r="43" spans="1:23" x14ac:dyDescent="0.25">
      <c r="A43" s="59">
        <v>42</v>
      </c>
      <c r="B43" s="60" t="s">
        <v>837</v>
      </c>
      <c r="C43" s="59" t="s">
        <v>761</v>
      </c>
      <c r="D43" s="59">
        <v>20033</v>
      </c>
      <c r="E43" s="59">
        <v>-0.68600000000000005</v>
      </c>
      <c r="F43" s="59">
        <v>-0.62919999999999998</v>
      </c>
      <c r="G43" s="61" t="s">
        <v>789</v>
      </c>
      <c r="I43" s="59">
        <v>42</v>
      </c>
      <c r="J43" s="60" t="s">
        <v>837</v>
      </c>
      <c r="K43" s="59" t="s">
        <v>761</v>
      </c>
      <c r="L43" s="59">
        <v>20033</v>
      </c>
      <c r="M43" s="59">
        <v>-0.68600000000000005</v>
      </c>
      <c r="N43" s="59">
        <v>-0.62919999999999998</v>
      </c>
      <c r="O43" s="61" t="s">
        <v>789</v>
      </c>
      <c r="Q43" s="59">
        <v>42</v>
      </c>
      <c r="R43" s="60" t="s">
        <v>838</v>
      </c>
      <c r="S43" s="59" t="s">
        <v>761</v>
      </c>
      <c r="T43" s="59">
        <v>18040</v>
      </c>
      <c r="U43" s="59">
        <v>-0.41899999999999998</v>
      </c>
      <c r="V43" s="59">
        <v>-0.62160000000000004</v>
      </c>
      <c r="W43" s="59" t="s">
        <v>762</v>
      </c>
    </row>
    <row r="44" spans="1:23" x14ac:dyDescent="0.25">
      <c r="A44" s="59">
        <v>43</v>
      </c>
      <c r="B44" s="60" t="s">
        <v>839</v>
      </c>
      <c r="C44" s="59" t="s">
        <v>761</v>
      </c>
      <c r="D44" s="59">
        <v>20133</v>
      </c>
      <c r="E44" s="59">
        <v>-0.70199999999999996</v>
      </c>
      <c r="F44" s="59">
        <v>-0.62429999999999997</v>
      </c>
      <c r="G44" s="61" t="s">
        <v>789</v>
      </c>
      <c r="I44" s="59">
        <v>43</v>
      </c>
      <c r="J44" s="60" t="s">
        <v>839</v>
      </c>
      <c r="K44" s="59" t="s">
        <v>761</v>
      </c>
      <c r="L44" s="59">
        <v>20133</v>
      </c>
      <c r="M44" s="59">
        <v>-0.70199999999999996</v>
      </c>
      <c r="N44" s="59">
        <v>-0.62429999999999997</v>
      </c>
      <c r="O44" s="61" t="s">
        <v>789</v>
      </c>
      <c r="Q44" s="59">
        <v>43</v>
      </c>
      <c r="R44" s="60" t="s">
        <v>840</v>
      </c>
      <c r="S44" s="59" t="s">
        <v>761</v>
      </c>
      <c r="T44" s="59">
        <v>18427</v>
      </c>
      <c r="U44" s="59">
        <v>-0.47099999999999997</v>
      </c>
      <c r="V44" s="59">
        <v>-0.63460000000000005</v>
      </c>
      <c r="W44" s="61" t="s">
        <v>789</v>
      </c>
    </row>
    <row r="45" spans="1:23" x14ac:dyDescent="0.25">
      <c r="A45" s="59">
        <v>44</v>
      </c>
      <c r="B45" s="60" t="s">
        <v>841</v>
      </c>
      <c r="C45" s="59" t="s">
        <v>761</v>
      </c>
      <c r="D45" s="59">
        <v>20145</v>
      </c>
      <c r="E45" s="59">
        <v>-0.70399999999999996</v>
      </c>
      <c r="F45" s="59">
        <v>-0.61539999999999995</v>
      </c>
      <c r="G45" s="61" t="s">
        <v>789</v>
      </c>
      <c r="I45" s="59">
        <v>44</v>
      </c>
      <c r="J45" s="60" t="s">
        <v>841</v>
      </c>
      <c r="K45" s="59" t="s">
        <v>761</v>
      </c>
      <c r="L45" s="59">
        <v>20145</v>
      </c>
      <c r="M45" s="59">
        <v>-0.70399999999999996</v>
      </c>
      <c r="N45" s="59">
        <v>-0.61539999999999995</v>
      </c>
      <c r="O45" s="61" t="s">
        <v>789</v>
      </c>
      <c r="Q45" s="59">
        <v>44</v>
      </c>
      <c r="R45" s="60" t="s">
        <v>790</v>
      </c>
      <c r="S45" s="59" t="s">
        <v>761</v>
      </c>
      <c r="T45" s="59">
        <v>18527</v>
      </c>
      <c r="U45" s="59">
        <v>-0.48599999999999999</v>
      </c>
      <c r="V45" s="59">
        <v>-0.6341</v>
      </c>
      <c r="W45" s="61" t="s">
        <v>789</v>
      </c>
    </row>
    <row r="46" spans="1:23" x14ac:dyDescent="0.25">
      <c r="A46" s="59">
        <v>45</v>
      </c>
      <c r="B46" s="60" t="s">
        <v>842</v>
      </c>
      <c r="C46" s="59" t="s">
        <v>761</v>
      </c>
      <c r="D46" s="59">
        <v>20253</v>
      </c>
      <c r="E46" s="59">
        <v>-0.72199999999999998</v>
      </c>
      <c r="F46" s="59">
        <v>-0.61060000000000003</v>
      </c>
      <c r="G46" s="61" t="s">
        <v>789</v>
      </c>
      <c r="I46" s="59">
        <v>45</v>
      </c>
      <c r="J46" s="60" t="s">
        <v>842</v>
      </c>
      <c r="K46" s="59" t="s">
        <v>761</v>
      </c>
      <c r="L46" s="59">
        <v>20253</v>
      </c>
      <c r="M46" s="59">
        <v>-0.72199999999999998</v>
      </c>
      <c r="N46" s="59">
        <v>-0.61060000000000003</v>
      </c>
      <c r="O46" s="61" t="s">
        <v>789</v>
      </c>
      <c r="Q46" s="59">
        <v>45</v>
      </c>
      <c r="R46" s="60" t="s">
        <v>843</v>
      </c>
      <c r="S46" s="59" t="s">
        <v>761</v>
      </c>
      <c r="T46" s="59">
        <v>18553</v>
      </c>
      <c r="U46" s="59">
        <v>-0.48899999999999999</v>
      </c>
      <c r="V46" s="59">
        <v>-0.63009999999999999</v>
      </c>
      <c r="W46" s="61" t="s">
        <v>789</v>
      </c>
    </row>
    <row r="47" spans="1:23" x14ac:dyDescent="0.25">
      <c r="A47" s="59">
        <v>46</v>
      </c>
      <c r="B47" s="60" t="s">
        <v>844</v>
      </c>
      <c r="C47" s="59" t="s">
        <v>761</v>
      </c>
      <c r="D47" s="59">
        <v>20279</v>
      </c>
      <c r="E47" s="59">
        <v>-0.72599999999999998</v>
      </c>
      <c r="F47" s="59">
        <v>-0.60199999999999998</v>
      </c>
      <c r="G47" s="61" t="s">
        <v>789</v>
      </c>
      <c r="I47" s="59">
        <v>46</v>
      </c>
      <c r="J47" s="60" t="s">
        <v>844</v>
      </c>
      <c r="K47" s="59" t="s">
        <v>761</v>
      </c>
      <c r="L47" s="59">
        <v>20279</v>
      </c>
      <c r="M47" s="59">
        <v>-0.72599999999999998</v>
      </c>
      <c r="N47" s="59">
        <v>-0.60199999999999998</v>
      </c>
      <c r="O47" s="61" t="s">
        <v>789</v>
      </c>
      <c r="Q47" s="59">
        <v>46</v>
      </c>
      <c r="R47" s="60" t="s">
        <v>845</v>
      </c>
      <c r="S47" s="59" t="s">
        <v>761</v>
      </c>
      <c r="T47" s="59">
        <v>18554</v>
      </c>
      <c r="U47" s="59">
        <v>-0.48899999999999999</v>
      </c>
      <c r="V47" s="59">
        <v>-0.625</v>
      </c>
      <c r="W47" s="61" t="s">
        <v>789</v>
      </c>
    </row>
    <row r="48" spans="1:23" x14ac:dyDescent="0.25">
      <c r="A48" s="59">
        <v>47</v>
      </c>
      <c r="B48" s="60" t="s">
        <v>846</v>
      </c>
      <c r="C48" s="59" t="s">
        <v>761</v>
      </c>
      <c r="D48" s="59">
        <v>20288</v>
      </c>
      <c r="E48" s="59">
        <v>-0.72799999999999998</v>
      </c>
      <c r="F48" s="59">
        <v>-0.59260000000000002</v>
      </c>
      <c r="G48" s="61" t="s">
        <v>789</v>
      </c>
      <c r="I48" s="59">
        <v>47</v>
      </c>
      <c r="J48" s="60" t="s">
        <v>846</v>
      </c>
      <c r="K48" s="59" t="s">
        <v>761</v>
      </c>
      <c r="L48" s="59">
        <v>20288</v>
      </c>
      <c r="M48" s="59">
        <v>-0.72799999999999998</v>
      </c>
      <c r="N48" s="59">
        <v>-0.59260000000000002</v>
      </c>
      <c r="O48" s="61" t="s">
        <v>789</v>
      </c>
      <c r="Q48" s="59">
        <v>47</v>
      </c>
      <c r="R48" s="60" t="s">
        <v>793</v>
      </c>
      <c r="S48" s="59" t="s">
        <v>761</v>
      </c>
      <c r="T48" s="59">
        <v>18691</v>
      </c>
      <c r="U48" s="59">
        <v>-0.50700000000000001</v>
      </c>
      <c r="V48" s="59">
        <v>-0.62590000000000001</v>
      </c>
      <c r="W48" s="61" t="s">
        <v>789</v>
      </c>
    </row>
    <row r="49" spans="1:23" x14ac:dyDescent="0.25">
      <c r="A49" s="59">
        <v>48</v>
      </c>
      <c r="B49" s="60" t="s">
        <v>847</v>
      </c>
      <c r="C49" s="59" t="s">
        <v>761</v>
      </c>
      <c r="D49" s="59">
        <v>20383</v>
      </c>
      <c r="E49" s="59">
        <v>-0.74099999999999999</v>
      </c>
      <c r="F49" s="59">
        <v>-0.58699999999999997</v>
      </c>
      <c r="G49" s="61" t="s">
        <v>789</v>
      </c>
      <c r="I49" s="59">
        <v>48</v>
      </c>
      <c r="J49" s="60" t="s">
        <v>847</v>
      </c>
      <c r="K49" s="59" t="s">
        <v>761</v>
      </c>
      <c r="L49" s="59">
        <v>20383</v>
      </c>
      <c r="M49" s="59">
        <v>-0.74099999999999999</v>
      </c>
      <c r="N49" s="59">
        <v>-0.58699999999999997</v>
      </c>
      <c r="O49" s="61" t="s">
        <v>789</v>
      </c>
      <c r="Q49" s="59">
        <v>48</v>
      </c>
      <c r="R49" s="60" t="s">
        <v>797</v>
      </c>
      <c r="S49" s="59" t="s">
        <v>761</v>
      </c>
      <c r="T49" s="59">
        <v>18758</v>
      </c>
      <c r="U49" s="59">
        <v>-0.51600000000000001</v>
      </c>
      <c r="V49" s="59">
        <v>-0.62360000000000004</v>
      </c>
      <c r="W49" s="61" t="s">
        <v>789</v>
      </c>
    </row>
    <row r="50" spans="1:23" x14ac:dyDescent="0.25">
      <c r="A50" s="59">
        <v>49</v>
      </c>
      <c r="B50" s="60" t="s">
        <v>848</v>
      </c>
      <c r="C50" s="59" t="s">
        <v>761</v>
      </c>
      <c r="D50" s="59">
        <v>20440</v>
      </c>
      <c r="E50" s="59">
        <v>-0.751</v>
      </c>
      <c r="F50" s="59">
        <v>-0.57940000000000003</v>
      </c>
      <c r="G50" s="61" t="s">
        <v>789</v>
      </c>
      <c r="I50" s="59">
        <v>49</v>
      </c>
      <c r="J50" s="60" t="s">
        <v>848</v>
      </c>
      <c r="K50" s="59" t="s">
        <v>761</v>
      </c>
      <c r="L50" s="59">
        <v>20440</v>
      </c>
      <c r="M50" s="59">
        <v>-0.751</v>
      </c>
      <c r="N50" s="59">
        <v>-0.57940000000000003</v>
      </c>
      <c r="O50" s="61" t="s">
        <v>789</v>
      </c>
      <c r="Q50" s="59">
        <v>49</v>
      </c>
      <c r="R50" s="60" t="s">
        <v>849</v>
      </c>
      <c r="S50" s="59" t="s">
        <v>761</v>
      </c>
      <c r="T50" s="59">
        <v>18907</v>
      </c>
      <c r="U50" s="59">
        <v>-0.53300000000000003</v>
      </c>
      <c r="V50" s="59">
        <v>-0.62480000000000002</v>
      </c>
      <c r="W50" s="61" t="s">
        <v>789</v>
      </c>
    </row>
    <row r="51" spans="1:23" x14ac:dyDescent="0.25">
      <c r="A51" s="59">
        <v>50</v>
      </c>
      <c r="B51" s="60" t="s">
        <v>850</v>
      </c>
      <c r="C51" s="59" t="s">
        <v>761</v>
      </c>
      <c r="D51" s="59">
        <v>20480</v>
      </c>
      <c r="E51" s="59">
        <v>-0.75600000000000001</v>
      </c>
      <c r="F51" s="59">
        <v>-0.57110000000000005</v>
      </c>
      <c r="G51" s="61" t="s">
        <v>789</v>
      </c>
      <c r="I51" s="59">
        <v>50</v>
      </c>
      <c r="J51" s="60" t="s">
        <v>850</v>
      </c>
      <c r="K51" s="59" t="s">
        <v>761</v>
      </c>
      <c r="L51" s="59">
        <v>20480</v>
      </c>
      <c r="M51" s="59">
        <v>-0.75600000000000001</v>
      </c>
      <c r="N51" s="59">
        <v>-0.57110000000000005</v>
      </c>
      <c r="O51" s="61" t="s">
        <v>789</v>
      </c>
      <c r="Q51" s="59">
        <v>50</v>
      </c>
      <c r="R51" s="60" t="s">
        <v>851</v>
      </c>
      <c r="S51" s="59" t="s">
        <v>761</v>
      </c>
      <c r="T51" s="59">
        <v>18982</v>
      </c>
      <c r="U51" s="59">
        <v>-0.54200000000000004</v>
      </c>
      <c r="V51" s="59">
        <v>-0.62260000000000004</v>
      </c>
      <c r="W51" s="61" t="s">
        <v>789</v>
      </c>
    </row>
    <row r="52" spans="1:23" x14ac:dyDescent="0.25">
      <c r="A52" s="59">
        <v>51</v>
      </c>
      <c r="B52" s="60" t="s">
        <v>852</v>
      </c>
      <c r="C52" s="59" t="s">
        <v>761</v>
      </c>
      <c r="D52" s="59">
        <v>20497</v>
      </c>
      <c r="E52" s="59">
        <v>-0.76100000000000001</v>
      </c>
      <c r="F52" s="59">
        <v>-0.56159999999999999</v>
      </c>
      <c r="G52" s="61" t="s">
        <v>789</v>
      </c>
      <c r="I52" s="59">
        <v>51</v>
      </c>
      <c r="J52" s="60" t="s">
        <v>852</v>
      </c>
      <c r="K52" s="59" t="s">
        <v>761</v>
      </c>
      <c r="L52" s="59">
        <v>20497</v>
      </c>
      <c r="M52" s="59">
        <v>-0.76100000000000001</v>
      </c>
      <c r="N52" s="59">
        <v>-0.56159999999999999</v>
      </c>
      <c r="O52" s="61" t="s">
        <v>789</v>
      </c>
      <c r="Q52" s="59">
        <v>51</v>
      </c>
      <c r="R52" s="60" t="s">
        <v>853</v>
      </c>
      <c r="S52" s="59" t="s">
        <v>761</v>
      </c>
      <c r="T52" s="59">
        <v>18996</v>
      </c>
      <c r="U52" s="59">
        <v>-0.54400000000000004</v>
      </c>
      <c r="V52" s="59">
        <v>-0.61739999999999995</v>
      </c>
      <c r="W52" s="61" t="s">
        <v>789</v>
      </c>
    </row>
    <row r="53" spans="1:23" x14ac:dyDescent="0.25">
      <c r="A53" s="59">
        <v>52</v>
      </c>
      <c r="B53" s="60" t="s">
        <v>854</v>
      </c>
      <c r="C53" s="59" t="s">
        <v>761</v>
      </c>
      <c r="D53" s="59">
        <v>20560</v>
      </c>
      <c r="E53" s="59">
        <v>-0.77400000000000002</v>
      </c>
      <c r="F53" s="59">
        <v>-0.55400000000000005</v>
      </c>
      <c r="G53" s="61" t="s">
        <v>789</v>
      </c>
      <c r="I53" s="59">
        <v>52</v>
      </c>
      <c r="J53" s="60" t="s">
        <v>854</v>
      </c>
      <c r="K53" s="59" t="s">
        <v>761</v>
      </c>
      <c r="L53" s="59">
        <v>20560</v>
      </c>
      <c r="M53" s="59">
        <v>-0.77400000000000002</v>
      </c>
      <c r="N53" s="59">
        <v>-0.55400000000000005</v>
      </c>
      <c r="O53" s="61" t="s">
        <v>789</v>
      </c>
      <c r="Q53" s="59">
        <v>52</v>
      </c>
      <c r="R53" s="60" t="s">
        <v>855</v>
      </c>
      <c r="S53" s="59" t="s">
        <v>761</v>
      </c>
      <c r="T53" s="59">
        <v>19114</v>
      </c>
      <c r="U53" s="59">
        <v>-0.56200000000000006</v>
      </c>
      <c r="V53" s="59">
        <v>-0.61699999999999999</v>
      </c>
      <c r="W53" s="61" t="s">
        <v>789</v>
      </c>
    </row>
    <row r="54" spans="1:23" x14ac:dyDescent="0.25">
      <c r="A54" s="59">
        <v>53</v>
      </c>
      <c r="B54" s="60" t="s">
        <v>856</v>
      </c>
      <c r="C54" s="59" t="s">
        <v>761</v>
      </c>
      <c r="D54" s="59">
        <v>20569</v>
      </c>
      <c r="E54" s="59">
        <v>-0.77500000000000002</v>
      </c>
      <c r="F54" s="59">
        <v>-0.54400000000000004</v>
      </c>
      <c r="G54" s="61" t="s">
        <v>789</v>
      </c>
      <c r="I54" s="59">
        <v>53</v>
      </c>
      <c r="J54" s="60" t="s">
        <v>856</v>
      </c>
      <c r="K54" s="59" t="s">
        <v>761</v>
      </c>
      <c r="L54" s="59">
        <v>20569</v>
      </c>
      <c r="M54" s="59">
        <v>-0.77500000000000002</v>
      </c>
      <c r="N54" s="59">
        <v>-0.54400000000000004</v>
      </c>
      <c r="O54" s="61" t="s">
        <v>789</v>
      </c>
      <c r="Q54" s="59">
        <v>53</v>
      </c>
      <c r="R54" s="60" t="s">
        <v>807</v>
      </c>
      <c r="S54" s="59" t="s">
        <v>761</v>
      </c>
      <c r="T54" s="59">
        <v>19215</v>
      </c>
      <c r="U54" s="59">
        <v>-0.57499999999999996</v>
      </c>
      <c r="V54" s="59">
        <v>-0.61550000000000005</v>
      </c>
      <c r="W54" s="61" t="s">
        <v>789</v>
      </c>
    </row>
    <row r="55" spans="1:23" x14ac:dyDescent="0.25">
      <c r="A55" s="59">
        <v>54</v>
      </c>
      <c r="B55" s="60" t="s">
        <v>857</v>
      </c>
      <c r="C55" s="59" t="s">
        <v>761</v>
      </c>
      <c r="D55" s="59">
        <v>20583</v>
      </c>
      <c r="E55" s="59">
        <v>-0.77700000000000002</v>
      </c>
      <c r="F55" s="59">
        <v>-0.53410000000000002</v>
      </c>
      <c r="G55" s="61" t="s">
        <v>789</v>
      </c>
      <c r="I55" s="59">
        <v>54</v>
      </c>
      <c r="J55" s="60" t="s">
        <v>857</v>
      </c>
      <c r="K55" s="59" t="s">
        <v>761</v>
      </c>
      <c r="L55" s="59">
        <v>20583</v>
      </c>
      <c r="M55" s="59">
        <v>-0.77700000000000002</v>
      </c>
      <c r="N55" s="59">
        <v>-0.53410000000000002</v>
      </c>
      <c r="O55" s="61" t="s">
        <v>789</v>
      </c>
      <c r="Q55" s="59">
        <v>54</v>
      </c>
      <c r="R55" s="60" t="s">
        <v>858</v>
      </c>
      <c r="S55" s="59" t="s">
        <v>761</v>
      </c>
      <c r="T55" s="59">
        <v>19331</v>
      </c>
      <c r="U55" s="59">
        <v>-0.59299999999999997</v>
      </c>
      <c r="V55" s="59">
        <v>-0.61460000000000004</v>
      </c>
      <c r="W55" s="61" t="s">
        <v>789</v>
      </c>
    </row>
    <row r="56" spans="1:23" x14ac:dyDescent="0.25">
      <c r="A56" s="59">
        <v>55</v>
      </c>
      <c r="B56" s="60" t="s">
        <v>859</v>
      </c>
      <c r="C56" s="59" t="s">
        <v>761</v>
      </c>
      <c r="D56" s="59">
        <v>20658</v>
      </c>
      <c r="E56" s="59">
        <v>-0.79200000000000004</v>
      </c>
      <c r="F56" s="59">
        <v>-0.52690000000000003</v>
      </c>
      <c r="G56" s="61" t="s">
        <v>789</v>
      </c>
      <c r="I56" s="59">
        <v>55</v>
      </c>
      <c r="J56" s="60" t="s">
        <v>859</v>
      </c>
      <c r="K56" s="59" t="s">
        <v>761</v>
      </c>
      <c r="L56" s="59">
        <v>20658</v>
      </c>
      <c r="M56" s="59">
        <v>-0.79200000000000004</v>
      </c>
      <c r="N56" s="59">
        <v>-0.52690000000000003</v>
      </c>
      <c r="O56" s="61" t="s">
        <v>789</v>
      </c>
      <c r="Q56" s="59">
        <v>55</v>
      </c>
      <c r="R56" s="60" t="s">
        <v>809</v>
      </c>
      <c r="S56" s="59" t="s">
        <v>761</v>
      </c>
      <c r="T56" s="59">
        <v>19342</v>
      </c>
      <c r="U56" s="59">
        <v>-0.59399999999999997</v>
      </c>
      <c r="V56" s="59">
        <v>-0.60880000000000001</v>
      </c>
      <c r="W56" s="61" t="s">
        <v>789</v>
      </c>
    </row>
    <row r="57" spans="1:23" x14ac:dyDescent="0.25">
      <c r="A57" s="59">
        <v>56</v>
      </c>
      <c r="B57" s="60" t="s">
        <v>860</v>
      </c>
      <c r="C57" s="59" t="s">
        <v>761</v>
      </c>
      <c r="D57" s="59">
        <v>20703</v>
      </c>
      <c r="E57" s="59">
        <v>-0.80100000000000005</v>
      </c>
      <c r="F57" s="59">
        <v>-0.51819999999999999</v>
      </c>
      <c r="G57" s="61" t="s">
        <v>789</v>
      </c>
      <c r="I57" s="59">
        <v>56</v>
      </c>
      <c r="J57" s="60" t="s">
        <v>860</v>
      </c>
      <c r="K57" s="59" t="s">
        <v>761</v>
      </c>
      <c r="L57" s="59">
        <v>20703</v>
      </c>
      <c r="M57" s="59">
        <v>-0.80100000000000005</v>
      </c>
      <c r="N57" s="59">
        <v>-0.51819999999999999</v>
      </c>
      <c r="O57" s="61" t="s">
        <v>789</v>
      </c>
      <c r="Q57" s="59">
        <v>56</v>
      </c>
      <c r="R57" s="60" t="s">
        <v>861</v>
      </c>
      <c r="S57" s="59" t="s">
        <v>761</v>
      </c>
      <c r="T57" s="59">
        <v>19435</v>
      </c>
      <c r="U57" s="59">
        <v>-0.60499999999999998</v>
      </c>
      <c r="V57" s="59">
        <v>-0.60670000000000002</v>
      </c>
      <c r="W57" s="61" t="s">
        <v>789</v>
      </c>
    </row>
    <row r="58" spans="1:23" x14ac:dyDescent="0.25">
      <c r="A58" s="59">
        <v>57</v>
      </c>
      <c r="B58" s="60" t="s">
        <v>862</v>
      </c>
      <c r="C58" s="59" t="s">
        <v>761</v>
      </c>
      <c r="D58" s="59">
        <v>20710</v>
      </c>
      <c r="E58" s="59">
        <v>-0.80200000000000005</v>
      </c>
      <c r="F58" s="59">
        <v>-0.50760000000000005</v>
      </c>
      <c r="G58" s="61" t="s">
        <v>789</v>
      </c>
      <c r="I58" s="59">
        <v>57</v>
      </c>
      <c r="J58" s="60" t="s">
        <v>862</v>
      </c>
      <c r="K58" s="59" t="s">
        <v>761</v>
      </c>
      <c r="L58" s="59">
        <v>20710</v>
      </c>
      <c r="M58" s="59">
        <v>-0.80200000000000005</v>
      </c>
      <c r="N58" s="59">
        <v>-0.50760000000000005</v>
      </c>
      <c r="O58" s="61" t="s">
        <v>789</v>
      </c>
      <c r="Q58" s="59">
        <v>57</v>
      </c>
      <c r="R58" s="60" t="s">
        <v>814</v>
      </c>
      <c r="S58" s="59" t="s">
        <v>761</v>
      </c>
      <c r="T58" s="59">
        <v>19555</v>
      </c>
      <c r="U58" s="59">
        <v>-0.621</v>
      </c>
      <c r="V58" s="59">
        <v>-0.60570000000000002</v>
      </c>
      <c r="W58" s="61" t="s">
        <v>789</v>
      </c>
    </row>
    <row r="59" spans="1:23" x14ac:dyDescent="0.25">
      <c r="A59" s="59">
        <v>58</v>
      </c>
      <c r="B59" s="60" t="s">
        <v>863</v>
      </c>
      <c r="C59" s="59" t="s">
        <v>761</v>
      </c>
      <c r="D59" s="59">
        <v>20715</v>
      </c>
      <c r="E59" s="59">
        <v>-0.80200000000000005</v>
      </c>
      <c r="F59" s="59">
        <v>-0.497</v>
      </c>
      <c r="G59" s="61" t="s">
        <v>789</v>
      </c>
      <c r="I59" s="59">
        <v>58</v>
      </c>
      <c r="J59" s="60" t="s">
        <v>863</v>
      </c>
      <c r="K59" s="59" t="s">
        <v>761</v>
      </c>
      <c r="L59" s="59">
        <v>20715</v>
      </c>
      <c r="M59" s="59">
        <v>-0.80200000000000005</v>
      </c>
      <c r="N59" s="59">
        <v>-0.497</v>
      </c>
      <c r="O59" s="61" t="s">
        <v>789</v>
      </c>
      <c r="Q59" s="59">
        <v>58</v>
      </c>
      <c r="R59" s="60" t="s">
        <v>864</v>
      </c>
      <c r="S59" s="59" t="s">
        <v>761</v>
      </c>
      <c r="T59" s="59">
        <v>19780</v>
      </c>
      <c r="U59" s="59">
        <v>-0.64900000000000002</v>
      </c>
      <c r="V59" s="59">
        <v>-0.60929999999999995</v>
      </c>
      <c r="W59" s="61" t="s">
        <v>789</v>
      </c>
    </row>
    <row r="60" spans="1:23" x14ac:dyDescent="0.25">
      <c r="A60" s="59">
        <v>59</v>
      </c>
      <c r="B60" s="60" t="s">
        <v>865</v>
      </c>
      <c r="C60" s="59" t="s">
        <v>761</v>
      </c>
      <c r="D60" s="59">
        <v>20716</v>
      </c>
      <c r="E60" s="59">
        <v>-0.80200000000000005</v>
      </c>
      <c r="F60" s="59">
        <v>-0.48620000000000002</v>
      </c>
      <c r="G60" s="61" t="s">
        <v>789</v>
      </c>
      <c r="I60" s="59">
        <v>59</v>
      </c>
      <c r="J60" s="60" t="s">
        <v>865</v>
      </c>
      <c r="K60" s="59" t="s">
        <v>761</v>
      </c>
      <c r="L60" s="59">
        <v>20716</v>
      </c>
      <c r="M60" s="59">
        <v>-0.80200000000000005</v>
      </c>
      <c r="N60" s="59">
        <v>-0.48620000000000002</v>
      </c>
      <c r="O60" s="61" t="s">
        <v>789</v>
      </c>
      <c r="Q60" s="59">
        <v>59</v>
      </c>
      <c r="R60" s="60" t="s">
        <v>866</v>
      </c>
      <c r="S60" s="59" t="s">
        <v>761</v>
      </c>
      <c r="T60" s="59">
        <v>19809</v>
      </c>
      <c r="U60" s="59">
        <v>-0.65300000000000002</v>
      </c>
      <c r="V60" s="59">
        <v>-0.60370000000000001</v>
      </c>
      <c r="W60" s="61" t="s">
        <v>789</v>
      </c>
    </row>
    <row r="61" spans="1:23" x14ac:dyDescent="0.25">
      <c r="A61" s="59">
        <v>60</v>
      </c>
      <c r="B61" s="60" t="s">
        <v>867</v>
      </c>
      <c r="C61" s="59" t="s">
        <v>761</v>
      </c>
      <c r="D61" s="59">
        <v>20731</v>
      </c>
      <c r="E61" s="59">
        <v>-0.80600000000000005</v>
      </c>
      <c r="F61" s="59">
        <v>-0.47599999999999998</v>
      </c>
      <c r="G61" s="61" t="s">
        <v>789</v>
      </c>
      <c r="I61" s="59">
        <v>60</v>
      </c>
      <c r="J61" s="60" t="s">
        <v>867</v>
      </c>
      <c r="K61" s="59" t="s">
        <v>761</v>
      </c>
      <c r="L61" s="59">
        <v>20731</v>
      </c>
      <c r="M61" s="59">
        <v>-0.80600000000000005</v>
      </c>
      <c r="N61" s="59">
        <v>-0.47599999999999998</v>
      </c>
      <c r="O61" s="61" t="s">
        <v>789</v>
      </c>
      <c r="Q61" s="59">
        <v>60</v>
      </c>
      <c r="R61" s="60" t="s">
        <v>827</v>
      </c>
      <c r="S61" s="59" t="s">
        <v>761</v>
      </c>
      <c r="T61" s="59">
        <v>19834</v>
      </c>
      <c r="U61" s="59">
        <v>-0.65700000000000003</v>
      </c>
      <c r="V61" s="59">
        <v>-0.59789999999999999</v>
      </c>
      <c r="W61" s="61" t="s">
        <v>789</v>
      </c>
    </row>
    <row r="62" spans="1:23" x14ac:dyDescent="0.25">
      <c r="A62" s="59">
        <v>61</v>
      </c>
      <c r="B62" s="60" t="s">
        <v>868</v>
      </c>
      <c r="C62" s="59" t="s">
        <v>761</v>
      </c>
      <c r="D62" s="59">
        <v>20773</v>
      </c>
      <c r="E62" s="59">
        <v>-0.81299999999999994</v>
      </c>
      <c r="F62" s="59">
        <v>-0.46700000000000003</v>
      </c>
      <c r="G62" s="61" t="s">
        <v>789</v>
      </c>
      <c r="I62" s="59">
        <v>61</v>
      </c>
      <c r="J62" s="60" t="s">
        <v>868</v>
      </c>
      <c r="K62" s="59" t="s">
        <v>761</v>
      </c>
      <c r="L62" s="59">
        <v>20773</v>
      </c>
      <c r="M62" s="59">
        <v>-0.81299999999999994</v>
      </c>
      <c r="N62" s="59">
        <v>-0.46700000000000003</v>
      </c>
      <c r="O62" s="61" t="s">
        <v>789</v>
      </c>
      <c r="Q62" s="59">
        <v>61</v>
      </c>
      <c r="R62" s="60" t="s">
        <v>833</v>
      </c>
      <c r="S62" s="59" t="s">
        <v>761</v>
      </c>
      <c r="T62" s="59">
        <v>20021</v>
      </c>
      <c r="U62" s="59">
        <v>-0.68500000000000005</v>
      </c>
      <c r="V62" s="59">
        <v>-0.59930000000000005</v>
      </c>
      <c r="W62" s="61" t="s">
        <v>789</v>
      </c>
    </row>
    <row r="63" spans="1:23" x14ac:dyDescent="0.25">
      <c r="A63" s="59">
        <v>62</v>
      </c>
      <c r="B63" s="60" t="s">
        <v>869</v>
      </c>
      <c r="C63" s="59" t="s">
        <v>761</v>
      </c>
      <c r="D63" s="59">
        <v>20777</v>
      </c>
      <c r="E63" s="59">
        <v>-0.81399999999999995</v>
      </c>
      <c r="F63" s="59">
        <v>-0.45619999999999999</v>
      </c>
      <c r="G63" s="61" t="s">
        <v>789</v>
      </c>
      <c r="I63" s="59">
        <v>62</v>
      </c>
      <c r="J63" s="60" t="s">
        <v>869</v>
      </c>
      <c r="K63" s="59" t="s">
        <v>761</v>
      </c>
      <c r="L63" s="59">
        <v>20777</v>
      </c>
      <c r="M63" s="59">
        <v>-0.81399999999999995</v>
      </c>
      <c r="N63" s="59">
        <v>-0.45619999999999999</v>
      </c>
      <c r="O63" s="61" t="s">
        <v>789</v>
      </c>
      <c r="Q63" s="59">
        <v>62</v>
      </c>
      <c r="R63" s="60" t="s">
        <v>839</v>
      </c>
      <c r="S63" s="59" t="s">
        <v>761</v>
      </c>
      <c r="T63" s="59">
        <v>20133</v>
      </c>
      <c r="U63" s="59">
        <v>-0.70199999999999996</v>
      </c>
      <c r="V63" s="59">
        <v>-0.59709999999999996</v>
      </c>
      <c r="W63" s="61" t="s">
        <v>789</v>
      </c>
    </row>
    <row r="64" spans="1:23" x14ac:dyDescent="0.25">
      <c r="A64" s="59">
        <v>63</v>
      </c>
      <c r="B64" s="60" t="s">
        <v>870</v>
      </c>
      <c r="C64" s="59" t="s">
        <v>761</v>
      </c>
      <c r="D64" s="59">
        <v>20803</v>
      </c>
      <c r="E64" s="59">
        <v>-0.81699999999999995</v>
      </c>
      <c r="F64" s="59">
        <v>-0.44629999999999997</v>
      </c>
      <c r="G64" s="61" t="s">
        <v>789</v>
      </c>
      <c r="I64" s="59">
        <v>63</v>
      </c>
      <c r="J64" s="60" t="s">
        <v>870</v>
      </c>
      <c r="K64" s="59" t="s">
        <v>761</v>
      </c>
      <c r="L64" s="59">
        <v>20803</v>
      </c>
      <c r="M64" s="59">
        <v>-0.81699999999999995</v>
      </c>
      <c r="N64" s="59">
        <v>-0.44629999999999997</v>
      </c>
      <c r="O64" s="61" t="s">
        <v>789</v>
      </c>
      <c r="Q64" s="59">
        <v>63</v>
      </c>
      <c r="R64" s="60" t="s">
        <v>871</v>
      </c>
      <c r="S64" s="59" t="s">
        <v>761</v>
      </c>
      <c r="T64" s="59">
        <v>20144</v>
      </c>
      <c r="U64" s="59">
        <v>-0.70299999999999996</v>
      </c>
      <c r="V64" s="59">
        <v>-0.59019999999999995</v>
      </c>
      <c r="W64" s="61" t="s">
        <v>789</v>
      </c>
    </row>
    <row r="65" spans="1:23" x14ac:dyDescent="0.25">
      <c r="A65" s="59">
        <v>64</v>
      </c>
      <c r="B65" s="60" t="s">
        <v>872</v>
      </c>
      <c r="C65" s="59" t="s">
        <v>761</v>
      </c>
      <c r="D65" s="59">
        <v>20815</v>
      </c>
      <c r="E65" s="59">
        <v>-0.82</v>
      </c>
      <c r="F65" s="59">
        <v>-0.43580000000000002</v>
      </c>
      <c r="G65" s="61" t="s">
        <v>789</v>
      </c>
      <c r="I65" s="59">
        <v>64</v>
      </c>
      <c r="J65" s="60" t="s">
        <v>872</v>
      </c>
      <c r="K65" s="59" t="s">
        <v>761</v>
      </c>
      <c r="L65" s="59">
        <v>20815</v>
      </c>
      <c r="M65" s="59">
        <v>-0.82</v>
      </c>
      <c r="N65" s="59">
        <v>-0.43580000000000002</v>
      </c>
      <c r="O65" s="61" t="s">
        <v>789</v>
      </c>
      <c r="Q65" s="59">
        <v>64</v>
      </c>
      <c r="R65" s="60" t="s">
        <v>842</v>
      </c>
      <c r="S65" s="59" t="s">
        <v>761</v>
      </c>
      <c r="T65" s="59">
        <v>20253</v>
      </c>
      <c r="U65" s="59">
        <v>-0.72199999999999998</v>
      </c>
      <c r="V65" s="59">
        <v>-0.58760000000000001</v>
      </c>
      <c r="W65" s="61" t="s">
        <v>789</v>
      </c>
    </row>
    <row r="66" spans="1:23" x14ac:dyDescent="0.25">
      <c r="A66" s="59">
        <v>65</v>
      </c>
      <c r="B66" s="60" t="s">
        <v>873</v>
      </c>
      <c r="C66" s="59" t="s">
        <v>761</v>
      </c>
      <c r="D66" s="59">
        <v>20838</v>
      </c>
      <c r="E66" s="59">
        <v>-0.82499999999999996</v>
      </c>
      <c r="F66" s="59">
        <v>-0.42570000000000002</v>
      </c>
      <c r="G66" s="61" t="s">
        <v>789</v>
      </c>
      <c r="I66" s="59">
        <v>65</v>
      </c>
      <c r="J66" s="60" t="s">
        <v>873</v>
      </c>
      <c r="K66" s="59" t="s">
        <v>761</v>
      </c>
      <c r="L66" s="59">
        <v>20838</v>
      </c>
      <c r="M66" s="59">
        <v>-0.82499999999999996</v>
      </c>
      <c r="N66" s="59">
        <v>-0.42570000000000002</v>
      </c>
      <c r="O66" s="61" t="s">
        <v>789</v>
      </c>
      <c r="Q66" s="59">
        <v>65</v>
      </c>
      <c r="R66" s="60" t="s">
        <v>844</v>
      </c>
      <c r="S66" s="59" t="s">
        <v>761</v>
      </c>
      <c r="T66" s="59">
        <v>20279</v>
      </c>
      <c r="U66" s="59">
        <v>-0.72599999999999998</v>
      </c>
      <c r="V66" s="59">
        <v>-0.58109999999999995</v>
      </c>
      <c r="W66" s="61" t="s">
        <v>789</v>
      </c>
    </row>
    <row r="67" spans="1:23" ht="30" x14ac:dyDescent="0.25">
      <c r="A67" s="59">
        <v>66</v>
      </c>
      <c r="B67" s="60" t="s">
        <v>874</v>
      </c>
      <c r="C67" s="59" t="s">
        <v>761</v>
      </c>
      <c r="D67" s="59">
        <v>20841</v>
      </c>
      <c r="E67" s="59">
        <v>-0.82499999999999996</v>
      </c>
      <c r="F67" s="59">
        <v>-0.41470000000000001</v>
      </c>
      <c r="G67" s="61" t="s">
        <v>789</v>
      </c>
      <c r="I67" s="59">
        <v>66</v>
      </c>
      <c r="J67" s="60" t="s">
        <v>874</v>
      </c>
      <c r="K67" s="59" t="s">
        <v>761</v>
      </c>
      <c r="L67" s="59">
        <v>20841</v>
      </c>
      <c r="M67" s="59">
        <v>-0.82499999999999996</v>
      </c>
      <c r="N67" s="59">
        <v>-0.41470000000000001</v>
      </c>
      <c r="O67" s="61" t="s">
        <v>789</v>
      </c>
      <c r="Q67" s="59">
        <v>66</v>
      </c>
      <c r="R67" s="60" t="s">
        <v>846</v>
      </c>
      <c r="S67" s="59" t="s">
        <v>761</v>
      </c>
      <c r="T67" s="59">
        <v>20288</v>
      </c>
      <c r="U67" s="59">
        <v>-0.72799999999999998</v>
      </c>
      <c r="V67" s="59">
        <v>-0.57379999999999998</v>
      </c>
      <c r="W67" s="61" t="s">
        <v>789</v>
      </c>
    </row>
    <row r="68" spans="1:23" x14ac:dyDescent="0.25">
      <c r="A68" s="59">
        <v>67</v>
      </c>
      <c r="B68" s="60" t="s">
        <v>875</v>
      </c>
      <c r="C68" s="59" t="s">
        <v>761</v>
      </c>
      <c r="D68" s="59">
        <v>20849</v>
      </c>
      <c r="E68" s="59">
        <v>-0.82599999999999996</v>
      </c>
      <c r="F68" s="59">
        <v>-0.40389999999999998</v>
      </c>
      <c r="G68" s="61" t="s">
        <v>789</v>
      </c>
      <c r="I68" s="59">
        <v>67</v>
      </c>
      <c r="J68" s="60" t="s">
        <v>875</v>
      </c>
      <c r="K68" s="59" t="s">
        <v>761</v>
      </c>
      <c r="L68" s="59">
        <v>20849</v>
      </c>
      <c r="M68" s="59">
        <v>-0.82599999999999996</v>
      </c>
      <c r="N68" s="59">
        <v>-0.40389999999999998</v>
      </c>
      <c r="O68" s="61" t="s">
        <v>789</v>
      </c>
      <c r="Q68" s="59">
        <v>67</v>
      </c>
      <c r="R68" s="60" t="s">
        <v>876</v>
      </c>
      <c r="S68" s="59" t="s">
        <v>761</v>
      </c>
      <c r="T68" s="59">
        <v>20333</v>
      </c>
      <c r="U68" s="59">
        <v>-0.73399999999999999</v>
      </c>
      <c r="V68" s="59">
        <v>-0.56810000000000005</v>
      </c>
      <c r="W68" s="61" t="s">
        <v>789</v>
      </c>
    </row>
    <row r="69" spans="1:23" x14ac:dyDescent="0.25">
      <c r="A69" s="59">
        <v>68</v>
      </c>
      <c r="B69" s="60" t="s">
        <v>877</v>
      </c>
      <c r="C69" s="59" t="s">
        <v>761</v>
      </c>
      <c r="D69" s="59">
        <v>20893</v>
      </c>
      <c r="E69" s="59">
        <v>-0.83499999999999996</v>
      </c>
      <c r="F69" s="59">
        <v>-0.3947</v>
      </c>
      <c r="G69" s="61" t="s">
        <v>789</v>
      </c>
      <c r="I69" s="59">
        <v>68</v>
      </c>
      <c r="J69" s="60" t="s">
        <v>877</v>
      </c>
      <c r="K69" s="59" t="s">
        <v>761</v>
      </c>
      <c r="L69" s="59">
        <v>20893</v>
      </c>
      <c r="M69" s="59">
        <v>-0.83499999999999996</v>
      </c>
      <c r="N69" s="59">
        <v>-0.3947</v>
      </c>
      <c r="O69" s="61" t="s">
        <v>789</v>
      </c>
      <c r="Q69" s="59">
        <v>68</v>
      </c>
      <c r="R69" s="60" t="s">
        <v>850</v>
      </c>
      <c r="S69" s="59" t="s">
        <v>761</v>
      </c>
      <c r="T69" s="59">
        <v>20480</v>
      </c>
      <c r="U69" s="59">
        <v>-0.75600000000000001</v>
      </c>
      <c r="V69" s="59">
        <v>-0.56689999999999996</v>
      </c>
      <c r="W69" s="61" t="s">
        <v>789</v>
      </c>
    </row>
    <row r="70" spans="1:23" x14ac:dyDescent="0.25">
      <c r="A70" s="59">
        <v>69</v>
      </c>
      <c r="B70" s="60" t="s">
        <v>878</v>
      </c>
      <c r="C70" s="59" t="s">
        <v>761</v>
      </c>
      <c r="D70" s="59">
        <v>20976</v>
      </c>
      <c r="E70" s="59">
        <v>-0.85599999999999998</v>
      </c>
      <c r="F70" s="59">
        <v>-0.38700000000000001</v>
      </c>
      <c r="G70" s="61" t="s">
        <v>789</v>
      </c>
      <c r="I70" s="59">
        <v>69</v>
      </c>
      <c r="J70" s="60" t="s">
        <v>878</v>
      </c>
      <c r="K70" s="59" t="s">
        <v>761</v>
      </c>
      <c r="L70" s="59">
        <v>20976</v>
      </c>
      <c r="M70" s="59">
        <v>-0.85599999999999998</v>
      </c>
      <c r="N70" s="59">
        <v>-0.38700000000000001</v>
      </c>
      <c r="O70" s="61" t="s">
        <v>789</v>
      </c>
      <c r="Q70" s="59">
        <v>69</v>
      </c>
      <c r="R70" s="60" t="s">
        <v>879</v>
      </c>
      <c r="S70" s="59" t="s">
        <v>761</v>
      </c>
      <c r="T70" s="59">
        <v>20494</v>
      </c>
      <c r="U70" s="59">
        <v>-0.76100000000000001</v>
      </c>
      <c r="V70" s="59">
        <v>-0.5595</v>
      </c>
      <c r="W70" s="61" t="s">
        <v>789</v>
      </c>
    </row>
    <row r="71" spans="1:23" x14ac:dyDescent="0.25">
      <c r="A71" s="59">
        <v>70</v>
      </c>
      <c r="B71" s="60" t="s">
        <v>880</v>
      </c>
      <c r="C71" s="59" t="s">
        <v>761</v>
      </c>
      <c r="D71" s="59">
        <v>20978</v>
      </c>
      <c r="E71" s="59">
        <v>-0.85599999999999998</v>
      </c>
      <c r="F71" s="59">
        <v>-0.3755</v>
      </c>
      <c r="G71" s="61" t="s">
        <v>789</v>
      </c>
      <c r="I71" s="59">
        <v>70</v>
      </c>
      <c r="J71" s="60" t="s">
        <v>880</v>
      </c>
      <c r="K71" s="59" t="s">
        <v>761</v>
      </c>
      <c r="L71" s="59">
        <v>20978</v>
      </c>
      <c r="M71" s="59">
        <v>-0.85599999999999998</v>
      </c>
      <c r="N71" s="59">
        <v>-0.3755</v>
      </c>
      <c r="O71" s="61" t="s">
        <v>789</v>
      </c>
      <c r="Q71" s="59">
        <v>70</v>
      </c>
      <c r="R71" s="60" t="s">
        <v>852</v>
      </c>
      <c r="S71" s="59" t="s">
        <v>761</v>
      </c>
      <c r="T71" s="59">
        <v>20497</v>
      </c>
      <c r="U71" s="59">
        <v>-0.76100000000000001</v>
      </c>
      <c r="V71" s="59">
        <v>-0.55159999999999998</v>
      </c>
      <c r="W71" s="61" t="s">
        <v>789</v>
      </c>
    </row>
    <row r="72" spans="1:23" x14ac:dyDescent="0.25">
      <c r="A72" s="59">
        <v>71</v>
      </c>
      <c r="B72" s="60" t="s">
        <v>881</v>
      </c>
      <c r="C72" s="59" t="s">
        <v>761</v>
      </c>
      <c r="D72" s="59">
        <v>21035</v>
      </c>
      <c r="E72" s="59">
        <v>-0.872</v>
      </c>
      <c r="F72" s="59">
        <v>-0.36630000000000001</v>
      </c>
      <c r="G72" s="61" t="s">
        <v>789</v>
      </c>
      <c r="I72" s="59">
        <v>71</v>
      </c>
      <c r="J72" s="60" t="s">
        <v>881</v>
      </c>
      <c r="K72" s="59" t="s">
        <v>761</v>
      </c>
      <c r="L72" s="59">
        <v>21035</v>
      </c>
      <c r="M72" s="59">
        <v>-0.872</v>
      </c>
      <c r="N72" s="59">
        <v>-0.36630000000000001</v>
      </c>
      <c r="O72" s="61" t="s">
        <v>789</v>
      </c>
      <c r="Q72" s="59">
        <v>71</v>
      </c>
      <c r="R72" s="60" t="s">
        <v>882</v>
      </c>
      <c r="S72" s="59" t="s">
        <v>761</v>
      </c>
      <c r="T72" s="59">
        <v>20575</v>
      </c>
      <c r="U72" s="59">
        <v>-0.77600000000000002</v>
      </c>
      <c r="V72" s="59">
        <v>-0.54700000000000004</v>
      </c>
      <c r="W72" s="61" t="s">
        <v>789</v>
      </c>
    </row>
    <row r="73" spans="1:23" x14ac:dyDescent="0.25">
      <c r="A73" s="59">
        <v>72</v>
      </c>
      <c r="B73" s="60" t="s">
        <v>883</v>
      </c>
      <c r="C73" s="59" t="s">
        <v>761</v>
      </c>
      <c r="D73" s="59">
        <v>21038</v>
      </c>
      <c r="E73" s="59">
        <v>-0.872</v>
      </c>
      <c r="F73" s="59">
        <v>-0.35470000000000002</v>
      </c>
      <c r="G73" s="61" t="s">
        <v>789</v>
      </c>
      <c r="I73" s="59">
        <v>72</v>
      </c>
      <c r="J73" s="60" t="s">
        <v>883</v>
      </c>
      <c r="K73" s="59" t="s">
        <v>761</v>
      </c>
      <c r="L73" s="59">
        <v>21038</v>
      </c>
      <c r="M73" s="59">
        <v>-0.872</v>
      </c>
      <c r="N73" s="59">
        <v>-0.35470000000000002</v>
      </c>
      <c r="O73" s="61" t="s">
        <v>789</v>
      </c>
      <c r="Q73" s="59">
        <v>72</v>
      </c>
      <c r="R73" s="60" t="s">
        <v>884</v>
      </c>
      <c r="S73" s="59" t="s">
        <v>761</v>
      </c>
      <c r="T73" s="59">
        <v>20579</v>
      </c>
      <c r="U73" s="59">
        <v>-0.77600000000000002</v>
      </c>
      <c r="V73" s="59">
        <v>-0.53900000000000003</v>
      </c>
      <c r="W73" s="61" t="s">
        <v>789</v>
      </c>
    </row>
    <row r="74" spans="1:23" x14ac:dyDescent="0.25">
      <c r="A74" s="59">
        <v>73</v>
      </c>
      <c r="B74" s="60" t="s">
        <v>885</v>
      </c>
      <c r="C74" s="59" t="s">
        <v>761</v>
      </c>
      <c r="D74" s="59">
        <v>21080</v>
      </c>
      <c r="E74" s="59">
        <v>-0.88200000000000001</v>
      </c>
      <c r="F74" s="59">
        <v>-0.34470000000000001</v>
      </c>
      <c r="G74" s="61" t="s">
        <v>789</v>
      </c>
      <c r="I74" s="59">
        <v>73</v>
      </c>
      <c r="J74" s="60" t="s">
        <v>885</v>
      </c>
      <c r="K74" s="59" t="s">
        <v>761</v>
      </c>
      <c r="L74" s="59">
        <v>21080</v>
      </c>
      <c r="M74" s="59">
        <v>-0.88200000000000001</v>
      </c>
      <c r="N74" s="59">
        <v>-0.34470000000000001</v>
      </c>
      <c r="O74" s="61" t="s">
        <v>789</v>
      </c>
      <c r="Q74" s="59">
        <v>73</v>
      </c>
      <c r="R74" s="60" t="s">
        <v>857</v>
      </c>
      <c r="S74" s="59" t="s">
        <v>761</v>
      </c>
      <c r="T74" s="59">
        <v>20583</v>
      </c>
      <c r="U74" s="59">
        <v>-0.77700000000000002</v>
      </c>
      <c r="V74" s="59">
        <v>-0.53090000000000004</v>
      </c>
      <c r="W74" s="61" t="s">
        <v>789</v>
      </c>
    </row>
    <row r="75" spans="1:23" x14ac:dyDescent="0.25">
      <c r="A75" s="59">
        <v>74</v>
      </c>
      <c r="B75" s="60" t="s">
        <v>886</v>
      </c>
      <c r="C75" s="59" t="s">
        <v>761</v>
      </c>
      <c r="D75" s="59">
        <v>21082</v>
      </c>
      <c r="E75" s="59">
        <v>-0.88300000000000001</v>
      </c>
      <c r="F75" s="59">
        <v>-0.33289999999999997</v>
      </c>
      <c r="G75" s="61" t="s">
        <v>789</v>
      </c>
      <c r="I75" s="59">
        <v>74</v>
      </c>
      <c r="J75" s="60" t="s">
        <v>886</v>
      </c>
      <c r="K75" s="59" t="s">
        <v>761</v>
      </c>
      <c r="L75" s="59">
        <v>21082</v>
      </c>
      <c r="M75" s="59">
        <v>-0.88300000000000001</v>
      </c>
      <c r="N75" s="59">
        <v>-0.33289999999999997</v>
      </c>
      <c r="O75" s="61" t="s">
        <v>789</v>
      </c>
      <c r="Q75" s="59">
        <v>74</v>
      </c>
      <c r="R75" s="60" t="s">
        <v>887</v>
      </c>
      <c r="S75" s="59" t="s">
        <v>761</v>
      </c>
      <c r="T75" s="59">
        <v>20588</v>
      </c>
      <c r="U75" s="59">
        <v>-0.77800000000000002</v>
      </c>
      <c r="V75" s="59">
        <v>-0.52290000000000003</v>
      </c>
      <c r="W75" s="61" t="s">
        <v>789</v>
      </c>
    </row>
    <row r="76" spans="1:23" x14ac:dyDescent="0.25">
      <c r="A76" s="59">
        <v>75</v>
      </c>
      <c r="B76" s="60" t="s">
        <v>888</v>
      </c>
      <c r="C76" s="59" t="s">
        <v>761</v>
      </c>
      <c r="D76" s="59">
        <v>21161</v>
      </c>
      <c r="E76" s="59">
        <v>-0.90500000000000003</v>
      </c>
      <c r="F76" s="59">
        <v>-0.32429999999999998</v>
      </c>
      <c r="G76" s="61" t="s">
        <v>789</v>
      </c>
      <c r="I76" s="59">
        <v>75</v>
      </c>
      <c r="J76" s="60" t="s">
        <v>888</v>
      </c>
      <c r="K76" s="59" t="s">
        <v>761</v>
      </c>
      <c r="L76" s="59">
        <v>21161</v>
      </c>
      <c r="M76" s="59">
        <v>-0.90500000000000003</v>
      </c>
      <c r="N76" s="59">
        <v>-0.32429999999999998</v>
      </c>
      <c r="O76" s="61" t="s">
        <v>789</v>
      </c>
      <c r="Q76" s="59">
        <v>75</v>
      </c>
      <c r="R76" s="60" t="s">
        <v>889</v>
      </c>
      <c r="S76" s="59" t="s">
        <v>761</v>
      </c>
      <c r="T76" s="59">
        <v>20659</v>
      </c>
      <c r="U76" s="59">
        <v>-0.79200000000000004</v>
      </c>
      <c r="V76" s="59">
        <v>-0.51780000000000004</v>
      </c>
      <c r="W76" s="61" t="s">
        <v>789</v>
      </c>
    </row>
    <row r="77" spans="1:23" x14ac:dyDescent="0.25">
      <c r="A77" s="59">
        <v>76</v>
      </c>
      <c r="B77" s="60" t="s">
        <v>890</v>
      </c>
      <c r="C77" s="59" t="s">
        <v>761</v>
      </c>
      <c r="D77" s="59">
        <v>21186</v>
      </c>
      <c r="E77" s="59">
        <v>-0.91300000000000003</v>
      </c>
      <c r="F77" s="59">
        <v>-0.31309999999999999</v>
      </c>
      <c r="G77" s="61" t="s">
        <v>789</v>
      </c>
      <c r="I77" s="59">
        <v>76</v>
      </c>
      <c r="J77" s="60" t="s">
        <v>890</v>
      </c>
      <c r="K77" s="59" t="s">
        <v>761</v>
      </c>
      <c r="L77" s="59">
        <v>21186</v>
      </c>
      <c r="M77" s="59">
        <v>-0.91300000000000003</v>
      </c>
      <c r="N77" s="59">
        <v>-0.31309999999999999</v>
      </c>
      <c r="O77" s="61" t="s">
        <v>789</v>
      </c>
      <c r="Q77" s="59">
        <v>76</v>
      </c>
      <c r="R77" s="60" t="s">
        <v>891</v>
      </c>
      <c r="S77" s="59" t="s">
        <v>761</v>
      </c>
      <c r="T77" s="59">
        <v>20674</v>
      </c>
      <c r="U77" s="59">
        <v>-0.79500000000000004</v>
      </c>
      <c r="V77" s="59">
        <v>-0.5101</v>
      </c>
      <c r="W77" s="61" t="s">
        <v>789</v>
      </c>
    </row>
    <row r="78" spans="1:23" x14ac:dyDescent="0.25">
      <c r="A78" s="59">
        <v>77</v>
      </c>
      <c r="B78" s="60" t="s">
        <v>892</v>
      </c>
      <c r="C78" s="59" t="s">
        <v>761</v>
      </c>
      <c r="D78" s="59">
        <v>21189</v>
      </c>
      <c r="E78" s="59">
        <v>-0.91400000000000003</v>
      </c>
      <c r="F78" s="59">
        <v>-0.3009</v>
      </c>
      <c r="G78" s="61" t="s">
        <v>789</v>
      </c>
      <c r="I78" s="59">
        <v>77</v>
      </c>
      <c r="J78" s="60" t="s">
        <v>892</v>
      </c>
      <c r="K78" s="59" t="s">
        <v>761</v>
      </c>
      <c r="L78" s="59">
        <v>21189</v>
      </c>
      <c r="M78" s="59">
        <v>-0.91400000000000003</v>
      </c>
      <c r="N78" s="59">
        <v>-0.3009</v>
      </c>
      <c r="O78" s="61" t="s">
        <v>789</v>
      </c>
      <c r="Q78" s="59">
        <v>77</v>
      </c>
      <c r="R78" s="60" t="s">
        <v>893</v>
      </c>
      <c r="S78" s="59" t="s">
        <v>761</v>
      </c>
      <c r="T78" s="59">
        <v>20701</v>
      </c>
      <c r="U78" s="59">
        <v>-0.80100000000000005</v>
      </c>
      <c r="V78" s="59">
        <v>-0.50290000000000001</v>
      </c>
      <c r="W78" s="61" t="s">
        <v>789</v>
      </c>
    </row>
    <row r="79" spans="1:23" x14ac:dyDescent="0.25">
      <c r="A79" s="59">
        <v>78</v>
      </c>
      <c r="B79" s="60" t="s">
        <v>894</v>
      </c>
      <c r="C79" s="59" t="s">
        <v>761</v>
      </c>
      <c r="D79" s="59">
        <v>21205</v>
      </c>
      <c r="E79" s="59">
        <v>-0.91800000000000004</v>
      </c>
      <c r="F79" s="59">
        <v>-0.2893</v>
      </c>
      <c r="G79" s="61" t="s">
        <v>789</v>
      </c>
      <c r="I79" s="59">
        <v>78</v>
      </c>
      <c r="J79" s="60" t="s">
        <v>894</v>
      </c>
      <c r="K79" s="59" t="s">
        <v>761</v>
      </c>
      <c r="L79" s="59">
        <v>21205</v>
      </c>
      <c r="M79" s="59">
        <v>-0.91800000000000004</v>
      </c>
      <c r="N79" s="59">
        <v>-0.2893</v>
      </c>
      <c r="O79" s="61" t="s">
        <v>789</v>
      </c>
      <c r="Q79" s="59">
        <v>78</v>
      </c>
      <c r="R79" s="60" t="s">
        <v>862</v>
      </c>
      <c r="S79" s="59" t="s">
        <v>761</v>
      </c>
      <c r="T79" s="59">
        <v>20710</v>
      </c>
      <c r="U79" s="59">
        <v>-0.80200000000000005</v>
      </c>
      <c r="V79" s="59">
        <v>-0.49480000000000002</v>
      </c>
      <c r="W79" s="61" t="s">
        <v>789</v>
      </c>
    </row>
    <row r="80" spans="1:23" x14ac:dyDescent="0.25">
      <c r="A80" s="59">
        <v>79</v>
      </c>
      <c r="B80" s="60" t="s">
        <v>895</v>
      </c>
      <c r="C80" s="59" t="s">
        <v>761</v>
      </c>
      <c r="D80" s="59">
        <v>21208</v>
      </c>
      <c r="E80" s="59">
        <v>-0.91900000000000004</v>
      </c>
      <c r="F80" s="59">
        <v>-0.27700000000000002</v>
      </c>
      <c r="G80" s="61" t="s">
        <v>789</v>
      </c>
      <c r="I80" s="59">
        <v>79</v>
      </c>
      <c r="J80" s="60" t="s">
        <v>895</v>
      </c>
      <c r="K80" s="59" t="s">
        <v>761</v>
      </c>
      <c r="L80" s="59">
        <v>21208</v>
      </c>
      <c r="M80" s="59">
        <v>-0.91900000000000004</v>
      </c>
      <c r="N80" s="59">
        <v>-0.27700000000000002</v>
      </c>
      <c r="O80" s="61" t="s">
        <v>789</v>
      </c>
      <c r="Q80" s="59">
        <v>79</v>
      </c>
      <c r="R80" s="60" t="s">
        <v>863</v>
      </c>
      <c r="S80" s="59" t="s">
        <v>761</v>
      </c>
      <c r="T80" s="59">
        <v>20715</v>
      </c>
      <c r="U80" s="59">
        <v>-0.80200000000000005</v>
      </c>
      <c r="V80" s="59">
        <v>-0.48649999999999999</v>
      </c>
      <c r="W80" s="61" t="s">
        <v>789</v>
      </c>
    </row>
    <row r="81" spans="1:23" x14ac:dyDescent="0.25">
      <c r="A81" s="59">
        <v>80</v>
      </c>
      <c r="B81" s="60" t="s">
        <v>896</v>
      </c>
      <c r="C81" s="59" t="s">
        <v>761</v>
      </c>
      <c r="D81" s="59">
        <v>21259</v>
      </c>
      <c r="E81" s="59">
        <v>-0.93899999999999995</v>
      </c>
      <c r="F81" s="59">
        <v>-0.26669999999999999</v>
      </c>
      <c r="G81" s="61" t="s">
        <v>789</v>
      </c>
      <c r="I81" s="59">
        <v>80</v>
      </c>
      <c r="J81" s="60" t="s">
        <v>896</v>
      </c>
      <c r="K81" s="59" t="s">
        <v>761</v>
      </c>
      <c r="L81" s="59">
        <v>21259</v>
      </c>
      <c r="M81" s="59">
        <v>-0.93899999999999995</v>
      </c>
      <c r="N81" s="59">
        <v>-0.26669999999999999</v>
      </c>
      <c r="O81" s="61" t="s">
        <v>789</v>
      </c>
      <c r="Q81" s="59">
        <v>80</v>
      </c>
      <c r="R81" s="60" t="s">
        <v>865</v>
      </c>
      <c r="S81" s="59" t="s">
        <v>761</v>
      </c>
      <c r="T81" s="59">
        <v>20716</v>
      </c>
      <c r="U81" s="59">
        <v>-0.80200000000000005</v>
      </c>
      <c r="V81" s="59">
        <v>-0.47810000000000002</v>
      </c>
      <c r="W81" s="61" t="s">
        <v>789</v>
      </c>
    </row>
    <row r="82" spans="1:23" x14ac:dyDescent="0.25">
      <c r="A82" s="59">
        <v>81</v>
      </c>
      <c r="B82" s="60" t="s">
        <v>897</v>
      </c>
      <c r="C82" s="59" t="s">
        <v>761</v>
      </c>
      <c r="D82" s="59">
        <v>21273</v>
      </c>
      <c r="E82" s="59">
        <v>-0.94499999999999995</v>
      </c>
      <c r="F82" s="59">
        <v>-0.2545</v>
      </c>
      <c r="G82" s="61" t="s">
        <v>789</v>
      </c>
      <c r="I82" s="59">
        <v>81</v>
      </c>
      <c r="J82" s="60" t="s">
        <v>897</v>
      </c>
      <c r="K82" s="59" t="s">
        <v>761</v>
      </c>
      <c r="L82" s="59">
        <v>21273</v>
      </c>
      <c r="M82" s="59">
        <v>-0.94499999999999995</v>
      </c>
      <c r="N82" s="59">
        <v>-0.2545</v>
      </c>
      <c r="O82" s="61" t="s">
        <v>789</v>
      </c>
      <c r="Q82" s="59">
        <v>81</v>
      </c>
      <c r="R82" s="60" t="s">
        <v>898</v>
      </c>
      <c r="S82" s="59" t="s">
        <v>761</v>
      </c>
      <c r="T82" s="59">
        <v>20726</v>
      </c>
      <c r="U82" s="59">
        <v>-0.80500000000000005</v>
      </c>
      <c r="V82" s="59">
        <v>-0.47</v>
      </c>
      <c r="W82" s="61" t="s">
        <v>789</v>
      </c>
    </row>
    <row r="83" spans="1:23" x14ac:dyDescent="0.25">
      <c r="A83" s="59">
        <v>82</v>
      </c>
      <c r="B83" s="60" t="s">
        <v>899</v>
      </c>
      <c r="C83" s="59" t="s">
        <v>761</v>
      </c>
      <c r="D83" s="59">
        <v>21278</v>
      </c>
      <c r="E83" s="59">
        <v>-0.94599999999999995</v>
      </c>
      <c r="F83" s="59">
        <v>-0.24199999999999999</v>
      </c>
      <c r="G83" s="61" t="s">
        <v>789</v>
      </c>
      <c r="I83" s="59">
        <v>82</v>
      </c>
      <c r="J83" s="60" t="s">
        <v>899</v>
      </c>
      <c r="K83" s="59" t="s">
        <v>761</v>
      </c>
      <c r="L83" s="59">
        <v>21278</v>
      </c>
      <c r="M83" s="59">
        <v>-0.94599999999999995</v>
      </c>
      <c r="N83" s="59">
        <v>-0.24199999999999999</v>
      </c>
      <c r="O83" s="61" t="s">
        <v>789</v>
      </c>
      <c r="Q83" s="59">
        <v>82</v>
      </c>
      <c r="R83" s="60" t="s">
        <v>867</v>
      </c>
      <c r="S83" s="59" t="s">
        <v>761</v>
      </c>
      <c r="T83" s="59">
        <v>20731</v>
      </c>
      <c r="U83" s="59">
        <v>-0.80600000000000005</v>
      </c>
      <c r="V83" s="59">
        <v>-0.4617</v>
      </c>
      <c r="W83" s="61" t="s">
        <v>789</v>
      </c>
    </row>
    <row r="84" spans="1:23" x14ac:dyDescent="0.25">
      <c r="A84" s="59">
        <v>83</v>
      </c>
      <c r="B84" s="60" t="s">
        <v>900</v>
      </c>
      <c r="C84" s="59" t="s">
        <v>761</v>
      </c>
      <c r="D84" s="59">
        <v>21317</v>
      </c>
      <c r="E84" s="59">
        <v>-0.96199999999999997</v>
      </c>
      <c r="F84" s="59">
        <v>-0.23080000000000001</v>
      </c>
      <c r="G84" s="61" t="s">
        <v>789</v>
      </c>
      <c r="I84" s="59">
        <v>83</v>
      </c>
      <c r="J84" s="60" t="s">
        <v>900</v>
      </c>
      <c r="K84" s="59" t="s">
        <v>761</v>
      </c>
      <c r="L84" s="59">
        <v>21317</v>
      </c>
      <c r="M84" s="59">
        <v>-0.96199999999999997</v>
      </c>
      <c r="N84" s="59">
        <v>-0.23080000000000001</v>
      </c>
      <c r="O84" s="61" t="s">
        <v>789</v>
      </c>
      <c r="Q84" s="59">
        <v>83</v>
      </c>
      <c r="R84" s="60" t="s">
        <v>901</v>
      </c>
      <c r="S84" s="59" t="s">
        <v>761</v>
      </c>
      <c r="T84" s="59">
        <v>20764</v>
      </c>
      <c r="U84" s="59">
        <v>-0.81200000000000006</v>
      </c>
      <c r="V84" s="59">
        <v>-0.45469999999999999</v>
      </c>
      <c r="W84" s="61" t="s">
        <v>789</v>
      </c>
    </row>
    <row r="85" spans="1:23" x14ac:dyDescent="0.25">
      <c r="A85" s="59">
        <v>84</v>
      </c>
      <c r="B85" s="60" t="s">
        <v>902</v>
      </c>
      <c r="C85" s="59" t="s">
        <v>761</v>
      </c>
      <c r="D85" s="59">
        <v>21318</v>
      </c>
      <c r="E85" s="59">
        <v>-0.96299999999999997</v>
      </c>
      <c r="F85" s="59">
        <v>-0.21779999999999999</v>
      </c>
      <c r="G85" s="61" t="s">
        <v>789</v>
      </c>
      <c r="I85" s="59">
        <v>84</v>
      </c>
      <c r="J85" s="60" t="s">
        <v>902</v>
      </c>
      <c r="K85" s="59" t="s">
        <v>761</v>
      </c>
      <c r="L85" s="59">
        <v>21318</v>
      </c>
      <c r="M85" s="59">
        <v>-0.96299999999999997</v>
      </c>
      <c r="N85" s="59">
        <v>-0.21779999999999999</v>
      </c>
      <c r="O85" s="61" t="s">
        <v>789</v>
      </c>
      <c r="Q85" s="59">
        <v>84</v>
      </c>
      <c r="R85" s="60" t="s">
        <v>868</v>
      </c>
      <c r="S85" s="59" t="s">
        <v>761</v>
      </c>
      <c r="T85" s="59">
        <v>20773</v>
      </c>
      <c r="U85" s="59">
        <v>-0.81299999999999994</v>
      </c>
      <c r="V85" s="59">
        <v>-0.44650000000000001</v>
      </c>
      <c r="W85" s="61" t="s">
        <v>789</v>
      </c>
    </row>
    <row r="86" spans="1:23" x14ac:dyDescent="0.25">
      <c r="A86" s="59">
        <v>85</v>
      </c>
      <c r="B86" s="60" t="s">
        <v>903</v>
      </c>
      <c r="C86" s="59" t="s">
        <v>761</v>
      </c>
      <c r="D86" s="59">
        <v>21326</v>
      </c>
      <c r="E86" s="59">
        <v>-0.96599999999999997</v>
      </c>
      <c r="F86" s="59">
        <v>-0.20519999999999999</v>
      </c>
      <c r="G86" s="61" t="s">
        <v>789</v>
      </c>
      <c r="I86" s="59">
        <v>85</v>
      </c>
      <c r="J86" s="60" t="s">
        <v>903</v>
      </c>
      <c r="K86" s="59" t="s">
        <v>761</v>
      </c>
      <c r="L86" s="59">
        <v>21326</v>
      </c>
      <c r="M86" s="59">
        <v>-0.96599999999999997</v>
      </c>
      <c r="N86" s="59">
        <v>-0.20519999999999999</v>
      </c>
      <c r="O86" s="61" t="s">
        <v>789</v>
      </c>
      <c r="Q86" s="59">
        <v>85</v>
      </c>
      <c r="R86" s="60" t="s">
        <v>904</v>
      </c>
      <c r="S86" s="59" t="s">
        <v>761</v>
      </c>
      <c r="T86" s="59">
        <v>20787</v>
      </c>
      <c r="U86" s="59">
        <v>-0.81599999999999995</v>
      </c>
      <c r="V86" s="59">
        <v>-0.4385</v>
      </c>
      <c r="W86" s="61" t="s">
        <v>789</v>
      </c>
    </row>
    <row r="87" spans="1:23" x14ac:dyDescent="0.25">
      <c r="A87" s="59">
        <v>86</v>
      </c>
      <c r="B87" s="60" t="s">
        <v>905</v>
      </c>
      <c r="C87" s="59" t="s">
        <v>761</v>
      </c>
      <c r="D87" s="59">
        <v>21355</v>
      </c>
      <c r="E87" s="59">
        <v>-0.97699999999999998</v>
      </c>
      <c r="F87" s="59">
        <v>-0.1933</v>
      </c>
      <c r="G87" s="61" t="s">
        <v>789</v>
      </c>
      <c r="I87" s="59">
        <v>86</v>
      </c>
      <c r="J87" s="60" t="s">
        <v>905</v>
      </c>
      <c r="K87" s="59" t="s">
        <v>761</v>
      </c>
      <c r="L87" s="59">
        <v>21355</v>
      </c>
      <c r="M87" s="59">
        <v>-0.97699999999999998</v>
      </c>
      <c r="N87" s="59">
        <v>-0.1933</v>
      </c>
      <c r="O87" s="61" t="s">
        <v>789</v>
      </c>
      <c r="Q87" s="59">
        <v>86</v>
      </c>
      <c r="R87" s="60" t="s">
        <v>906</v>
      </c>
      <c r="S87" s="59" t="s">
        <v>761</v>
      </c>
      <c r="T87" s="59">
        <v>20801</v>
      </c>
      <c r="U87" s="59">
        <v>-0.81699999999999995</v>
      </c>
      <c r="V87" s="59">
        <v>-0.43049999999999999</v>
      </c>
      <c r="W87" s="61" t="s">
        <v>789</v>
      </c>
    </row>
    <row r="88" spans="1:23" x14ac:dyDescent="0.25">
      <c r="A88" s="59">
        <v>87</v>
      </c>
      <c r="B88" s="60" t="s">
        <v>907</v>
      </c>
      <c r="C88" s="59" t="s">
        <v>761</v>
      </c>
      <c r="D88" s="59">
        <v>21382</v>
      </c>
      <c r="E88" s="59">
        <v>-0.998</v>
      </c>
      <c r="F88" s="59">
        <v>-0.18110000000000001</v>
      </c>
      <c r="G88" s="61" t="s">
        <v>789</v>
      </c>
      <c r="I88" s="59">
        <v>87</v>
      </c>
      <c r="J88" s="60" t="s">
        <v>907</v>
      </c>
      <c r="K88" s="59" t="s">
        <v>761</v>
      </c>
      <c r="L88" s="59">
        <v>21382</v>
      </c>
      <c r="M88" s="59">
        <v>-0.998</v>
      </c>
      <c r="N88" s="59">
        <v>-0.18110000000000001</v>
      </c>
      <c r="O88" s="61" t="s">
        <v>789</v>
      </c>
      <c r="Q88" s="59">
        <v>87</v>
      </c>
      <c r="R88" s="60" t="s">
        <v>872</v>
      </c>
      <c r="S88" s="59" t="s">
        <v>761</v>
      </c>
      <c r="T88" s="59">
        <v>20815</v>
      </c>
      <c r="U88" s="59">
        <v>-0.82</v>
      </c>
      <c r="V88" s="59">
        <v>-0.4224</v>
      </c>
      <c r="W88" s="61" t="s">
        <v>789</v>
      </c>
    </row>
    <row r="89" spans="1:23" ht="30" x14ac:dyDescent="0.25">
      <c r="A89" s="59">
        <v>88</v>
      </c>
      <c r="B89" s="60" t="s">
        <v>908</v>
      </c>
      <c r="C89" s="59" t="s">
        <v>761</v>
      </c>
      <c r="D89" s="59">
        <v>21398</v>
      </c>
      <c r="E89" s="59">
        <v>-1.008</v>
      </c>
      <c r="F89" s="59">
        <v>-0.16819999999999999</v>
      </c>
      <c r="G89" s="61" t="s">
        <v>789</v>
      </c>
      <c r="I89" s="59">
        <v>88</v>
      </c>
      <c r="J89" s="60" t="s">
        <v>908</v>
      </c>
      <c r="K89" s="59" t="s">
        <v>761</v>
      </c>
      <c r="L89" s="59">
        <v>21398</v>
      </c>
      <c r="M89" s="59">
        <v>-1.008</v>
      </c>
      <c r="N89" s="59">
        <v>-0.16819999999999999</v>
      </c>
      <c r="O89" s="61" t="s">
        <v>789</v>
      </c>
      <c r="Q89" s="59">
        <v>88</v>
      </c>
      <c r="R89" s="60" t="s">
        <v>909</v>
      </c>
      <c r="S89" s="59" t="s">
        <v>761</v>
      </c>
      <c r="T89" s="59">
        <v>20861</v>
      </c>
      <c r="U89" s="59">
        <v>-0.82899999999999996</v>
      </c>
      <c r="V89" s="59">
        <v>-0.4158</v>
      </c>
      <c r="W89" s="61" t="s">
        <v>789</v>
      </c>
    </row>
    <row r="90" spans="1:23" x14ac:dyDescent="0.25">
      <c r="A90" s="59">
        <v>89</v>
      </c>
      <c r="B90" s="60" t="s">
        <v>910</v>
      </c>
      <c r="C90" s="59" t="s">
        <v>761</v>
      </c>
      <c r="D90" s="59">
        <v>21404</v>
      </c>
      <c r="E90" s="59">
        <v>-1.01</v>
      </c>
      <c r="F90" s="59">
        <v>-0.15490000000000001</v>
      </c>
      <c r="G90" s="61" t="s">
        <v>789</v>
      </c>
      <c r="I90" s="59">
        <v>89</v>
      </c>
      <c r="J90" s="60" t="s">
        <v>910</v>
      </c>
      <c r="K90" s="59" t="s">
        <v>761</v>
      </c>
      <c r="L90" s="59">
        <v>21404</v>
      </c>
      <c r="M90" s="59">
        <v>-1.01</v>
      </c>
      <c r="N90" s="59">
        <v>-0.15490000000000001</v>
      </c>
      <c r="O90" s="61" t="s">
        <v>789</v>
      </c>
      <c r="Q90" s="59">
        <v>89</v>
      </c>
      <c r="R90" s="60" t="s">
        <v>911</v>
      </c>
      <c r="S90" s="59" t="s">
        <v>761</v>
      </c>
      <c r="T90" s="59">
        <v>20869</v>
      </c>
      <c r="U90" s="59">
        <v>-0.83</v>
      </c>
      <c r="V90" s="59">
        <v>-0.40739999999999998</v>
      </c>
      <c r="W90" s="61" t="s">
        <v>789</v>
      </c>
    </row>
    <row r="91" spans="1:23" x14ac:dyDescent="0.25">
      <c r="A91" s="59">
        <v>90</v>
      </c>
      <c r="B91" s="60" t="s">
        <v>912</v>
      </c>
      <c r="C91" s="59" t="s">
        <v>761</v>
      </c>
      <c r="D91" s="59">
        <v>21436</v>
      </c>
      <c r="E91" s="59">
        <v>-1.028</v>
      </c>
      <c r="F91" s="59">
        <v>-0.1424</v>
      </c>
      <c r="G91" s="61" t="s">
        <v>789</v>
      </c>
      <c r="I91" s="59">
        <v>90</v>
      </c>
      <c r="J91" s="60" t="s">
        <v>912</v>
      </c>
      <c r="K91" s="59" t="s">
        <v>761</v>
      </c>
      <c r="L91" s="59">
        <v>21436</v>
      </c>
      <c r="M91" s="59">
        <v>-1.028</v>
      </c>
      <c r="N91" s="59">
        <v>-0.1424</v>
      </c>
      <c r="O91" s="61" t="s">
        <v>789</v>
      </c>
      <c r="Q91" s="59">
        <v>90</v>
      </c>
      <c r="R91" s="60" t="s">
        <v>913</v>
      </c>
      <c r="S91" s="59" t="s">
        <v>761</v>
      </c>
      <c r="T91" s="59">
        <v>20908</v>
      </c>
      <c r="U91" s="59">
        <v>-0.83699999999999997</v>
      </c>
      <c r="V91" s="59">
        <v>-0.40029999999999999</v>
      </c>
      <c r="W91" s="61" t="s">
        <v>789</v>
      </c>
    </row>
    <row r="92" spans="1:23" x14ac:dyDescent="0.25">
      <c r="A92" s="59">
        <v>91</v>
      </c>
      <c r="B92" s="60" t="s">
        <v>914</v>
      </c>
      <c r="C92" s="59" t="s">
        <v>761</v>
      </c>
      <c r="D92" s="59">
        <v>21456</v>
      </c>
      <c r="E92" s="59">
        <v>-1.0369999999999999</v>
      </c>
      <c r="F92" s="59">
        <v>-0.12939999999999999</v>
      </c>
      <c r="G92" s="61" t="s">
        <v>789</v>
      </c>
      <c r="I92" s="59">
        <v>91</v>
      </c>
      <c r="J92" s="60" t="s">
        <v>914</v>
      </c>
      <c r="K92" s="59" t="s">
        <v>761</v>
      </c>
      <c r="L92" s="59">
        <v>21456</v>
      </c>
      <c r="M92" s="59">
        <v>-1.0369999999999999</v>
      </c>
      <c r="N92" s="59">
        <v>-0.12939999999999999</v>
      </c>
      <c r="O92" s="61" t="s">
        <v>789</v>
      </c>
      <c r="Q92" s="59">
        <v>91</v>
      </c>
      <c r="R92" s="60" t="s">
        <v>915</v>
      </c>
      <c r="S92" s="59" t="s">
        <v>761</v>
      </c>
      <c r="T92" s="59">
        <v>20924</v>
      </c>
      <c r="U92" s="59">
        <v>-0.84</v>
      </c>
      <c r="V92" s="59">
        <v>-0.39219999999999999</v>
      </c>
      <c r="W92" s="61" t="s">
        <v>789</v>
      </c>
    </row>
    <row r="93" spans="1:23" x14ac:dyDescent="0.25">
      <c r="A93" s="59">
        <v>92</v>
      </c>
      <c r="B93" s="60" t="s">
        <v>916</v>
      </c>
      <c r="C93" s="59" t="s">
        <v>761</v>
      </c>
      <c r="D93" s="59">
        <v>21458</v>
      </c>
      <c r="E93" s="59">
        <v>-1.0389999999999999</v>
      </c>
      <c r="F93" s="59">
        <v>-0.1154</v>
      </c>
      <c r="G93" s="61" t="s">
        <v>789</v>
      </c>
      <c r="I93" s="59">
        <v>92</v>
      </c>
      <c r="J93" s="60" t="s">
        <v>916</v>
      </c>
      <c r="K93" s="59" t="s">
        <v>761</v>
      </c>
      <c r="L93" s="59">
        <v>21458</v>
      </c>
      <c r="M93" s="59">
        <v>-1.0389999999999999</v>
      </c>
      <c r="N93" s="59">
        <v>-0.1154</v>
      </c>
      <c r="O93" s="61" t="s">
        <v>789</v>
      </c>
      <c r="Q93" s="59">
        <v>92</v>
      </c>
      <c r="R93" s="60" t="s">
        <v>917</v>
      </c>
      <c r="S93" s="59" t="s">
        <v>761</v>
      </c>
      <c r="T93" s="59">
        <v>20943</v>
      </c>
      <c r="U93" s="59">
        <v>-0.84399999999999997</v>
      </c>
      <c r="V93" s="59">
        <v>-0.3841</v>
      </c>
      <c r="W93" s="61" t="s">
        <v>789</v>
      </c>
    </row>
    <row r="94" spans="1:23" ht="30" x14ac:dyDescent="0.25">
      <c r="A94" s="59">
        <v>93</v>
      </c>
      <c r="B94" s="60" t="s">
        <v>918</v>
      </c>
      <c r="C94" s="59" t="s">
        <v>761</v>
      </c>
      <c r="D94" s="59">
        <v>21464</v>
      </c>
      <c r="E94" s="59">
        <v>-1.0449999999999999</v>
      </c>
      <c r="F94" s="59">
        <v>-0.1016</v>
      </c>
      <c r="G94" s="61" t="s">
        <v>789</v>
      </c>
      <c r="I94" s="59">
        <v>93</v>
      </c>
      <c r="J94" s="60" t="s">
        <v>918</v>
      </c>
      <c r="K94" s="59" t="s">
        <v>761</v>
      </c>
      <c r="L94" s="59">
        <v>21464</v>
      </c>
      <c r="M94" s="59">
        <v>-1.0449999999999999</v>
      </c>
      <c r="N94" s="59">
        <v>-0.1016</v>
      </c>
      <c r="O94" s="61" t="s">
        <v>789</v>
      </c>
      <c r="Q94" s="59">
        <v>93</v>
      </c>
      <c r="R94" s="60" t="s">
        <v>919</v>
      </c>
      <c r="S94" s="59" t="s">
        <v>761</v>
      </c>
      <c r="T94" s="59">
        <v>20970</v>
      </c>
      <c r="U94" s="59">
        <v>-0.85399999999999998</v>
      </c>
      <c r="V94" s="59">
        <v>-0.37630000000000002</v>
      </c>
      <c r="W94" s="61" t="s">
        <v>789</v>
      </c>
    </row>
    <row r="95" spans="1:23" x14ac:dyDescent="0.25">
      <c r="A95" s="59">
        <v>94</v>
      </c>
      <c r="B95" s="60" t="s">
        <v>920</v>
      </c>
      <c r="C95" s="59" t="s">
        <v>761</v>
      </c>
      <c r="D95" s="59">
        <v>21503</v>
      </c>
      <c r="E95" s="59">
        <v>-1.075</v>
      </c>
      <c r="F95" s="59">
        <v>-8.8900000000000007E-2</v>
      </c>
      <c r="G95" s="61" t="s">
        <v>789</v>
      </c>
      <c r="I95" s="59">
        <v>94</v>
      </c>
      <c r="J95" s="60" t="s">
        <v>920</v>
      </c>
      <c r="K95" s="59" t="s">
        <v>761</v>
      </c>
      <c r="L95" s="59">
        <v>21503</v>
      </c>
      <c r="M95" s="59">
        <v>-1.075</v>
      </c>
      <c r="N95" s="59">
        <v>-8.8900000000000007E-2</v>
      </c>
      <c r="O95" s="61" t="s">
        <v>789</v>
      </c>
      <c r="Q95" s="59">
        <v>94</v>
      </c>
      <c r="R95" s="60" t="s">
        <v>878</v>
      </c>
      <c r="S95" s="59" t="s">
        <v>761</v>
      </c>
      <c r="T95" s="59">
        <v>20976</v>
      </c>
      <c r="U95" s="59">
        <v>-0.85599999999999998</v>
      </c>
      <c r="V95" s="59">
        <v>-0.36759999999999998</v>
      </c>
      <c r="W95" s="61" t="s">
        <v>789</v>
      </c>
    </row>
    <row r="96" spans="1:23" x14ac:dyDescent="0.25">
      <c r="A96" s="59">
        <v>95</v>
      </c>
      <c r="B96" s="60" t="s">
        <v>921</v>
      </c>
      <c r="C96" s="59" t="s">
        <v>761</v>
      </c>
      <c r="D96" s="59">
        <v>21511</v>
      </c>
      <c r="E96" s="59">
        <v>-1.0840000000000001</v>
      </c>
      <c r="F96" s="59">
        <v>-7.46E-2</v>
      </c>
      <c r="G96" s="61" t="s">
        <v>789</v>
      </c>
      <c r="I96" s="59">
        <v>95</v>
      </c>
      <c r="J96" s="60" t="s">
        <v>921</v>
      </c>
      <c r="K96" s="59" t="s">
        <v>761</v>
      </c>
      <c r="L96" s="59">
        <v>21511</v>
      </c>
      <c r="M96" s="59">
        <v>-1.0840000000000001</v>
      </c>
      <c r="N96" s="59">
        <v>-7.46E-2</v>
      </c>
      <c r="O96" s="61" t="s">
        <v>789</v>
      </c>
      <c r="Q96" s="59">
        <v>95</v>
      </c>
      <c r="R96" s="60" t="s">
        <v>880</v>
      </c>
      <c r="S96" s="59" t="s">
        <v>761</v>
      </c>
      <c r="T96" s="59">
        <v>20978</v>
      </c>
      <c r="U96" s="59">
        <v>-0.85599999999999998</v>
      </c>
      <c r="V96" s="59">
        <v>-0.35859999999999997</v>
      </c>
      <c r="W96" s="61" t="s">
        <v>789</v>
      </c>
    </row>
    <row r="97" spans="1:23" x14ac:dyDescent="0.25">
      <c r="A97" s="59">
        <v>96</v>
      </c>
      <c r="B97" s="60" t="s">
        <v>922</v>
      </c>
      <c r="C97" s="59" t="s">
        <v>761</v>
      </c>
      <c r="D97" s="59">
        <v>21527</v>
      </c>
      <c r="E97" s="59">
        <v>-1.101</v>
      </c>
      <c r="F97" s="59">
        <v>-6.0499999999999998E-2</v>
      </c>
      <c r="G97" s="61" t="s">
        <v>789</v>
      </c>
      <c r="I97" s="59">
        <v>96</v>
      </c>
      <c r="J97" s="60" t="s">
        <v>922</v>
      </c>
      <c r="K97" s="59" t="s">
        <v>761</v>
      </c>
      <c r="L97" s="59">
        <v>21527</v>
      </c>
      <c r="M97" s="59">
        <v>-1.101</v>
      </c>
      <c r="N97" s="59">
        <v>-6.0499999999999998E-2</v>
      </c>
      <c r="O97" s="61" t="s">
        <v>789</v>
      </c>
      <c r="Q97" s="59">
        <v>96</v>
      </c>
      <c r="R97" s="60" t="s">
        <v>923</v>
      </c>
      <c r="S97" s="59" t="s">
        <v>761</v>
      </c>
      <c r="T97" s="59">
        <v>21008</v>
      </c>
      <c r="U97" s="59">
        <v>-0.86599999999999999</v>
      </c>
      <c r="V97" s="59">
        <v>-0.3508</v>
      </c>
      <c r="W97" s="61" t="s">
        <v>789</v>
      </c>
    </row>
    <row r="98" spans="1:23" x14ac:dyDescent="0.25">
      <c r="A98" s="59">
        <v>97</v>
      </c>
      <c r="B98" s="60" t="s">
        <v>924</v>
      </c>
      <c r="C98" s="59" t="s">
        <v>761</v>
      </c>
      <c r="D98" s="59">
        <v>21562</v>
      </c>
      <c r="E98" s="59">
        <v>-1.147</v>
      </c>
      <c r="F98" s="59">
        <v>-4.6600000000000003E-2</v>
      </c>
      <c r="G98" s="61" t="s">
        <v>789</v>
      </c>
      <c r="I98" s="59">
        <v>97</v>
      </c>
      <c r="J98" s="60" t="s">
        <v>924</v>
      </c>
      <c r="K98" s="59" t="s">
        <v>761</v>
      </c>
      <c r="L98" s="59">
        <v>21562</v>
      </c>
      <c r="M98" s="59">
        <v>-1.147</v>
      </c>
      <c r="N98" s="59">
        <v>-4.6600000000000003E-2</v>
      </c>
      <c r="O98" s="61" t="s">
        <v>789</v>
      </c>
      <c r="Q98" s="59">
        <v>97</v>
      </c>
      <c r="R98" s="60" t="s">
        <v>883</v>
      </c>
      <c r="S98" s="59" t="s">
        <v>761</v>
      </c>
      <c r="T98" s="59">
        <v>21038</v>
      </c>
      <c r="U98" s="59">
        <v>-0.872</v>
      </c>
      <c r="V98" s="59">
        <v>-0.34300000000000003</v>
      </c>
      <c r="W98" s="61" t="s">
        <v>789</v>
      </c>
    </row>
    <row r="99" spans="1:23" x14ac:dyDescent="0.25">
      <c r="A99" s="59">
        <v>98</v>
      </c>
      <c r="B99" s="60" t="s">
        <v>925</v>
      </c>
      <c r="C99" s="59" t="s">
        <v>761</v>
      </c>
      <c r="D99" s="59">
        <v>21577</v>
      </c>
      <c r="E99" s="59">
        <v>-1.1839999999999999</v>
      </c>
      <c r="F99" s="59">
        <v>-3.1300000000000001E-2</v>
      </c>
      <c r="G99" s="61" t="s">
        <v>789</v>
      </c>
      <c r="I99" s="59">
        <v>98</v>
      </c>
      <c r="J99" s="60" t="s">
        <v>925</v>
      </c>
      <c r="K99" s="59" t="s">
        <v>761</v>
      </c>
      <c r="L99" s="59">
        <v>21577</v>
      </c>
      <c r="M99" s="59">
        <v>-1.1839999999999999</v>
      </c>
      <c r="N99" s="59">
        <v>-3.1300000000000001E-2</v>
      </c>
      <c r="O99" s="61" t="s">
        <v>789</v>
      </c>
      <c r="Q99" s="59">
        <v>98</v>
      </c>
      <c r="R99" s="60" t="s">
        <v>885</v>
      </c>
      <c r="S99" s="59" t="s">
        <v>761</v>
      </c>
      <c r="T99" s="59">
        <v>21080</v>
      </c>
      <c r="U99" s="59">
        <v>-0.88200000000000001</v>
      </c>
      <c r="V99" s="59">
        <v>-0.33560000000000001</v>
      </c>
      <c r="W99" s="61" t="s">
        <v>789</v>
      </c>
    </row>
    <row r="100" spans="1:23" x14ac:dyDescent="0.25">
      <c r="A100" s="59">
        <v>99</v>
      </c>
      <c r="B100" s="60" t="s">
        <v>926</v>
      </c>
      <c r="C100" s="59" t="s">
        <v>761</v>
      </c>
      <c r="D100" s="59">
        <v>21607</v>
      </c>
      <c r="E100" s="59">
        <v>-1.27</v>
      </c>
      <c r="F100" s="59">
        <v>-1.5599999999999999E-2</v>
      </c>
      <c r="G100" s="61" t="s">
        <v>789</v>
      </c>
      <c r="I100" s="59">
        <v>99</v>
      </c>
      <c r="J100" s="60" t="s">
        <v>926</v>
      </c>
      <c r="K100" s="59" t="s">
        <v>761</v>
      </c>
      <c r="L100" s="59">
        <v>21607</v>
      </c>
      <c r="M100" s="59">
        <v>-1.27</v>
      </c>
      <c r="N100" s="59">
        <v>-1.5599999999999999E-2</v>
      </c>
      <c r="O100" s="61" t="s">
        <v>789</v>
      </c>
      <c r="Q100" s="59">
        <v>99</v>
      </c>
      <c r="R100" s="60" t="s">
        <v>886</v>
      </c>
      <c r="S100" s="59" t="s">
        <v>761</v>
      </c>
      <c r="T100" s="59">
        <v>21082</v>
      </c>
      <c r="U100" s="59">
        <v>-0.88300000000000001</v>
      </c>
      <c r="V100" s="59">
        <v>-0.32629999999999998</v>
      </c>
      <c r="W100" s="61" t="s">
        <v>789</v>
      </c>
    </row>
    <row r="101" spans="1:23" x14ac:dyDescent="0.25">
      <c r="A101" s="59">
        <v>100</v>
      </c>
      <c r="B101" s="60" t="s">
        <v>927</v>
      </c>
      <c r="C101" s="59" t="s">
        <v>761</v>
      </c>
      <c r="D101" s="59">
        <v>21624</v>
      </c>
      <c r="E101" s="59">
        <v>-1.343</v>
      </c>
      <c r="F101" s="59">
        <v>1.8E-3</v>
      </c>
      <c r="G101" s="61" t="s">
        <v>789</v>
      </c>
      <c r="I101" s="59">
        <v>100</v>
      </c>
      <c r="J101" s="60" t="s">
        <v>927</v>
      </c>
      <c r="K101" s="59" t="s">
        <v>761</v>
      </c>
      <c r="L101" s="59">
        <v>21624</v>
      </c>
      <c r="M101" s="59">
        <v>-1.343</v>
      </c>
      <c r="N101" s="59">
        <v>1.8E-3</v>
      </c>
      <c r="O101" s="61" t="s">
        <v>789</v>
      </c>
      <c r="Q101" s="59">
        <v>100</v>
      </c>
      <c r="R101" s="60" t="s">
        <v>928</v>
      </c>
      <c r="S101" s="59" t="s">
        <v>761</v>
      </c>
      <c r="T101" s="59">
        <v>21086</v>
      </c>
      <c r="U101" s="59">
        <v>-0.88300000000000001</v>
      </c>
      <c r="V101" s="59">
        <v>-0.31719999999999998</v>
      </c>
      <c r="W101" s="61" t="s">
        <v>789</v>
      </c>
    </row>
    <row r="102" spans="1:23" x14ac:dyDescent="0.25">
      <c r="Q102" s="59">
        <v>101</v>
      </c>
      <c r="R102" s="60" t="s">
        <v>929</v>
      </c>
      <c r="S102" s="59" t="s">
        <v>761</v>
      </c>
      <c r="T102" s="59">
        <v>21124</v>
      </c>
      <c r="U102" s="59">
        <v>-0.89500000000000002</v>
      </c>
      <c r="V102" s="59">
        <v>-0.3095</v>
      </c>
      <c r="W102" s="61" t="s">
        <v>789</v>
      </c>
    </row>
    <row r="103" spans="1:23" x14ac:dyDescent="0.25">
      <c r="A103" s="54" t="s">
        <v>930</v>
      </c>
      <c r="Q103" s="59">
        <v>102</v>
      </c>
      <c r="R103" s="60" t="s">
        <v>931</v>
      </c>
      <c r="S103" s="59" t="s">
        <v>761</v>
      </c>
      <c r="T103" s="59">
        <v>21181</v>
      </c>
      <c r="U103" s="59">
        <v>-0.91100000000000003</v>
      </c>
      <c r="V103" s="59">
        <v>-0.30249999999999999</v>
      </c>
      <c r="W103" s="61" t="s">
        <v>789</v>
      </c>
    </row>
    <row r="104" spans="1:23" x14ac:dyDescent="0.25">
      <c r="I104" s="54" t="s">
        <v>932</v>
      </c>
      <c r="Q104" s="59">
        <v>103</v>
      </c>
      <c r="R104" s="60" t="s">
        <v>890</v>
      </c>
      <c r="S104" s="59" t="s">
        <v>761</v>
      </c>
      <c r="T104" s="59">
        <v>21186</v>
      </c>
      <c r="U104" s="59">
        <v>-0.91300000000000003</v>
      </c>
      <c r="V104" s="59">
        <v>-0.29299999999999998</v>
      </c>
      <c r="W104" s="61" t="s">
        <v>789</v>
      </c>
    </row>
    <row r="105" spans="1:23" x14ac:dyDescent="0.25">
      <c r="Q105" s="59">
        <v>104</v>
      </c>
      <c r="R105" s="60" t="s">
        <v>933</v>
      </c>
      <c r="S105" s="59" t="s">
        <v>761</v>
      </c>
      <c r="T105" s="59">
        <v>21187</v>
      </c>
      <c r="U105" s="59">
        <v>-0.91300000000000003</v>
      </c>
      <c r="V105" s="59">
        <v>-0.28339999999999999</v>
      </c>
      <c r="W105" s="61" t="s">
        <v>789</v>
      </c>
    </row>
    <row r="106" spans="1:23" x14ac:dyDescent="0.25">
      <c r="Q106" s="59">
        <v>105</v>
      </c>
      <c r="R106" s="60" t="s">
        <v>894</v>
      </c>
      <c r="S106" s="59" t="s">
        <v>761</v>
      </c>
      <c r="T106" s="59">
        <v>21205</v>
      </c>
      <c r="U106" s="59">
        <v>-0.91800000000000004</v>
      </c>
      <c r="V106" s="59">
        <v>-0.27450000000000002</v>
      </c>
      <c r="W106" s="61" t="s">
        <v>789</v>
      </c>
    </row>
    <row r="107" spans="1:23" x14ac:dyDescent="0.25">
      <c r="Q107" s="59">
        <v>106</v>
      </c>
      <c r="R107" s="60" t="s">
        <v>934</v>
      </c>
      <c r="S107" s="59" t="s">
        <v>761</v>
      </c>
      <c r="T107" s="59">
        <v>21212</v>
      </c>
      <c r="U107" s="59">
        <v>-0.92</v>
      </c>
      <c r="V107" s="59">
        <v>-0.2651</v>
      </c>
      <c r="W107" s="61" t="s">
        <v>789</v>
      </c>
    </row>
    <row r="108" spans="1:23" x14ac:dyDescent="0.25">
      <c r="Q108" s="59">
        <v>107</v>
      </c>
      <c r="R108" s="60" t="s">
        <v>935</v>
      </c>
      <c r="S108" s="59" t="s">
        <v>761</v>
      </c>
      <c r="T108" s="59">
        <v>21222</v>
      </c>
      <c r="U108" s="59">
        <v>-0.92400000000000004</v>
      </c>
      <c r="V108" s="59">
        <v>-0.25580000000000003</v>
      </c>
      <c r="W108" s="61" t="s">
        <v>789</v>
      </c>
    </row>
    <row r="109" spans="1:23" x14ac:dyDescent="0.25">
      <c r="Q109" s="59">
        <v>108</v>
      </c>
      <c r="R109" s="60" t="s">
        <v>936</v>
      </c>
      <c r="S109" s="59" t="s">
        <v>761</v>
      </c>
      <c r="T109" s="59">
        <v>21264</v>
      </c>
      <c r="U109" s="59">
        <v>-0.94099999999999995</v>
      </c>
      <c r="V109" s="59">
        <v>-0.24779999999999999</v>
      </c>
      <c r="W109" s="61" t="s">
        <v>789</v>
      </c>
    </row>
    <row r="110" spans="1:23" x14ac:dyDescent="0.25">
      <c r="Q110" s="59">
        <v>109</v>
      </c>
      <c r="R110" s="60" t="s">
        <v>897</v>
      </c>
      <c r="S110" s="59" t="s">
        <v>761</v>
      </c>
      <c r="T110" s="59">
        <v>21273</v>
      </c>
      <c r="U110" s="59">
        <v>-0.94499999999999995</v>
      </c>
      <c r="V110" s="59">
        <v>-0.2382</v>
      </c>
      <c r="W110" s="61" t="s">
        <v>789</v>
      </c>
    </row>
    <row r="111" spans="1:23" x14ac:dyDescent="0.25">
      <c r="Q111" s="59">
        <v>110</v>
      </c>
      <c r="R111" s="60" t="s">
        <v>899</v>
      </c>
      <c r="S111" s="59" t="s">
        <v>761</v>
      </c>
      <c r="T111" s="59">
        <v>21278</v>
      </c>
      <c r="U111" s="59">
        <v>-0.94599999999999995</v>
      </c>
      <c r="V111" s="59">
        <v>-0.22850000000000001</v>
      </c>
      <c r="W111" s="61" t="s">
        <v>789</v>
      </c>
    </row>
    <row r="112" spans="1:23" x14ac:dyDescent="0.25">
      <c r="Q112" s="59">
        <v>111</v>
      </c>
      <c r="R112" s="60" t="s">
        <v>937</v>
      </c>
      <c r="S112" s="59" t="s">
        <v>761</v>
      </c>
      <c r="T112" s="59">
        <v>21279</v>
      </c>
      <c r="U112" s="59">
        <v>-0.94699999999999995</v>
      </c>
      <c r="V112" s="59">
        <v>-0.2185</v>
      </c>
      <c r="W112" s="61" t="s">
        <v>789</v>
      </c>
    </row>
    <row r="113" spans="17:23" x14ac:dyDescent="0.25">
      <c r="Q113" s="59">
        <v>112</v>
      </c>
      <c r="R113" s="60" t="s">
        <v>938</v>
      </c>
      <c r="S113" s="59" t="s">
        <v>761</v>
      </c>
      <c r="T113" s="59">
        <v>21297</v>
      </c>
      <c r="U113" s="59">
        <v>-0.95299999999999996</v>
      </c>
      <c r="V113" s="59">
        <v>-0.2092</v>
      </c>
      <c r="W113" s="61" t="s">
        <v>789</v>
      </c>
    </row>
    <row r="114" spans="17:23" x14ac:dyDescent="0.25">
      <c r="Q114" s="59">
        <v>113</v>
      </c>
      <c r="R114" s="60" t="s">
        <v>902</v>
      </c>
      <c r="S114" s="59" t="s">
        <v>761</v>
      </c>
      <c r="T114" s="59">
        <v>21318</v>
      </c>
      <c r="U114" s="59">
        <v>-0.96299999999999997</v>
      </c>
      <c r="V114" s="59">
        <v>-0.2</v>
      </c>
      <c r="W114" s="61" t="s">
        <v>789</v>
      </c>
    </row>
    <row r="115" spans="17:23" x14ac:dyDescent="0.25">
      <c r="Q115" s="59">
        <v>114</v>
      </c>
      <c r="R115" s="60" t="s">
        <v>939</v>
      </c>
      <c r="S115" s="59" t="s">
        <v>761</v>
      </c>
      <c r="T115" s="59">
        <v>21346</v>
      </c>
      <c r="U115" s="59">
        <v>-0.97399999999999998</v>
      </c>
      <c r="V115" s="59">
        <v>-0.191</v>
      </c>
      <c r="W115" s="61" t="s">
        <v>789</v>
      </c>
    </row>
    <row r="116" spans="17:23" x14ac:dyDescent="0.25">
      <c r="Q116" s="59">
        <v>115</v>
      </c>
      <c r="R116" s="60" t="s">
        <v>905</v>
      </c>
      <c r="S116" s="59" t="s">
        <v>761</v>
      </c>
      <c r="T116" s="59">
        <v>21355</v>
      </c>
      <c r="U116" s="59">
        <v>-0.97699999999999998</v>
      </c>
      <c r="V116" s="59">
        <v>-0.18110000000000001</v>
      </c>
      <c r="W116" s="61" t="s">
        <v>789</v>
      </c>
    </row>
    <row r="117" spans="17:23" x14ac:dyDescent="0.25">
      <c r="Q117" s="59">
        <v>116</v>
      </c>
      <c r="R117" s="60" t="s">
        <v>940</v>
      </c>
      <c r="S117" s="59" t="s">
        <v>761</v>
      </c>
      <c r="T117" s="59">
        <v>21396</v>
      </c>
      <c r="U117" s="59">
        <v>-1.0069999999999999</v>
      </c>
      <c r="V117" s="59">
        <v>-0.1724</v>
      </c>
      <c r="W117" s="61" t="s">
        <v>789</v>
      </c>
    </row>
    <row r="118" spans="17:23" x14ac:dyDescent="0.25">
      <c r="Q118" s="59">
        <v>117</v>
      </c>
      <c r="R118" s="60" t="s">
        <v>941</v>
      </c>
      <c r="S118" s="59" t="s">
        <v>761</v>
      </c>
      <c r="T118" s="59">
        <v>21411</v>
      </c>
      <c r="U118" s="59">
        <v>-1.0149999999999999</v>
      </c>
      <c r="V118" s="59">
        <v>-0.1623</v>
      </c>
      <c r="W118" s="61" t="s">
        <v>789</v>
      </c>
    </row>
    <row r="119" spans="17:23" x14ac:dyDescent="0.25">
      <c r="Q119" s="59">
        <v>118</v>
      </c>
      <c r="R119" s="60" t="s">
        <v>942</v>
      </c>
      <c r="S119" s="59" t="s">
        <v>761</v>
      </c>
      <c r="T119" s="59">
        <v>21412</v>
      </c>
      <c r="U119" s="59">
        <v>-1.016</v>
      </c>
      <c r="V119" s="59">
        <v>-0.15160000000000001</v>
      </c>
      <c r="W119" s="61" t="s">
        <v>789</v>
      </c>
    </row>
    <row r="120" spans="17:23" x14ac:dyDescent="0.25">
      <c r="Q120" s="59">
        <v>119</v>
      </c>
      <c r="R120" s="60" t="s">
        <v>943</v>
      </c>
      <c r="S120" s="59" t="s">
        <v>761</v>
      </c>
      <c r="T120" s="59">
        <v>21430</v>
      </c>
      <c r="U120" s="59">
        <v>-1.028</v>
      </c>
      <c r="V120" s="59">
        <v>-0.1416</v>
      </c>
      <c r="W120" s="61" t="s">
        <v>789</v>
      </c>
    </row>
    <row r="121" spans="17:23" x14ac:dyDescent="0.25">
      <c r="Q121" s="59">
        <v>120</v>
      </c>
      <c r="R121" s="60" t="s">
        <v>912</v>
      </c>
      <c r="S121" s="59" t="s">
        <v>761</v>
      </c>
      <c r="T121" s="59">
        <v>21436</v>
      </c>
      <c r="U121" s="59">
        <v>-1.028</v>
      </c>
      <c r="V121" s="59">
        <v>-0.13100000000000001</v>
      </c>
      <c r="W121" s="61" t="s">
        <v>789</v>
      </c>
    </row>
    <row r="122" spans="17:23" x14ac:dyDescent="0.25">
      <c r="Q122" s="59">
        <v>121</v>
      </c>
      <c r="R122" s="60" t="s">
        <v>944</v>
      </c>
      <c r="S122" s="59" t="s">
        <v>761</v>
      </c>
      <c r="T122" s="59">
        <v>21442</v>
      </c>
      <c r="U122" s="59">
        <v>-1.03</v>
      </c>
      <c r="V122" s="59">
        <v>-0.12039999999999999</v>
      </c>
      <c r="W122" s="61" t="s">
        <v>789</v>
      </c>
    </row>
    <row r="123" spans="17:23" x14ac:dyDescent="0.25">
      <c r="Q123" s="59">
        <v>122</v>
      </c>
      <c r="R123" s="60" t="s">
        <v>945</v>
      </c>
      <c r="S123" s="59" t="s">
        <v>761</v>
      </c>
      <c r="T123" s="59">
        <v>21451</v>
      </c>
      <c r="U123" s="59">
        <v>-1.0349999999999999</v>
      </c>
      <c r="V123" s="59">
        <v>-0.10979999999999999</v>
      </c>
      <c r="W123" s="61" t="s">
        <v>789</v>
      </c>
    </row>
    <row r="124" spans="17:23" x14ac:dyDescent="0.25">
      <c r="Q124" s="59">
        <v>123</v>
      </c>
      <c r="R124" s="60" t="s">
        <v>914</v>
      </c>
      <c r="S124" s="59" t="s">
        <v>761</v>
      </c>
      <c r="T124" s="59">
        <v>21456</v>
      </c>
      <c r="U124" s="59">
        <v>-1.0369999999999999</v>
      </c>
      <c r="V124" s="59">
        <v>-9.9099999999999994E-2</v>
      </c>
      <c r="W124" s="61" t="s">
        <v>789</v>
      </c>
    </row>
    <row r="125" spans="17:23" x14ac:dyDescent="0.25">
      <c r="Q125" s="59">
        <v>124</v>
      </c>
      <c r="R125" s="60" t="s">
        <v>946</v>
      </c>
      <c r="S125" s="59" t="s">
        <v>761</v>
      </c>
      <c r="T125" s="59">
        <v>21479</v>
      </c>
      <c r="U125" s="59">
        <v>-1.0569999999999999</v>
      </c>
      <c r="V125" s="59">
        <v>-8.8999999999999996E-2</v>
      </c>
      <c r="W125" s="61" t="s">
        <v>789</v>
      </c>
    </row>
    <row r="126" spans="17:23" x14ac:dyDescent="0.25">
      <c r="Q126" s="59">
        <v>125</v>
      </c>
      <c r="R126" s="60" t="s">
        <v>947</v>
      </c>
      <c r="S126" s="59" t="s">
        <v>761</v>
      </c>
      <c r="T126" s="59">
        <v>21491</v>
      </c>
      <c r="U126" s="59">
        <v>-1.0669999999999999</v>
      </c>
      <c r="V126" s="59">
        <v>-7.8299999999999995E-2</v>
      </c>
      <c r="W126" s="61" t="s">
        <v>789</v>
      </c>
    </row>
    <row r="127" spans="17:23" x14ac:dyDescent="0.25">
      <c r="Q127" s="59">
        <v>126</v>
      </c>
      <c r="R127" s="60" t="s">
        <v>948</v>
      </c>
      <c r="S127" s="59" t="s">
        <v>761</v>
      </c>
      <c r="T127" s="59">
        <v>21497</v>
      </c>
      <c r="U127" s="59">
        <v>-1.0720000000000001</v>
      </c>
      <c r="V127" s="59">
        <v>-6.7199999999999996E-2</v>
      </c>
      <c r="W127" s="61" t="s">
        <v>789</v>
      </c>
    </row>
    <row r="128" spans="17:23" x14ac:dyDescent="0.25">
      <c r="Q128" s="59">
        <v>127</v>
      </c>
      <c r="R128" s="60" t="s">
        <v>949</v>
      </c>
      <c r="S128" s="59" t="s">
        <v>761</v>
      </c>
      <c r="T128" s="59">
        <v>21517</v>
      </c>
      <c r="U128" s="59">
        <v>-1.089</v>
      </c>
      <c r="V128" s="59">
        <v>-5.6599999999999998E-2</v>
      </c>
      <c r="W128" s="61" t="s">
        <v>789</v>
      </c>
    </row>
    <row r="129" spans="17:23" x14ac:dyDescent="0.25">
      <c r="Q129" s="59">
        <v>128</v>
      </c>
      <c r="R129" s="60" t="s">
        <v>922</v>
      </c>
      <c r="S129" s="59" t="s">
        <v>761</v>
      </c>
      <c r="T129" s="59">
        <v>21527</v>
      </c>
      <c r="U129" s="59">
        <v>-1.101</v>
      </c>
      <c r="V129" s="59">
        <v>-4.5499999999999999E-2</v>
      </c>
      <c r="W129" s="61" t="s">
        <v>789</v>
      </c>
    </row>
    <row r="130" spans="17:23" x14ac:dyDescent="0.25">
      <c r="Q130" s="59">
        <v>129</v>
      </c>
      <c r="R130" s="60" t="s">
        <v>950</v>
      </c>
      <c r="S130" s="59" t="s">
        <v>761</v>
      </c>
      <c r="T130" s="59">
        <v>21552</v>
      </c>
      <c r="U130" s="59">
        <v>-1.133</v>
      </c>
      <c r="V130" s="59">
        <v>-3.4599999999999999E-2</v>
      </c>
      <c r="W130" s="61" t="s">
        <v>789</v>
      </c>
    </row>
    <row r="131" spans="17:23" x14ac:dyDescent="0.25">
      <c r="Q131" s="59">
        <v>130</v>
      </c>
      <c r="R131" s="60" t="s">
        <v>924</v>
      </c>
      <c r="S131" s="59" t="s">
        <v>761</v>
      </c>
      <c r="T131" s="59">
        <v>21562</v>
      </c>
      <c r="U131" s="59">
        <v>-1.147</v>
      </c>
      <c r="V131" s="59">
        <v>-2.3E-2</v>
      </c>
      <c r="W131" s="61" t="s">
        <v>789</v>
      </c>
    </row>
    <row r="132" spans="17:23" x14ac:dyDescent="0.25">
      <c r="Q132" s="59">
        <v>131</v>
      </c>
      <c r="R132" s="60" t="s">
        <v>926</v>
      </c>
      <c r="S132" s="59" t="s">
        <v>761</v>
      </c>
      <c r="T132" s="59">
        <v>21607</v>
      </c>
      <c r="U132" s="59">
        <v>-1.27</v>
      </c>
      <c r="V132" s="59">
        <v>-1.1599999999999999E-2</v>
      </c>
      <c r="W132" s="61" t="s">
        <v>789</v>
      </c>
    </row>
    <row r="133" spans="17:23" x14ac:dyDescent="0.25">
      <c r="Q133" s="59">
        <v>132</v>
      </c>
      <c r="R133" s="60" t="s">
        <v>927</v>
      </c>
      <c r="S133" s="59" t="s">
        <v>761</v>
      </c>
      <c r="T133" s="59">
        <v>21624</v>
      </c>
      <c r="U133" s="59">
        <v>-1.343</v>
      </c>
      <c r="V133" s="59">
        <v>1.8E-3</v>
      </c>
      <c r="W133" s="61" t="s">
        <v>789</v>
      </c>
    </row>
    <row r="136" spans="17:23" x14ac:dyDescent="0.25">
      <c r="Q136" s="54" t="s">
        <v>951</v>
      </c>
    </row>
  </sheetData>
  <hyperlinks>
    <hyperlink ref="B2" r:id="rId1" display="https://ensembl.org/Search/Results?q=mt-Nd5"/>
    <hyperlink ref="B3" r:id="rId2" display="https://ensembl.org/Search/Results?q=mt-Nd2"/>
    <hyperlink ref="B4" r:id="rId3" display="https://ensembl.org/Search/Results?q=mt-Nd4"/>
    <hyperlink ref="B5" r:id="rId4" display="https://ensembl.org/Search/Results?q=mt-Nd1"/>
    <hyperlink ref="B6" r:id="rId5" display="https://ensembl.org/Search/Results?q=Ndufb11b"/>
    <hyperlink ref="B7" r:id="rId6" display="https://ensembl.org/Search/Results?q=Pet117"/>
    <hyperlink ref="B8" r:id="rId7" display="https://ensembl.org/Search/Results?q=mt-Nd6"/>
    <hyperlink ref="B9" r:id="rId8" display="https://ensembl.org/Search/Results?q=Fastkd3"/>
    <hyperlink ref="B10" r:id="rId9" display="https://ensembl.org/Search/Results?q=Cox18"/>
    <hyperlink ref="B11" r:id="rId10" display="https://ensembl.org/Search/Results?q=Tafazzin"/>
    <hyperlink ref="B12" r:id="rId11" display="https://ensembl.org/Search/Results?q=Ndufaf7"/>
    <hyperlink ref="B13" r:id="rId12" display="https://ensembl.org/Search/Results?q=Oma1"/>
    <hyperlink ref="B14" r:id="rId13" display="https://ensembl.org/Search/Results?q=Oxa1l"/>
    <hyperlink ref="B15" r:id="rId14" display="https://ensembl.org/Search/Results?q=Tmem186"/>
    <hyperlink ref="B16" r:id="rId15" display="https://ensembl.org/Search/Results?q=Acad9"/>
    <hyperlink ref="B17" r:id="rId16" display="https://ensembl.org/Search/Results?q=Coa8"/>
    <hyperlink ref="B18" r:id="rId17" display="https://ensembl.org/Search/Results?q=Ndufa9"/>
    <hyperlink ref="B19" r:id="rId18" display="https://ensembl.org/Search/Results?q=Ndufaf3"/>
    <hyperlink ref="B20" r:id="rId19" display="https://ensembl.org/Search/Results?q=Ndufa10"/>
    <hyperlink ref="B21" r:id="rId20" display="https://ensembl.org/Search/Results?q=Ndufaf2"/>
    <hyperlink ref="B22" r:id="rId21" display="https://ensembl.org/Search/Results?q=Ndufs2"/>
    <hyperlink ref="B23" r:id="rId22" display="https://ensembl.org/Search/Results?q=Uqcc1"/>
    <hyperlink ref="B24" r:id="rId23" display="https://ensembl.org/Search/Results?q=Uqcc5"/>
    <hyperlink ref="B25" r:id="rId24" display="https://ensembl.org/Search/Results?q=Surf1"/>
    <hyperlink ref="B26" r:id="rId25" display="https://ensembl.org/Search/Results?q=Coa5"/>
    <hyperlink ref="B27" r:id="rId26" display="https://ensembl.org/Search/Results?q=Ndufaf1"/>
    <hyperlink ref="B28" r:id="rId27" display="https://ensembl.org/Search/Results?q=Slc25a33"/>
    <hyperlink ref="B29" r:id="rId28" display="https://ensembl.org/Search/Results?q=Sco1"/>
    <hyperlink ref="B30" r:id="rId29" display="https://ensembl.org/Search/Results?q=Ttc19"/>
    <hyperlink ref="B31" r:id="rId30" display="https://ensembl.org/Search/Results?q=Sdhaf2"/>
    <hyperlink ref="B32" r:id="rId31" display="https://ensembl.org/Search/Results?q=Dmac2"/>
    <hyperlink ref="B33" r:id="rId32" display="https://ensembl.org/Search/Results?q=Immp2l"/>
    <hyperlink ref="B34" r:id="rId33" display="https://ensembl.org/Search/Results?q=Samm50"/>
    <hyperlink ref="B35" r:id="rId34" display="https://ensembl.org/Search/Results?q=Nubpl"/>
    <hyperlink ref="B36" r:id="rId35" display="https://ensembl.org/Search/Results?q=Ndufaf6"/>
    <hyperlink ref="B37" r:id="rId36" display="https://ensembl.org/Search/Results?q=Smim20"/>
    <hyperlink ref="B38" r:id="rId37" display="https://ensembl.org/Search/Results?q=Ndufb3"/>
    <hyperlink ref="B39" r:id="rId38" display="https://ensembl.org/Search/Results?q=Cox19"/>
    <hyperlink ref="B40" r:id="rId39" display="https://ensembl.org/Search/Results?q=Cox14"/>
    <hyperlink ref="B41" r:id="rId40" display="https://ensembl.org/Search/Results?q=Ndufa5"/>
    <hyperlink ref="B42" r:id="rId41" display="https://ensembl.org/Search/Results?q=Tmem223"/>
    <hyperlink ref="B43" r:id="rId42" display="https://ensembl.org/Search/Results?q=Pet100"/>
    <hyperlink ref="B44" r:id="rId43" display="https://ensembl.org/Search/Results?q=Ndufa6"/>
    <hyperlink ref="B45" r:id="rId44" display="https://ensembl.org/Search/Results?q=Sdhaf3"/>
    <hyperlink ref="B46" r:id="rId45" display="https://ensembl.org/Search/Results?q=Ndufa13"/>
    <hyperlink ref="B47" r:id="rId46" display="https://ensembl.org/Search/Results?q=Ndufs4"/>
    <hyperlink ref="B48" r:id="rId47" display="https://ensembl.org/Search/Results?q=Ndufs1"/>
    <hyperlink ref="B49" r:id="rId48" display="https://ensembl.org/Search/Results?q=Cox17"/>
    <hyperlink ref="B50" r:id="rId49" display="https://ensembl.org/Search/Results?q=Ndufaf8"/>
    <hyperlink ref="B51" r:id="rId50" display="https://ensembl.org/Search/Results?q=Ndufb1"/>
    <hyperlink ref="B52" r:id="rId51" display="https://ensembl.org/Search/Results?q=Ndufs3"/>
    <hyperlink ref="B53" r:id="rId52" display="https://ensembl.org/Search/Results?q=Lyrm2"/>
    <hyperlink ref="B54" r:id="rId53" display="https://ensembl.org/Search/Results?q=Cox20"/>
    <hyperlink ref="B55" r:id="rId54" display="https://ensembl.org/Search/Results?q=Ndufb11"/>
    <hyperlink ref="B56" r:id="rId55" display="https://ensembl.org/Search/Results?q=Taco1"/>
    <hyperlink ref="B57" r:id="rId56" display="https://ensembl.org/Search/Results?q=Stmp1"/>
    <hyperlink ref="B58" r:id="rId57" display="https://ensembl.org/Search/Results?q=Ndufs5"/>
    <hyperlink ref="B59" r:id="rId58" display="https://ensembl.org/Search/Results?q=Ndufb2"/>
    <hyperlink ref="B60" r:id="rId59" display="https://ensembl.org/Search/Results?q=Ndufa2"/>
    <hyperlink ref="B61" r:id="rId60" display="https://ensembl.org/Search/Results?q=Ndufc2"/>
    <hyperlink ref="B62" r:id="rId61" display="https://ensembl.org/Search/Results?q=Uqcc2"/>
    <hyperlink ref="B63" r:id="rId62" display="https://ensembl.org/Search/Results?q=Timm21"/>
    <hyperlink ref="B64" r:id="rId63" display="https://ensembl.org/Search/Results?q=Sdhaf4"/>
    <hyperlink ref="B65" r:id="rId64" display="https://ensembl.org/Search/Results?q=Ndufb4"/>
    <hyperlink ref="B66" r:id="rId65" display="https://ensembl.org/Search/Results?q=Cox16"/>
    <hyperlink ref="B67" r:id="rId66" display="https://ensembl.org/Search/Results?q=Tmem126b"/>
    <hyperlink ref="B68" r:id="rId67" display="https://ensembl.org/Search/Results?q=Sdhaf1"/>
    <hyperlink ref="B69" r:id="rId68" display="https://ensembl.org/Search/Results?q=Tfam"/>
    <hyperlink ref="B70" r:id="rId69" display="https://ensembl.org/Search/Results?q=Ndufab1"/>
    <hyperlink ref="B71" r:id="rId70" display="https://ensembl.org/Search/Results?q=Ndufc1"/>
    <hyperlink ref="B72" r:id="rId71" display="https://ensembl.org/Search/Results?q=Uqcc4"/>
    <hyperlink ref="B73" r:id="rId72" display="https://ensembl.org/Search/Results?q=Ndufa3"/>
    <hyperlink ref="B74" r:id="rId73" display="https://ensembl.org/Search/Results?q=Ndufb5"/>
    <hyperlink ref="B75" r:id="rId74" display="https://ensembl.org/Search/Results?q=Ndufs7"/>
    <hyperlink ref="B76" r:id="rId75" display="https://ensembl.org/Search/Results?q=Ndufaf5"/>
    <hyperlink ref="B77" r:id="rId76" display="https://ensembl.org/Search/Results?q=Ndufa1"/>
    <hyperlink ref="B78" r:id="rId77" display="https://ensembl.org/Search/Results?q=Chchd4"/>
    <hyperlink ref="B79" r:id="rId78" display="https://ensembl.org/Search/Results?q=Ndufb9"/>
    <hyperlink ref="B80" r:id="rId79" display="https://ensembl.org/Search/Results?q=Coa4"/>
    <hyperlink ref="B81" r:id="rId80" display="https://ensembl.org/Search/Results?q=Lyrm7"/>
    <hyperlink ref="B82" r:id="rId81" display="https://ensembl.org/Search/Results?q=Ndufb6"/>
    <hyperlink ref="B83" r:id="rId82" display="https://ensembl.org/Search/Results?q=Uqcc3"/>
    <hyperlink ref="B84" r:id="rId83" display="https://ensembl.org/Search/Results?q=Aifm1"/>
    <hyperlink ref="B85" r:id="rId84" display="https://ensembl.org/Search/Results?q=Ndufa11"/>
    <hyperlink ref="B86" r:id="rId85" display="https://ensembl.org/Search/Results?q=Chchd7"/>
    <hyperlink ref="B87" r:id="rId86" display="https://ensembl.org/Search/Results?q=Ndufa12"/>
    <hyperlink ref="B88" r:id="rId87" display="https://ensembl.org/Search/Results?q=Foxred1"/>
    <hyperlink ref="B89" r:id="rId88" display="https://ensembl.org/Search/Results?q=Dmac1"/>
    <hyperlink ref="B90" r:id="rId89" display="https://ensembl.org/Search/Results?q=Uqcc6"/>
    <hyperlink ref="B91" r:id="rId90" display="https://ensembl.org/Search/Results?q=Ndufs8"/>
    <hyperlink ref="B92" r:id="rId91" display="https://ensembl.org/Search/Results?q=Ndufa8"/>
    <hyperlink ref="B93" r:id="rId92" display="https://ensembl.org/Search/Results?q=Coa3"/>
    <hyperlink ref="B94" r:id="rId93" display="https://ensembl.org/Search/Results?q=Tmem126a"/>
    <hyperlink ref="B95" r:id="rId94" display="https://ensembl.org/Search/Results?q=Ndufaf4"/>
    <hyperlink ref="B96" r:id="rId95" display="https://ensembl.org/Search/Results?q=Bcs1l"/>
    <hyperlink ref="B97" r:id="rId96" display="https://ensembl.org/Search/Results?q=Ndufb7"/>
    <hyperlink ref="B98" r:id="rId97" display="https://ensembl.org/Search/Results?q=Ndufs6"/>
    <hyperlink ref="B99" r:id="rId98" display="https://ensembl.org/Search/Results?q=Sco2"/>
    <hyperlink ref="B100" r:id="rId99" display="https://ensembl.org/Search/Results?q=Ndufb10"/>
    <hyperlink ref="B101" r:id="rId100" display="https://ensembl.org/Search/Results?q=Ndufb8"/>
    <hyperlink ref="J2" r:id="rId101" display="https://ensembl.org/Search/Results?q=mt-Nd5"/>
    <hyperlink ref="J3" r:id="rId102" display="https://ensembl.org/Search/Results?q=mt-Nd2"/>
    <hyperlink ref="J4" r:id="rId103" display="https://ensembl.org/Search/Results?q=mt-Nd4"/>
    <hyperlink ref="J5" r:id="rId104" display="https://ensembl.org/Search/Results?q=mt-Nd1"/>
    <hyperlink ref="J6" r:id="rId105" display="https://ensembl.org/Search/Results?q=Ndufb11b"/>
    <hyperlink ref="J7" r:id="rId106" display="https://ensembl.org/Search/Results?q=Pet117"/>
    <hyperlink ref="J8" r:id="rId107" display="https://ensembl.org/Search/Results?q=mt-Nd6"/>
    <hyperlink ref="J9" r:id="rId108" display="https://ensembl.org/Search/Results?q=Fastkd3"/>
    <hyperlink ref="J10" r:id="rId109" display="https://ensembl.org/Search/Results?q=Cox18"/>
    <hyperlink ref="J11" r:id="rId110" display="https://ensembl.org/Search/Results?q=Tafazzin"/>
    <hyperlink ref="J12" r:id="rId111" display="https://ensembl.org/Search/Results?q=Ndufaf7"/>
    <hyperlink ref="J13" r:id="rId112" display="https://ensembl.org/Search/Results?q=Oma1"/>
    <hyperlink ref="J14" r:id="rId113" display="https://ensembl.org/Search/Results?q=Oxa1l"/>
    <hyperlink ref="J15" r:id="rId114" display="https://ensembl.org/Search/Results?q=Tmem186"/>
    <hyperlink ref="J16" r:id="rId115" display="https://ensembl.org/Search/Results?q=Acad9"/>
    <hyperlink ref="J17" r:id="rId116" display="https://ensembl.org/Search/Results?q=Coa8"/>
    <hyperlink ref="J18" r:id="rId117" display="https://ensembl.org/Search/Results?q=Ndufa9"/>
    <hyperlink ref="J19" r:id="rId118" display="https://ensembl.org/Search/Results?q=Ndufaf3"/>
    <hyperlink ref="J20" r:id="rId119" display="https://ensembl.org/Search/Results?q=Ndufa10"/>
    <hyperlink ref="J21" r:id="rId120" display="https://ensembl.org/Search/Results?q=Ndufaf2"/>
    <hyperlink ref="J22" r:id="rId121" display="https://ensembl.org/Search/Results?q=Ndufs2"/>
    <hyperlink ref="J23" r:id="rId122" display="https://ensembl.org/Search/Results?q=Uqcc1"/>
    <hyperlink ref="J24" r:id="rId123" display="https://ensembl.org/Search/Results?q=Uqcc5"/>
    <hyperlink ref="J25" r:id="rId124" display="https://ensembl.org/Search/Results?q=Surf1"/>
    <hyperlink ref="J26" r:id="rId125" display="https://ensembl.org/Search/Results?q=Coa5"/>
    <hyperlink ref="J27" r:id="rId126" display="https://ensembl.org/Search/Results?q=Ndufaf1"/>
    <hyperlink ref="J28" r:id="rId127" display="https://ensembl.org/Search/Results?q=Slc25a33"/>
    <hyperlink ref="J29" r:id="rId128" display="https://ensembl.org/Search/Results?q=Sco1"/>
    <hyperlink ref="J30" r:id="rId129" display="https://ensembl.org/Search/Results?q=Ttc19"/>
    <hyperlink ref="J31" r:id="rId130" display="https://ensembl.org/Search/Results?q=Sdhaf2"/>
    <hyperlink ref="J32" r:id="rId131" display="https://ensembl.org/Search/Results?q=Dmac2"/>
    <hyperlink ref="J33" r:id="rId132" display="https://ensembl.org/Search/Results?q=Immp2l"/>
    <hyperlink ref="J34" r:id="rId133" display="https://ensembl.org/Search/Results?q=Samm50"/>
    <hyperlink ref="J35" r:id="rId134" display="https://ensembl.org/Search/Results?q=Nubpl"/>
    <hyperlink ref="J36" r:id="rId135" display="https://ensembl.org/Search/Results?q=Ndufaf6"/>
    <hyperlink ref="J37" r:id="rId136" display="https://ensembl.org/Search/Results?q=Smim20"/>
    <hyperlink ref="J38" r:id="rId137" display="https://ensembl.org/Search/Results?q=Ndufb3"/>
    <hyperlink ref="J39" r:id="rId138" display="https://ensembl.org/Search/Results?q=Cox19"/>
    <hyperlink ref="J40" r:id="rId139" display="https://ensembl.org/Search/Results?q=Cox14"/>
    <hyperlink ref="J41" r:id="rId140" display="https://ensembl.org/Search/Results?q=Ndufa5"/>
    <hyperlink ref="J42" r:id="rId141" display="https://ensembl.org/Search/Results?q=Tmem223"/>
    <hyperlink ref="J43" r:id="rId142" display="https://ensembl.org/Search/Results?q=Pet100"/>
    <hyperlink ref="J44" r:id="rId143" display="https://ensembl.org/Search/Results?q=Ndufa6"/>
    <hyperlink ref="J45" r:id="rId144" display="https://ensembl.org/Search/Results?q=Sdhaf3"/>
    <hyperlink ref="J46" r:id="rId145" display="https://ensembl.org/Search/Results?q=Ndufa13"/>
    <hyperlink ref="J47" r:id="rId146" display="https://ensembl.org/Search/Results?q=Ndufs4"/>
    <hyperlink ref="J48" r:id="rId147" display="https://ensembl.org/Search/Results?q=Ndufs1"/>
    <hyperlink ref="J49" r:id="rId148" display="https://ensembl.org/Search/Results?q=Cox17"/>
    <hyperlink ref="J50" r:id="rId149" display="https://ensembl.org/Search/Results?q=Ndufaf8"/>
    <hyperlink ref="J51" r:id="rId150" display="https://ensembl.org/Search/Results?q=Ndufb1"/>
    <hyperlink ref="J52" r:id="rId151" display="https://ensembl.org/Search/Results?q=Ndufs3"/>
    <hyperlink ref="J53" r:id="rId152" display="https://ensembl.org/Search/Results?q=Lyrm2"/>
    <hyperlink ref="J54" r:id="rId153" display="https://ensembl.org/Search/Results?q=Cox20"/>
    <hyperlink ref="J55" r:id="rId154" display="https://ensembl.org/Search/Results?q=Ndufb11"/>
    <hyperlink ref="J56" r:id="rId155" display="https://ensembl.org/Search/Results?q=Taco1"/>
    <hyperlink ref="J57" r:id="rId156" display="https://ensembl.org/Search/Results?q=Stmp1"/>
    <hyperlink ref="J58" r:id="rId157" display="https://ensembl.org/Search/Results?q=Ndufs5"/>
    <hyperlink ref="J59" r:id="rId158" display="https://ensembl.org/Search/Results?q=Ndufb2"/>
    <hyperlink ref="J60" r:id="rId159" display="https://ensembl.org/Search/Results?q=Ndufa2"/>
    <hyperlink ref="J61" r:id="rId160" display="https://ensembl.org/Search/Results?q=Ndufc2"/>
    <hyperlink ref="J62" r:id="rId161" display="https://ensembl.org/Search/Results?q=Uqcc2"/>
    <hyperlink ref="J63" r:id="rId162" display="https://ensembl.org/Search/Results?q=Timm21"/>
    <hyperlink ref="J64" r:id="rId163" display="https://ensembl.org/Search/Results?q=Sdhaf4"/>
    <hyperlink ref="J65" r:id="rId164" display="https://ensembl.org/Search/Results?q=Ndufb4"/>
    <hyperlink ref="J66" r:id="rId165" display="https://ensembl.org/Search/Results?q=Cox16"/>
    <hyperlink ref="J67" r:id="rId166" display="https://ensembl.org/Search/Results?q=Tmem126b"/>
    <hyperlink ref="J68" r:id="rId167" display="https://ensembl.org/Search/Results?q=Sdhaf1"/>
    <hyperlink ref="J69" r:id="rId168" display="https://ensembl.org/Search/Results?q=Tfam"/>
    <hyperlink ref="J70" r:id="rId169" display="https://ensembl.org/Search/Results?q=Ndufab1"/>
    <hyperlink ref="J71" r:id="rId170" display="https://ensembl.org/Search/Results?q=Ndufc1"/>
    <hyperlink ref="J72" r:id="rId171" display="https://ensembl.org/Search/Results?q=Uqcc4"/>
    <hyperlink ref="J73" r:id="rId172" display="https://ensembl.org/Search/Results?q=Ndufa3"/>
    <hyperlink ref="J74" r:id="rId173" display="https://ensembl.org/Search/Results?q=Ndufb5"/>
    <hyperlink ref="J75" r:id="rId174" display="https://ensembl.org/Search/Results?q=Ndufs7"/>
    <hyperlink ref="J76" r:id="rId175" display="https://ensembl.org/Search/Results?q=Ndufaf5"/>
    <hyperlink ref="J77" r:id="rId176" display="https://ensembl.org/Search/Results?q=Ndufa1"/>
    <hyperlink ref="J78" r:id="rId177" display="https://ensembl.org/Search/Results?q=Chchd4"/>
    <hyperlink ref="J79" r:id="rId178" display="https://ensembl.org/Search/Results?q=Ndufb9"/>
    <hyperlink ref="J80" r:id="rId179" display="https://ensembl.org/Search/Results?q=Coa4"/>
    <hyperlink ref="J81" r:id="rId180" display="https://ensembl.org/Search/Results?q=Lyrm7"/>
    <hyperlink ref="J82" r:id="rId181" display="https://ensembl.org/Search/Results?q=Ndufb6"/>
    <hyperlink ref="J83" r:id="rId182" display="https://ensembl.org/Search/Results?q=Uqcc3"/>
    <hyperlink ref="J84" r:id="rId183" display="https://ensembl.org/Search/Results?q=Aifm1"/>
    <hyperlink ref="J85" r:id="rId184" display="https://ensembl.org/Search/Results?q=Ndufa11"/>
    <hyperlink ref="J86" r:id="rId185" display="https://ensembl.org/Search/Results?q=Chchd7"/>
    <hyperlink ref="J87" r:id="rId186" display="https://ensembl.org/Search/Results?q=Ndufa12"/>
    <hyperlink ref="J88" r:id="rId187" display="https://ensembl.org/Search/Results?q=Foxred1"/>
    <hyperlink ref="J89" r:id="rId188" display="https://ensembl.org/Search/Results?q=Dmac1"/>
    <hyperlink ref="J90" r:id="rId189" display="https://ensembl.org/Search/Results?q=Uqcc6"/>
    <hyperlink ref="J91" r:id="rId190" display="https://ensembl.org/Search/Results?q=Ndufs8"/>
    <hyperlink ref="J92" r:id="rId191" display="https://ensembl.org/Search/Results?q=Ndufa8"/>
    <hyperlink ref="J93" r:id="rId192" display="https://ensembl.org/Search/Results?q=Coa3"/>
    <hyperlink ref="J94" r:id="rId193" display="https://ensembl.org/Search/Results?q=Tmem126a"/>
    <hyperlink ref="J95" r:id="rId194" display="https://ensembl.org/Search/Results?q=Ndufaf4"/>
    <hyperlink ref="J96" r:id="rId195" display="https://ensembl.org/Search/Results?q=Bcs1l"/>
    <hyperlink ref="J97" r:id="rId196" display="https://ensembl.org/Search/Results?q=Ndufb7"/>
    <hyperlink ref="J98" r:id="rId197" display="https://ensembl.org/Search/Results?q=Ndufs6"/>
    <hyperlink ref="J99" r:id="rId198" display="https://ensembl.org/Search/Results?q=Sco2"/>
    <hyperlink ref="J100" r:id="rId199" display="https://ensembl.org/Search/Results?q=Ndufb10"/>
    <hyperlink ref="J101" r:id="rId200" display="https://ensembl.org/Search/Results?q=Ndufb8"/>
    <hyperlink ref="R2" r:id="rId201" display="https://ensembl.org/Search/Results?q=Tnf"/>
    <hyperlink ref="R3" r:id="rId202" display="https://ensembl.org/Search/Results?q=mt-Nd5"/>
    <hyperlink ref="R4" r:id="rId203" display="https://ensembl.org/Search/Results?q=Snca"/>
    <hyperlink ref="R5" r:id="rId204" display="https://ensembl.org/Search/Results?q=mt-Co1"/>
    <hyperlink ref="R6" r:id="rId205" display="https://ensembl.org/Search/Results?q=Myc"/>
    <hyperlink ref="R7" r:id="rId206" display="https://ensembl.org/Search/Results?q=Nupr1"/>
    <hyperlink ref="R8" r:id="rId207" display="https://ensembl.org/Search/Results?q=Pde2a"/>
    <hyperlink ref="R9" r:id="rId208" display="https://ensembl.org/Search/Results?q=Bid"/>
    <hyperlink ref="R10" r:id="rId209" display="https://ensembl.org/Search/Results?q=mt-Nd2"/>
    <hyperlink ref="R11" r:id="rId210" display="https://ensembl.org/Search/Results?q=mt-Cytb"/>
    <hyperlink ref="R12" r:id="rId211" display="https://ensembl.org/Search/Results?q=mt-Nd4l"/>
    <hyperlink ref="R13" r:id="rId212" display="https://ensembl.org/Search/Results?q=mt-Nd4"/>
    <hyperlink ref="R14" r:id="rId213" display="https://ensembl.org/Search/Results?q=mt-Nd1"/>
    <hyperlink ref="R15" r:id="rId214" display="https://ensembl.org/Search/Results?q=Actn3"/>
    <hyperlink ref="R16" r:id="rId215" display="https://ensembl.org/Search/Results?q=Atp7a"/>
    <hyperlink ref="R17" r:id="rId216" display="https://ensembl.org/Search/Results?q=Ccnb1"/>
    <hyperlink ref="R18" r:id="rId217" display="https://ensembl.org/Search/Results?q=mt-Co3"/>
    <hyperlink ref="R19" r:id="rId218" display="https://ensembl.org/Search/Results?q=Cdk1"/>
    <hyperlink ref="R20" r:id="rId219" display="https://ensembl.org/Search/Results?q=Msh2"/>
    <hyperlink ref="R21" r:id="rId220" display="https://ensembl.org/Search/Results?q=mt-Atp6"/>
    <hyperlink ref="R22" r:id="rId221" display="https://ensembl.org/Search/Results?q=mt-Co2"/>
    <hyperlink ref="R23" r:id="rId222" display="https://ensembl.org/Search/Results?q=Macroh2a1"/>
    <hyperlink ref="R24" r:id="rId223" display="https://ensembl.org/Search/Results?q=Myog"/>
    <hyperlink ref="R25" r:id="rId224" display="https://ensembl.org/Search/Results?q=mt-Nd3"/>
    <hyperlink ref="R26" r:id="rId225" display="https://ensembl.org/Search/Results?q=Rhoa"/>
    <hyperlink ref="R27" r:id="rId226" display="https://ensembl.org/Search/Results?q=Cox4i2"/>
    <hyperlink ref="R28" r:id="rId227" display="https://ensembl.org/Search/Results?q=Apoc3"/>
    <hyperlink ref="R29" r:id="rId228" display="https://ensembl.org/Search/Results?q=Cox8c"/>
    <hyperlink ref="R30" r:id="rId229" display="https://ensembl.org/Search/Results?q=mt-Nd6"/>
    <hyperlink ref="R31" r:id="rId230" display="https://ensembl.org/Search/Results?q=1700066M21Rik"/>
    <hyperlink ref="R32" r:id="rId231" display="https://ensembl.org/Search/Results?q=Vcp"/>
    <hyperlink ref="R33" r:id="rId232" display="https://ensembl.org/Search/Results?q=Dguok"/>
    <hyperlink ref="R34" r:id="rId233" display="https://ensembl.org/Search/Results?q=Sdha"/>
    <hyperlink ref="R35" r:id="rId234" display="https://ensembl.org/Search/Results?q=mt-Atp8"/>
    <hyperlink ref="R36" r:id="rId235" display="https://ensembl.org/Search/Results?q=Tafazzin"/>
    <hyperlink ref="R37" r:id="rId236" display="https://ensembl.org/Search/Results?q=Abcd1"/>
    <hyperlink ref="R38" r:id="rId237" display="https://ensembl.org/Search/Results?q=Tmem135"/>
    <hyperlink ref="R39" r:id="rId238" display="https://ensembl.org/Search/Results?q=Nipsnap2"/>
    <hyperlink ref="R40" r:id="rId239" display="https://ensembl.org/Search/Results?q=Shmt2"/>
    <hyperlink ref="R41" r:id="rId240" display="https://ensembl.org/Search/Results?q=Atpsckmt"/>
    <hyperlink ref="R42" r:id="rId241" display="https://ensembl.org/Search/Results?q=Ak4"/>
    <hyperlink ref="R43" r:id="rId242" display="https://ensembl.org/Search/Results?q=Bdnf"/>
    <hyperlink ref="R44" r:id="rId243" display="https://ensembl.org/Search/Results?q=Mlxipl"/>
    <hyperlink ref="R45" r:id="rId244" display="https://ensembl.org/Search/Results?q=Ndufa9"/>
    <hyperlink ref="R46" r:id="rId245" display="https://ensembl.org/Search/Results?q=Pink1"/>
    <hyperlink ref="R47" r:id="rId246" display="https://ensembl.org/Search/Results?q=Cyct"/>
    <hyperlink ref="R48" r:id="rId247" display="https://ensembl.org/Search/Results?q=Ndufa10"/>
    <hyperlink ref="R49" r:id="rId248" display="https://ensembl.org/Search/Results?q=Ndufs2"/>
    <hyperlink ref="R50" r:id="rId249" display="https://ensembl.org/Search/Results?q=Dnajc30"/>
    <hyperlink ref="R51" r:id="rId250" display="https://ensembl.org/Search/Results?q=Slc25a23"/>
    <hyperlink ref="R52" r:id="rId251" display="https://ensembl.org/Search/Results?q=Iscu"/>
    <hyperlink ref="R53" r:id="rId252" display="https://ensembl.org/Search/Results?q=Ppif"/>
    <hyperlink ref="R54" r:id="rId253" display="https://ensembl.org/Search/Results?q=Ndufaf1"/>
    <hyperlink ref="R55" r:id="rId254" display="https://ensembl.org/Search/Results?q=Mtch2"/>
    <hyperlink ref="R56" r:id="rId255" display="https://ensembl.org/Search/Results?q=Slc25a33"/>
    <hyperlink ref="R57" r:id="rId256" display="https://ensembl.org/Search/Results?q=Sdhc"/>
    <hyperlink ref="R58" r:id="rId257" display="https://ensembl.org/Search/Results?q=Sdhaf2"/>
    <hyperlink ref="R59" r:id="rId258" display="https://ensembl.org/Search/Results?q=Park7"/>
    <hyperlink ref="R60" r:id="rId259" display="https://ensembl.org/Search/Results?q=Coq7"/>
    <hyperlink ref="R61" r:id="rId260" display="https://ensembl.org/Search/Results?q=Ndufb3"/>
    <hyperlink ref="R62" r:id="rId261" display="https://ensembl.org/Search/Results?q=Ndufa5"/>
    <hyperlink ref="R63" r:id="rId262" display="https://ensembl.org/Search/Results?q=Ndufa6"/>
    <hyperlink ref="R64" r:id="rId263" display="https://ensembl.org/Search/Results?q=Ndufv1"/>
    <hyperlink ref="R65" r:id="rId264" display="https://ensembl.org/Search/Results?q=Ndufa13"/>
    <hyperlink ref="R66" r:id="rId265" display="https://ensembl.org/Search/Results?q=Ndufs4"/>
    <hyperlink ref="R67" r:id="rId266" display="https://ensembl.org/Search/Results?q=Ndufs1"/>
    <hyperlink ref="R68" r:id="rId267" display="https://ensembl.org/Search/Results?q=Coa6"/>
    <hyperlink ref="R69" r:id="rId268" display="https://ensembl.org/Search/Results?q=Ndufb1"/>
    <hyperlink ref="R70" r:id="rId269" display="https://ensembl.org/Search/Results?q=Cox7b"/>
    <hyperlink ref="R71" r:id="rId270" display="https://ensembl.org/Search/Results?q=Ndufs3"/>
    <hyperlink ref="R72" r:id="rId271" display="https://ensembl.org/Search/Results?q=Sdhb"/>
    <hyperlink ref="R73" r:id="rId272" display="https://ensembl.org/Search/Results?q=Cycs"/>
    <hyperlink ref="R74" r:id="rId273" display="https://ensembl.org/Search/Results?q=Ndufb11"/>
    <hyperlink ref="R75" r:id="rId274" display="https://ensembl.org/Search/Results?q=Chchd2"/>
    <hyperlink ref="R76" r:id="rId275" display="https://ensembl.org/Search/Results?q=Cox5a"/>
    <hyperlink ref="R77" r:id="rId276" display="https://ensembl.org/Search/Results?q=Uqcrh"/>
    <hyperlink ref="R78" r:id="rId277" display="https://ensembl.org/Search/Results?q=Tefm"/>
    <hyperlink ref="R79" r:id="rId278" display="https://ensembl.org/Search/Results?q=Ndufs5"/>
    <hyperlink ref="R80" r:id="rId279" display="https://ensembl.org/Search/Results?q=Ndufb2"/>
    <hyperlink ref="R81" r:id="rId280" display="https://ensembl.org/Search/Results?q=Ndufa2"/>
    <hyperlink ref="R82" r:id="rId281" display="https://ensembl.org/Search/Results?q=Coq9"/>
    <hyperlink ref="R83" r:id="rId282" display="https://ensembl.org/Search/Results?q=Ndufc2"/>
    <hyperlink ref="R84" r:id="rId283" display="https://ensembl.org/Search/Results?q=Chchd10"/>
    <hyperlink ref="R85" r:id="rId284" display="https://ensembl.org/Search/Results?q=Uqcc2"/>
    <hyperlink ref="R86" r:id="rId285" display="https://ensembl.org/Search/Results?q=Cox7a2"/>
    <hyperlink ref="R87" r:id="rId286" display="https://ensembl.org/Search/Results?q=Uqcrb"/>
    <hyperlink ref="R88" r:id="rId287" display="https://ensembl.org/Search/Results?q=Ndufb4"/>
    <hyperlink ref="R89" r:id="rId288" display="https://ensembl.org/Search/Results?q=Gadd45gip1"/>
    <hyperlink ref="R90" r:id="rId289" display="https://ensembl.org/Search/Results?q=Cox7c"/>
    <hyperlink ref="R91" r:id="rId290" display="https://ensembl.org/Search/Results?q=Ndufv2"/>
    <hyperlink ref="R92" r:id="rId291" display="https://ensembl.org/Search/Results?q=Cox8b"/>
    <hyperlink ref="R93" r:id="rId292" display="https://ensembl.org/Search/Results?q=Uqcr10"/>
    <hyperlink ref="R94" r:id="rId293" display="https://ensembl.org/Search/Results?q=Uqcrq"/>
    <hyperlink ref="R95" r:id="rId294" display="https://ensembl.org/Search/Results?q=Ndufab1"/>
    <hyperlink ref="R96" r:id="rId295" display="https://ensembl.org/Search/Results?q=Ndufc1"/>
    <hyperlink ref="R97" r:id="rId296" display="https://ensembl.org/Search/Results?q=Uqcrc2"/>
    <hyperlink ref="R98" r:id="rId297" display="https://ensembl.org/Search/Results?q=Ndufa3"/>
    <hyperlink ref="R99" r:id="rId298" display="https://ensembl.org/Search/Results?q=Ndufb5"/>
    <hyperlink ref="R100" r:id="rId299" display="https://ensembl.org/Search/Results?q=Ndufs7"/>
    <hyperlink ref="R101" r:id="rId300" display="https://ensembl.org/Search/Results?q=Cox6a2"/>
    <hyperlink ref="R102" r:id="rId301" display="https://ensembl.org/Search/Results?q=Ndufa7"/>
    <hyperlink ref="R103" r:id="rId302" display="https://ensembl.org/Search/Results?q=Cox7a1"/>
    <hyperlink ref="R104" r:id="rId303" display="https://ensembl.org/Search/Results?q=Ndufa1"/>
    <hyperlink ref="R105" r:id="rId304" display="https://ensembl.org/Search/Results?q=Uqcr11"/>
    <hyperlink ref="R106" r:id="rId305" display="https://ensembl.org/Search/Results?q=Ndufb9"/>
    <hyperlink ref="R107" r:id="rId306" display="https://ensembl.org/Search/Results?q=Dnajc15"/>
    <hyperlink ref="R108" r:id="rId307" display="https://ensembl.org/Search/Results?q=Cox4i1"/>
    <hyperlink ref="R109" r:id="rId308" display="https://ensembl.org/Search/Results?q=Fxn"/>
    <hyperlink ref="R110" r:id="rId309" display="https://ensembl.org/Search/Results?q=Ndufb6"/>
    <hyperlink ref="R111" r:id="rId310" display="https://ensembl.org/Search/Results?q=Uqcc3"/>
    <hyperlink ref="R112" r:id="rId311" display="https://ensembl.org/Search/Results?q=Uqcrfs1"/>
    <hyperlink ref="R113" r:id="rId312" display="https://ensembl.org/Search/Results?q=Uqcrc1"/>
    <hyperlink ref="R114" r:id="rId313" display="https://ensembl.org/Search/Results?q=Ndufa11"/>
    <hyperlink ref="R115" r:id="rId314" display="https://ensembl.org/Search/Results?q=Cyc1"/>
    <hyperlink ref="R116" r:id="rId315" display="https://ensembl.org/Search/Results?q=Ndufa12"/>
    <hyperlink ref="R117" r:id="rId316" display="https://ensembl.org/Search/Results?q=Afg1l"/>
    <hyperlink ref="R118" r:id="rId317" display="https://ensembl.org/Search/Results?q=Cox5b"/>
    <hyperlink ref="R119" r:id="rId318" display="https://ensembl.org/Search/Results?q=Cox8a"/>
    <hyperlink ref="R120" r:id="rId319" display="https://ensembl.org/Search/Results?q=Stoml2"/>
    <hyperlink ref="R121" r:id="rId320" display="https://ensembl.org/Search/Results?q=Ndufs8"/>
    <hyperlink ref="R122" r:id="rId321" display="https://ensembl.org/Search/Results?q=Sdhd"/>
    <hyperlink ref="R123" r:id="rId322" display="https://ensembl.org/Search/Results?q=Cox7a2l"/>
    <hyperlink ref="R124" r:id="rId323" display="https://ensembl.org/Search/Results?q=Ndufa8"/>
    <hyperlink ref="R125" r:id="rId324" display="https://ensembl.org/Search/Results?q=Antkmt"/>
    <hyperlink ref="R126" r:id="rId325" display="https://ensembl.org/Search/Results?q=Atp5pb"/>
    <hyperlink ref="R127" r:id="rId326" display="https://ensembl.org/Search/Results?q=Dld"/>
    <hyperlink ref="R128" r:id="rId327" display="https://ensembl.org/Search/Results?q=Ndufv3"/>
    <hyperlink ref="R129" r:id="rId328" display="https://ensembl.org/Search/Results?q=Ndufb7"/>
    <hyperlink ref="R130" r:id="rId329" display="https://ensembl.org/Search/Results?q=Cox6a1"/>
    <hyperlink ref="R131" r:id="rId330" display="https://ensembl.org/Search/Results?q=Ndufs6"/>
    <hyperlink ref="R132" r:id="rId331" display="https://ensembl.org/Search/Results?q=Ndufb10"/>
    <hyperlink ref="R133" r:id="rId332" display="https://ensembl.org/Search/Results?q=Ndufb8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topLeftCell="A9" workbookViewId="0">
      <selection activeCell="J31" sqref="J31"/>
    </sheetView>
  </sheetViews>
  <sheetFormatPr defaultColWidth="11" defaultRowHeight="15.75" x14ac:dyDescent="0.25"/>
  <cols>
    <col min="1" max="1" width="46.875" style="42" bestFit="1" customWidth="1"/>
    <col min="2" max="3" width="10.875" style="42"/>
    <col min="4" max="4" width="14.125" style="42" bestFit="1" customWidth="1"/>
    <col min="5" max="5" width="16" style="42" bestFit="1" customWidth="1"/>
    <col min="6" max="6" width="10.875" style="42"/>
    <col min="7" max="7" width="17.375" style="42" bestFit="1" customWidth="1"/>
    <col min="8" max="8" width="12.125" style="42" bestFit="1" customWidth="1"/>
    <col min="9" max="9" width="10.875" style="42"/>
    <col min="10" max="10" width="47.375" style="42" customWidth="1"/>
    <col min="11" max="11" width="37.875" style="41" customWidth="1"/>
    <col min="12" max="13" width="10.875" style="41"/>
    <col min="14" max="14" width="10.875" style="42"/>
    <col min="15" max="28" width="10.875" style="4"/>
  </cols>
  <sheetData>
    <row r="1" spans="1:11" x14ac:dyDescent="0.25">
      <c r="A1" s="36" t="s">
        <v>544</v>
      </c>
      <c r="B1" s="36" t="s">
        <v>545</v>
      </c>
      <c r="C1" s="36" t="s">
        <v>546</v>
      </c>
      <c r="D1" s="36" t="s">
        <v>547</v>
      </c>
      <c r="E1" s="36" t="s">
        <v>548</v>
      </c>
      <c r="F1" s="36" t="s">
        <v>549</v>
      </c>
      <c r="G1" s="36" t="s">
        <v>550</v>
      </c>
      <c r="H1" s="36" t="s">
        <v>551</v>
      </c>
      <c r="I1" s="36" t="s">
        <v>552</v>
      </c>
      <c r="J1" s="37" t="s">
        <v>553</v>
      </c>
      <c r="K1" s="36" t="s">
        <v>118</v>
      </c>
    </row>
    <row r="2" spans="1:11" x14ac:dyDescent="0.25">
      <c r="A2" s="38" t="s">
        <v>554</v>
      </c>
      <c r="B2" s="38" t="s">
        <v>555</v>
      </c>
      <c r="C2" s="39">
        <v>1.4894500000000001E-12</v>
      </c>
      <c r="D2" s="39">
        <v>4.2995499999999999E-10</v>
      </c>
      <c r="E2" s="38">
        <v>9.366576512</v>
      </c>
      <c r="F2" s="38">
        <v>0</v>
      </c>
      <c r="G2" s="38">
        <v>0</v>
      </c>
      <c r="H2" s="38">
        <v>4.923076923</v>
      </c>
      <c r="I2" s="38">
        <v>134.06824399999999</v>
      </c>
      <c r="J2" s="40" t="s">
        <v>556</v>
      </c>
      <c r="K2" s="38" t="s">
        <v>557</v>
      </c>
    </row>
    <row r="3" spans="1:11" x14ac:dyDescent="0.25">
      <c r="A3" s="38" t="s">
        <v>558</v>
      </c>
      <c r="B3" s="38" t="s">
        <v>559</v>
      </c>
      <c r="C3" s="39">
        <v>6.6222500000000004E-12</v>
      </c>
      <c r="D3" s="39">
        <v>1.4337200000000001E-9</v>
      </c>
      <c r="E3" s="38">
        <v>8.8435368010000008</v>
      </c>
      <c r="F3" s="38">
        <v>0</v>
      </c>
      <c r="G3" s="38">
        <v>0</v>
      </c>
      <c r="H3" s="38">
        <v>10.634204710000001</v>
      </c>
      <c r="I3" s="38">
        <v>273.73066690000002</v>
      </c>
      <c r="J3" s="40" t="s">
        <v>560</v>
      </c>
      <c r="K3" s="38" t="s">
        <v>557</v>
      </c>
    </row>
    <row r="4" spans="1:11" x14ac:dyDescent="0.25">
      <c r="A4" s="38" t="s">
        <v>561</v>
      </c>
      <c r="B4" s="38" t="s">
        <v>562</v>
      </c>
      <c r="C4" s="39">
        <v>1.47634E-6</v>
      </c>
      <c r="D4" s="39">
        <v>5.3271299999999999E-5</v>
      </c>
      <c r="E4" s="38">
        <v>4.2735063029999996</v>
      </c>
      <c r="F4" s="38">
        <v>0</v>
      </c>
      <c r="G4" s="38">
        <v>0</v>
      </c>
      <c r="H4" s="38">
        <v>5.9952545300000004</v>
      </c>
      <c r="I4" s="38">
        <v>80.4919455</v>
      </c>
      <c r="J4" s="40" t="s">
        <v>563</v>
      </c>
      <c r="K4" s="38" t="s">
        <v>557</v>
      </c>
    </row>
    <row r="5" spans="1:11" x14ac:dyDescent="0.25">
      <c r="A5" s="38" t="s">
        <v>487</v>
      </c>
      <c r="B5" s="38" t="s">
        <v>564</v>
      </c>
      <c r="C5" s="39">
        <v>2.2700999999999998E-5</v>
      </c>
      <c r="D5" s="38">
        <v>5.0407900000000005E-4</v>
      </c>
      <c r="E5" s="38">
        <v>3.2975014269999998</v>
      </c>
      <c r="F5" s="38">
        <v>0</v>
      </c>
      <c r="G5" s="38">
        <v>0</v>
      </c>
      <c r="H5" s="38">
        <v>3.9457889110000002</v>
      </c>
      <c r="I5" s="38">
        <v>42.192718929999998</v>
      </c>
      <c r="J5" s="40" t="s">
        <v>565</v>
      </c>
      <c r="K5" s="38" t="s">
        <v>566</v>
      </c>
    </row>
    <row r="6" spans="1:11" x14ac:dyDescent="0.25">
      <c r="A6" s="38" t="s">
        <v>567</v>
      </c>
      <c r="B6" s="38" t="s">
        <v>568</v>
      </c>
      <c r="C6" s="39">
        <v>7.1955500000000006E-5</v>
      </c>
      <c r="D6" s="38">
        <v>1.4162160000000001E-3</v>
      </c>
      <c r="E6" s="38">
        <v>2.8488705209999998</v>
      </c>
      <c r="F6" s="38">
        <v>0</v>
      </c>
      <c r="G6" s="38">
        <v>0</v>
      </c>
      <c r="H6" s="38">
        <v>2.9771960009999998</v>
      </c>
      <c r="I6" s="38">
        <v>28.400848320000001</v>
      </c>
      <c r="J6" s="40" t="s">
        <v>569</v>
      </c>
      <c r="K6" s="38" t="s">
        <v>566</v>
      </c>
    </row>
    <row r="7" spans="1:11" x14ac:dyDescent="0.25">
      <c r="A7" s="38" t="s">
        <v>570</v>
      </c>
      <c r="B7" s="38" t="s">
        <v>571</v>
      </c>
      <c r="C7" s="38">
        <v>3.0960299999999998E-4</v>
      </c>
      <c r="D7" s="38">
        <v>4.544335E-3</v>
      </c>
      <c r="E7" s="38">
        <v>2.342529656</v>
      </c>
      <c r="F7" s="38">
        <v>0</v>
      </c>
      <c r="G7" s="38">
        <v>0</v>
      </c>
      <c r="H7" s="38">
        <v>3.3779375140000001</v>
      </c>
      <c r="I7" s="38">
        <v>27.29448275</v>
      </c>
      <c r="J7" s="40" t="s">
        <v>572</v>
      </c>
      <c r="K7" s="38" t="s">
        <v>566</v>
      </c>
    </row>
    <row r="8" spans="1:11" x14ac:dyDescent="0.25">
      <c r="A8" s="38" t="s">
        <v>573</v>
      </c>
      <c r="B8" s="38">
        <v>23621</v>
      </c>
      <c r="C8" s="38">
        <v>3.5714200000000002E-4</v>
      </c>
      <c r="D8" s="38">
        <v>5.0702389999999998E-3</v>
      </c>
      <c r="E8" s="38">
        <v>2.2949715519999998</v>
      </c>
      <c r="F8" s="38">
        <v>0</v>
      </c>
      <c r="G8" s="38">
        <v>0</v>
      </c>
      <c r="H8" s="38">
        <v>4.578012685</v>
      </c>
      <c r="I8" s="38">
        <v>36.337418679999999</v>
      </c>
      <c r="J8" s="40" t="s">
        <v>574</v>
      </c>
      <c r="K8" s="38" t="s">
        <v>566</v>
      </c>
    </row>
    <row r="9" spans="1:11" x14ac:dyDescent="0.25">
      <c r="A9" s="38" t="s">
        <v>575</v>
      </c>
      <c r="B9" s="38" t="s">
        <v>576</v>
      </c>
      <c r="C9" s="38">
        <v>5.2715699999999999E-4</v>
      </c>
      <c r="D9" s="38">
        <v>7.1330889999999996E-3</v>
      </c>
      <c r="E9" s="38">
        <v>2.146722327</v>
      </c>
      <c r="F9" s="38">
        <v>0</v>
      </c>
      <c r="G9" s="38">
        <v>0</v>
      </c>
      <c r="H9" s="38">
        <v>1.6619907949999999</v>
      </c>
      <c r="I9" s="38">
        <v>12.544727549999999</v>
      </c>
      <c r="J9" s="40" t="s">
        <v>577</v>
      </c>
      <c r="K9" s="38" t="s">
        <v>566</v>
      </c>
    </row>
    <row r="10" spans="1:11" x14ac:dyDescent="0.25">
      <c r="A10" s="38" t="s">
        <v>578</v>
      </c>
      <c r="B10" s="38">
        <v>45803</v>
      </c>
      <c r="C10" s="38">
        <v>1.8132000000000001E-3</v>
      </c>
      <c r="D10" s="38">
        <v>1.8258502999999999E-2</v>
      </c>
      <c r="E10" s="38">
        <v>1.7385348300000001</v>
      </c>
      <c r="F10" s="38">
        <v>0</v>
      </c>
      <c r="G10" s="38">
        <v>0</v>
      </c>
      <c r="H10" s="38">
        <v>6.6343242499999997</v>
      </c>
      <c r="I10" s="38">
        <v>41.880246560000003</v>
      </c>
      <c r="J10" s="40" t="s">
        <v>579</v>
      </c>
      <c r="K10" s="38" t="s">
        <v>566</v>
      </c>
    </row>
    <row r="11" spans="1:11" x14ac:dyDescent="0.25">
      <c r="A11" s="38" t="s">
        <v>386</v>
      </c>
      <c r="B11" s="38">
        <v>26877</v>
      </c>
      <c r="C11" s="38">
        <v>3.8214210000000002E-3</v>
      </c>
      <c r="D11" s="38">
        <v>3.0928510999999999E-2</v>
      </c>
      <c r="E11" s="38">
        <v>1.509640981</v>
      </c>
      <c r="F11" s="38">
        <v>0</v>
      </c>
      <c r="G11" s="38">
        <v>0</v>
      </c>
      <c r="H11" s="38">
        <v>3.4365077589999999</v>
      </c>
      <c r="I11" s="38">
        <v>19.13149538</v>
      </c>
      <c r="J11" s="40" t="s">
        <v>580</v>
      </c>
      <c r="K11" s="38" t="s">
        <v>566</v>
      </c>
    </row>
    <row r="12" spans="1:11" x14ac:dyDescent="0.25">
      <c r="A12" s="38" t="s">
        <v>581</v>
      </c>
      <c r="B12" s="38" t="s">
        <v>582</v>
      </c>
      <c r="C12" s="38">
        <v>1.77121E-4</v>
      </c>
      <c r="D12" s="38">
        <v>2.8940839999999999E-3</v>
      </c>
      <c r="E12" s="38">
        <v>2.5384888189999999</v>
      </c>
      <c r="F12" s="38">
        <v>0</v>
      </c>
      <c r="G12" s="38">
        <v>0</v>
      </c>
      <c r="H12" s="38">
        <v>2.1811786409999998</v>
      </c>
      <c r="I12" s="38">
        <v>18.842503229999998</v>
      </c>
      <c r="J12" s="40" t="s">
        <v>583</v>
      </c>
      <c r="K12" s="38" t="s">
        <v>584</v>
      </c>
    </row>
    <row r="13" spans="1:11" x14ac:dyDescent="0.25">
      <c r="A13" s="38" t="s">
        <v>585</v>
      </c>
      <c r="B13" s="38">
        <v>31291</v>
      </c>
      <c r="C13" s="38">
        <v>2.7983130000000002E-3</v>
      </c>
      <c r="D13" s="38">
        <v>2.4727949999999999E-2</v>
      </c>
      <c r="E13" s="38">
        <v>1.6068118819999999</v>
      </c>
      <c r="F13" s="38">
        <v>0</v>
      </c>
      <c r="G13" s="38">
        <v>0</v>
      </c>
      <c r="H13" s="38">
        <v>3.3094209000000001</v>
      </c>
      <c r="I13" s="38">
        <v>19.455220109999999</v>
      </c>
      <c r="J13" s="40" t="s">
        <v>586</v>
      </c>
      <c r="K13" s="38" t="s">
        <v>584</v>
      </c>
    </row>
    <row r="14" spans="1:11" x14ac:dyDescent="0.25">
      <c r="A14" s="38" t="s">
        <v>587</v>
      </c>
      <c r="B14" s="38">
        <v>16224</v>
      </c>
      <c r="C14" s="38">
        <v>4.0049999999999999E-3</v>
      </c>
      <c r="D14" s="38">
        <v>3.181954E-2</v>
      </c>
      <c r="E14" s="38">
        <v>1.4973061000000001</v>
      </c>
      <c r="F14" s="38">
        <v>0</v>
      </c>
      <c r="G14" s="38">
        <v>0</v>
      </c>
      <c r="H14" s="38">
        <v>4.4020869830000002</v>
      </c>
      <c r="I14" s="38">
        <v>24.30045221</v>
      </c>
      <c r="J14" s="40" t="s">
        <v>588</v>
      </c>
      <c r="K14" s="38" t="s">
        <v>584</v>
      </c>
    </row>
    <row r="15" spans="1:11" x14ac:dyDescent="0.25">
      <c r="A15" s="38" t="s">
        <v>589</v>
      </c>
      <c r="B15" s="38">
        <v>25781</v>
      </c>
      <c r="C15" s="38">
        <v>2.9389110000000002E-3</v>
      </c>
      <c r="D15" s="38">
        <v>2.5708050999999999E-2</v>
      </c>
      <c r="E15" s="38">
        <v>1.5899308489999999</v>
      </c>
      <c r="F15" s="38">
        <v>0</v>
      </c>
      <c r="G15" s="38">
        <v>0</v>
      </c>
      <c r="H15" s="38">
        <v>3.6033522169999999</v>
      </c>
      <c r="I15" s="38">
        <v>21.00652054</v>
      </c>
      <c r="J15" s="40" t="s">
        <v>590</v>
      </c>
      <c r="K15" s="38" t="s">
        <v>591</v>
      </c>
    </row>
    <row r="16" spans="1:11" x14ac:dyDescent="0.25">
      <c r="A16" s="38" t="s">
        <v>592</v>
      </c>
      <c r="B16" s="38" t="s">
        <v>593</v>
      </c>
      <c r="C16" s="38">
        <v>5.9067049999999999E-3</v>
      </c>
      <c r="D16" s="38">
        <v>4.3349210999999999E-2</v>
      </c>
      <c r="E16" s="38">
        <v>1.3630188059999999</v>
      </c>
      <c r="F16" s="38">
        <v>0</v>
      </c>
      <c r="G16" s="38">
        <v>0</v>
      </c>
      <c r="H16" s="38">
        <v>2.1361303409999999</v>
      </c>
      <c r="I16" s="38">
        <v>10.96190972</v>
      </c>
      <c r="J16" s="40" t="s">
        <v>594</v>
      </c>
      <c r="K16" s="38" t="s">
        <v>591</v>
      </c>
    </row>
    <row r="17" spans="1:11" x14ac:dyDescent="0.25">
      <c r="A17" s="38" t="s">
        <v>595</v>
      </c>
      <c r="B17" s="38">
        <v>17685</v>
      </c>
      <c r="C17" s="38">
        <v>6.1932410000000004E-3</v>
      </c>
      <c r="D17" s="38">
        <v>4.4325178999999999E-2</v>
      </c>
      <c r="E17" s="38">
        <v>1.3533495040000001</v>
      </c>
      <c r="F17" s="38">
        <v>0</v>
      </c>
      <c r="G17" s="38">
        <v>0</v>
      </c>
      <c r="H17" s="38">
        <v>3.9820136449999999</v>
      </c>
      <c r="I17" s="38">
        <v>20.245739059999998</v>
      </c>
      <c r="J17" s="40" t="s">
        <v>596</v>
      </c>
      <c r="K17" s="38" t="s">
        <v>591</v>
      </c>
    </row>
    <row r="18" spans="1:11" x14ac:dyDescent="0.25">
      <c r="A18" s="38" t="s">
        <v>597</v>
      </c>
      <c r="B18" s="38">
        <v>16589</v>
      </c>
      <c r="C18" s="38">
        <v>4.4877270000000004E-3</v>
      </c>
      <c r="D18" s="38">
        <v>3.4472638999999999E-2</v>
      </c>
      <c r="E18" s="38">
        <v>1.4625254640000001</v>
      </c>
      <c r="F18" s="38">
        <v>0</v>
      </c>
      <c r="G18" s="38">
        <v>0</v>
      </c>
      <c r="H18" s="38">
        <v>4.2889903150000004</v>
      </c>
      <c r="I18" s="38">
        <v>23.188035490000001</v>
      </c>
      <c r="J18" s="40" t="s">
        <v>598</v>
      </c>
      <c r="K18" s="38" t="s">
        <v>599</v>
      </c>
    </row>
    <row r="21" spans="1:11" x14ac:dyDescent="0.25">
      <c r="A21" s="43" t="s">
        <v>544</v>
      </c>
      <c r="B21" s="43" t="s">
        <v>545</v>
      </c>
      <c r="C21" s="43" t="s">
        <v>546</v>
      </c>
      <c r="D21" s="43" t="s">
        <v>663</v>
      </c>
      <c r="E21" s="43" t="s">
        <v>664</v>
      </c>
      <c r="F21" s="43" t="s">
        <v>665</v>
      </c>
      <c r="G21" s="43" t="s">
        <v>666</v>
      </c>
      <c r="H21" s="43" t="s">
        <v>667</v>
      </c>
      <c r="I21" s="43" t="s">
        <v>553</v>
      </c>
      <c r="J21" s="43" t="s">
        <v>118</v>
      </c>
      <c r="K21" s="43" t="s">
        <v>668</v>
      </c>
    </row>
    <row r="22" spans="1:11" x14ac:dyDescent="0.25">
      <c r="A22" s="7" t="s">
        <v>669</v>
      </c>
      <c r="B22" s="7" t="s">
        <v>670</v>
      </c>
      <c r="C22" s="7">
        <v>3.2660028370954499E-9</v>
      </c>
      <c r="D22" s="7">
        <v>3.0047226101278198E-7</v>
      </c>
      <c r="E22" s="7">
        <v>0</v>
      </c>
      <c r="F22" s="7">
        <v>0</v>
      </c>
      <c r="G22" s="7">
        <v>19.961693548387</v>
      </c>
      <c r="H22" s="7">
        <v>390.04548294118399</v>
      </c>
      <c r="I22" s="7" t="s">
        <v>671</v>
      </c>
      <c r="J22" s="7" t="s">
        <v>604</v>
      </c>
      <c r="K22" s="7">
        <v>6.522195614992814</v>
      </c>
    </row>
    <row r="23" spans="1:11" x14ac:dyDescent="0.25">
      <c r="A23" s="7" t="s">
        <v>672</v>
      </c>
      <c r="B23" s="7" t="s">
        <v>673</v>
      </c>
      <c r="C23" s="7">
        <v>1.85981007912266E-7</v>
      </c>
      <c r="D23" s="7">
        <v>8.5551263639642603E-6</v>
      </c>
      <c r="E23" s="7">
        <v>0</v>
      </c>
      <c r="F23" s="7">
        <v>0</v>
      </c>
      <c r="G23" s="7">
        <v>19.739402560455101</v>
      </c>
      <c r="H23" s="7">
        <v>305.913785105226</v>
      </c>
      <c r="I23" s="7" t="s">
        <v>674</v>
      </c>
      <c r="J23" s="7" t="s">
        <v>604</v>
      </c>
      <c r="K23" s="7">
        <v>5.0677735713049863</v>
      </c>
    </row>
    <row r="24" spans="1:11" x14ac:dyDescent="0.25">
      <c r="A24" s="7" t="s">
        <v>675</v>
      </c>
      <c r="B24" s="7" t="s">
        <v>676</v>
      </c>
      <c r="C24" s="7">
        <v>4.76295386973258E-7</v>
      </c>
      <c r="D24" s="7">
        <v>1.46063918671799E-5</v>
      </c>
      <c r="E24" s="7">
        <v>0</v>
      </c>
      <c r="F24" s="7">
        <v>0</v>
      </c>
      <c r="G24" s="7">
        <v>13.1449468085106</v>
      </c>
      <c r="H24" s="7">
        <v>191.35398266955301</v>
      </c>
      <c r="I24" s="7" t="s">
        <v>677</v>
      </c>
      <c r="J24" s="7" t="s">
        <v>604</v>
      </c>
      <c r="K24" s="7">
        <v>4.835457052080784</v>
      </c>
    </row>
    <row r="25" spans="1:11" x14ac:dyDescent="0.25">
      <c r="A25" s="7" t="s">
        <v>678</v>
      </c>
      <c r="B25" s="7" t="s">
        <v>679</v>
      </c>
      <c r="C25" s="7">
        <v>2.2839916061186002E-6</v>
      </c>
      <c r="D25" s="7">
        <v>5.2531806940727897E-5</v>
      </c>
      <c r="E25" s="7">
        <v>0</v>
      </c>
      <c r="F25" s="7">
        <v>0</v>
      </c>
      <c r="G25" s="7">
        <v>13.2551196172248</v>
      </c>
      <c r="H25" s="7">
        <v>172.17851542957899</v>
      </c>
      <c r="I25" s="7" t="s">
        <v>680</v>
      </c>
      <c r="J25" s="7" t="s">
        <v>604</v>
      </c>
      <c r="K25" s="7">
        <v>4.2795776604782434</v>
      </c>
    </row>
    <row r="26" spans="1:11" x14ac:dyDescent="0.25">
      <c r="A26" s="7" t="s">
        <v>681</v>
      </c>
      <c r="B26" s="7" t="s">
        <v>682</v>
      </c>
      <c r="C26" s="7">
        <v>1.9366344625824201E-3</v>
      </c>
      <c r="D26" s="7">
        <v>2.22712963196979E-2</v>
      </c>
      <c r="E26" s="7">
        <v>0</v>
      </c>
      <c r="F26" s="7">
        <v>0</v>
      </c>
      <c r="G26" s="7">
        <v>36.158181818181802</v>
      </c>
      <c r="H26" s="7">
        <v>225.87306127473801</v>
      </c>
      <c r="I26" s="7" t="s">
        <v>683</v>
      </c>
      <c r="J26" s="7" t="s">
        <v>604</v>
      </c>
      <c r="K26" s="7">
        <v>1.652254503751468</v>
      </c>
    </row>
    <row r="27" spans="1:11" x14ac:dyDescent="0.25">
      <c r="A27" s="7" t="s">
        <v>684</v>
      </c>
      <c r="B27" s="7" t="s">
        <v>685</v>
      </c>
      <c r="C27" s="7">
        <v>4.8492443346698601E-6</v>
      </c>
      <c r="D27" s="7">
        <v>8.9226095757925504E-5</v>
      </c>
      <c r="E27" s="7">
        <v>0</v>
      </c>
      <c r="F27" s="7">
        <v>0</v>
      </c>
      <c r="G27" s="7">
        <v>11.7502546689303</v>
      </c>
      <c r="H27" s="7">
        <v>143.784196455315</v>
      </c>
      <c r="I27" s="7" t="s">
        <v>686</v>
      </c>
      <c r="J27" s="7" t="s">
        <v>687</v>
      </c>
      <c r="K27" s="7">
        <v>4.0495081099041208</v>
      </c>
    </row>
    <row r="28" spans="1:11" x14ac:dyDescent="0.25">
      <c r="A28" s="7" t="s">
        <v>688</v>
      </c>
      <c r="B28" s="7" t="s">
        <v>689</v>
      </c>
      <c r="C28" s="7">
        <v>2.5563399408385799E-5</v>
      </c>
      <c r="D28" s="7">
        <v>3.9197212426191497E-4</v>
      </c>
      <c r="E28" s="7">
        <v>0</v>
      </c>
      <c r="F28" s="7">
        <v>0</v>
      </c>
      <c r="G28" s="7">
        <v>8.9767381416504204</v>
      </c>
      <c r="H28" s="7">
        <v>94.923161453717199</v>
      </c>
      <c r="I28" s="7" t="s">
        <v>686</v>
      </c>
      <c r="J28" s="7" t="s">
        <v>687</v>
      </c>
      <c r="K28" s="7">
        <v>3.4067448174430579</v>
      </c>
    </row>
    <row r="29" spans="1:11" x14ac:dyDescent="0.25">
      <c r="A29" s="7" t="s">
        <v>690</v>
      </c>
      <c r="B29" s="7" t="s">
        <v>691</v>
      </c>
      <c r="C29" s="7">
        <v>4.4018222524511497E-5</v>
      </c>
      <c r="D29" s="7">
        <v>5.7852521032215095E-4</v>
      </c>
      <c r="E29" s="7">
        <v>0</v>
      </c>
      <c r="F29" s="7">
        <v>0</v>
      </c>
      <c r="G29" s="7">
        <v>8.2097531965506896</v>
      </c>
      <c r="H29" s="7">
        <v>82.351269670480505</v>
      </c>
      <c r="I29" s="7" t="s">
        <v>686</v>
      </c>
      <c r="J29" s="7" t="s">
        <v>687</v>
      </c>
      <c r="K29" s="7">
        <v>3.237677711102485</v>
      </c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</row>
    <row r="32" spans="1:11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</row>
    <row r="33" spans="1:10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</row>
    <row r="34" spans="1:10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I11" sqref="I11"/>
    </sheetView>
  </sheetViews>
  <sheetFormatPr defaultColWidth="11" defaultRowHeight="15.75" x14ac:dyDescent="0.25"/>
  <cols>
    <col min="1" max="1" width="11.625" style="4" customWidth="1"/>
    <col min="2" max="7" width="10.875" style="4"/>
    <col min="18" max="18" width="21.625" bestFit="1" customWidth="1"/>
  </cols>
  <sheetData>
    <row r="1" spans="1:7" ht="30" x14ac:dyDescent="0.25">
      <c r="A1" s="3" t="s">
        <v>53</v>
      </c>
      <c r="B1" s="26"/>
      <c r="C1" s="28" t="s">
        <v>647</v>
      </c>
      <c r="D1" s="29"/>
      <c r="E1" s="30"/>
      <c r="F1" s="28" t="s">
        <v>648</v>
      </c>
      <c r="G1" s="27"/>
    </row>
    <row r="2" spans="1:7" x14ac:dyDescent="0.25">
      <c r="A2" s="24" t="s">
        <v>72</v>
      </c>
      <c r="B2" s="15">
        <v>15.8572952255504</v>
      </c>
      <c r="C2" s="15">
        <v>15.5067671189782</v>
      </c>
      <c r="D2" s="15">
        <v>14.623360041068</v>
      </c>
      <c r="E2" s="15">
        <v>14.9949638868181</v>
      </c>
      <c r="F2" s="15">
        <v>15.6617882714635</v>
      </c>
      <c r="G2" s="15">
        <v>14.9533792216055</v>
      </c>
    </row>
    <row r="3" spans="1:7" x14ac:dyDescent="0.25">
      <c r="A3" s="24" t="s">
        <v>645</v>
      </c>
      <c r="B3" s="15">
        <v>14.914345830794501</v>
      </c>
      <c r="C3" s="15">
        <v>14.736022506966799</v>
      </c>
      <c r="D3" s="15">
        <v>13.698676033937501</v>
      </c>
      <c r="E3" s="15">
        <v>14.067964428584499</v>
      </c>
      <c r="F3" s="15">
        <v>14.7425416135035</v>
      </c>
      <c r="G3" s="15">
        <v>14.2420885870728</v>
      </c>
    </row>
    <row r="4" spans="1:7" x14ac:dyDescent="0.25">
      <c r="A4" s="24" t="s">
        <v>646</v>
      </c>
      <c r="B4" s="15">
        <v>9.7336040691372201</v>
      </c>
      <c r="C4" s="15">
        <v>8.5950481678654302</v>
      </c>
      <c r="D4" s="15">
        <v>8.4351805210834794</v>
      </c>
      <c r="E4" s="15">
        <v>8.8452081414915007</v>
      </c>
      <c r="F4" s="15">
        <v>9.7921097814557605</v>
      </c>
      <c r="G4" s="15">
        <v>9.2804571931927509</v>
      </c>
    </row>
    <row r="5" spans="1:7" x14ac:dyDescent="0.25">
      <c r="A5" s="24" t="s">
        <v>73</v>
      </c>
      <c r="B5" s="15">
        <v>11.3998229861296</v>
      </c>
      <c r="C5" s="15">
        <v>11.2215206294947</v>
      </c>
      <c r="D5" s="15">
        <v>11.789683943549599</v>
      </c>
      <c r="E5" s="15">
        <v>10.5168406131226</v>
      </c>
      <c r="F5" s="15">
        <v>11.0828494814018</v>
      </c>
      <c r="G5" s="15">
        <v>11.121531828582899</v>
      </c>
    </row>
    <row r="6" spans="1:7" x14ac:dyDescent="0.25">
      <c r="A6" s="24" t="s">
        <v>74</v>
      </c>
      <c r="B6" s="15">
        <v>6.9704152034880504</v>
      </c>
      <c r="C6" s="15">
        <v>4.1370142146960101</v>
      </c>
      <c r="D6" s="15">
        <v>4.8835890829991104</v>
      </c>
      <c r="E6" s="15">
        <v>5.6930235114460599</v>
      </c>
      <c r="F6" s="15">
        <v>4.4032232762840096</v>
      </c>
      <c r="G6" s="15">
        <v>4.9861704056510696</v>
      </c>
    </row>
    <row r="7" spans="1:7" x14ac:dyDescent="0.25">
      <c r="A7" s="24" t="s">
        <v>75</v>
      </c>
      <c r="B7" s="15">
        <v>3.06436898910263</v>
      </c>
      <c r="C7" s="15">
        <v>3.1666339573856099</v>
      </c>
      <c r="D7" s="15">
        <v>3.77187729936538</v>
      </c>
      <c r="E7" s="15">
        <v>2.7276269703075098</v>
      </c>
      <c r="F7" s="15">
        <v>3.0168126019955599</v>
      </c>
      <c r="G7" s="15">
        <v>2.7146151225322401</v>
      </c>
    </row>
    <row r="8" spans="1:7" x14ac:dyDescent="0.25">
      <c r="A8" s="24" t="s">
        <v>56</v>
      </c>
      <c r="B8" s="15">
        <v>14.602607861026801</v>
      </c>
      <c r="C8" s="15">
        <v>14.4090815350451</v>
      </c>
      <c r="D8" s="15">
        <v>13.810625642416801</v>
      </c>
      <c r="E8" s="15">
        <v>13.736868688368499</v>
      </c>
      <c r="F8" s="15">
        <v>14.378358837503299</v>
      </c>
      <c r="G8" s="15">
        <v>13.8649300843101</v>
      </c>
    </row>
    <row r="9" spans="1:7" x14ac:dyDescent="0.25">
      <c r="A9" s="24" t="s">
        <v>57</v>
      </c>
      <c r="B9" s="15">
        <v>12.5554745187441</v>
      </c>
      <c r="C9" s="15">
        <v>12.549333140339</v>
      </c>
      <c r="D9" s="15"/>
      <c r="E9" s="15">
        <v>11.7981289449174</v>
      </c>
      <c r="F9" s="15">
        <v>11.7231846156005</v>
      </c>
      <c r="G9" s="7"/>
    </row>
    <row r="10" spans="1:7" x14ac:dyDescent="0.25">
      <c r="A10" s="24" t="s">
        <v>58</v>
      </c>
      <c r="B10" s="15">
        <v>10.56506205754</v>
      </c>
      <c r="C10" s="15">
        <v>10.1030195549891</v>
      </c>
      <c r="D10" s="15">
        <v>10.1981772229279</v>
      </c>
      <c r="E10" s="15">
        <v>9.7553061105254706</v>
      </c>
      <c r="F10" s="15">
        <v>10.458904351488499</v>
      </c>
      <c r="G10" s="15">
        <v>9.8693379612447494</v>
      </c>
    </row>
    <row r="11" spans="1:7" x14ac:dyDescent="0.25">
      <c r="A11" s="24" t="s">
        <v>55</v>
      </c>
      <c r="B11" s="15">
        <v>9.3789309469947106</v>
      </c>
      <c r="C11" s="15">
        <v>9.2725320999020706</v>
      </c>
      <c r="D11" s="15">
        <v>8.2995796188443993</v>
      </c>
      <c r="E11" s="15">
        <v>9.0807460366343999</v>
      </c>
      <c r="F11" s="15">
        <v>9.63039655235875</v>
      </c>
      <c r="G11" s="15">
        <v>8.9508375040456105</v>
      </c>
    </row>
    <row r="12" spans="1:7" x14ac:dyDescent="0.25">
      <c r="A12" s="24" t="s">
        <v>64</v>
      </c>
      <c r="B12" s="15">
        <v>8.1571868292713301</v>
      </c>
      <c r="C12" s="15">
        <v>8.2209454147449197</v>
      </c>
      <c r="D12" s="15">
        <v>8.1879743725452094</v>
      </c>
      <c r="E12" s="15">
        <v>8.0622077671929393</v>
      </c>
      <c r="F12" s="15">
        <v>8.0610785555337703</v>
      </c>
      <c r="G12" s="15">
        <v>8.2124476223718208</v>
      </c>
    </row>
    <row r="13" spans="1:7" x14ac:dyDescent="0.25">
      <c r="A13" s="24" t="s">
        <v>65</v>
      </c>
      <c r="B13" s="15">
        <v>6.8869075895081702</v>
      </c>
      <c r="C13" s="15">
        <v>6.7933523459712202</v>
      </c>
      <c r="D13" s="15">
        <v>8.0298782243085594</v>
      </c>
      <c r="E13" s="15">
        <v>6.8798420636522701</v>
      </c>
      <c r="F13" s="15">
        <v>6.6909315450073397</v>
      </c>
      <c r="G13" s="15">
        <v>6.8996205262053696</v>
      </c>
    </row>
    <row r="14" spans="1:7" x14ac:dyDescent="0.25">
      <c r="A14" s="24" t="s">
        <v>66</v>
      </c>
      <c r="B14" s="15">
        <v>7.8605770984312304</v>
      </c>
      <c r="C14" s="15">
        <v>7.8719373134789699</v>
      </c>
      <c r="D14" s="15">
        <v>8.3811254630878906</v>
      </c>
      <c r="E14" s="15">
        <v>7.61234362491225</v>
      </c>
      <c r="F14" s="15">
        <v>7.7333531867285199</v>
      </c>
      <c r="G14" s="15">
        <v>7.8223423944890396</v>
      </c>
    </row>
    <row r="15" spans="1:7" x14ac:dyDescent="0.25">
      <c r="A15" s="24" t="s">
        <v>69</v>
      </c>
      <c r="B15" s="15">
        <v>5.6286342911385301</v>
      </c>
      <c r="C15" s="15">
        <v>5.88558722777546</v>
      </c>
      <c r="D15" s="15">
        <v>4.8097332106634196</v>
      </c>
      <c r="E15" s="15">
        <v>6.7598428203160799</v>
      </c>
      <c r="F15" s="15">
        <v>6.2776836689345998</v>
      </c>
      <c r="G15" s="15">
        <v>6.4322614748529903</v>
      </c>
    </row>
    <row r="16" spans="1:7" x14ac:dyDescent="0.25">
      <c r="A16" s="24" t="s">
        <v>70</v>
      </c>
      <c r="B16" s="15">
        <v>5.0963269984963597</v>
      </c>
      <c r="C16" s="15">
        <v>5.4372012921471704</v>
      </c>
      <c r="D16" s="15">
        <v>4.4391721304617802</v>
      </c>
      <c r="E16" s="15">
        <v>6.0140787424092004</v>
      </c>
      <c r="F16" s="15">
        <v>5.7404245164407</v>
      </c>
      <c r="G16" s="15">
        <v>5.6688514376363699</v>
      </c>
    </row>
    <row r="17" spans="1:7" x14ac:dyDescent="0.25">
      <c r="A17" s="24" t="s">
        <v>71</v>
      </c>
      <c r="B17" s="15">
        <v>3.4236795047158699</v>
      </c>
      <c r="C17" s="15">
        <v>3.8163409013076701</v>
      </c>
      <c r="D17" s="15">
        <v>3.2115536647779699</v>
      </c>
      <c r="E17" s="15">
        <v>5.0581396978951503</v>
      </c>
      <c r="F17" s="15">
        <v>4.3285250566010403</v>
      </c>
      <c r="G17" s="15">
        <v>4.7487109838679302</v>
      </c>
    </row>
    <row r="18" spans="1:7" x14ac:dyDescent="0.25">
      <c r="A18" s="24" t="s">
        <v>61</v>
      </c>
      <c r="B18" s="15">
        <v>1.8524920517919801</v>
      </c>
      <c r="C18" s="15">
        <v>2.7295708574839099</v>
      </c>
      <c r="D18" s="15">
        <v>1.8938004427189099</v>
      </c>
      <c r="E18" s="15">
        <v>3.0723065837544001</v>
      </c>
      <c r="F18" s="15">
        <v>3.2693033493055701</v>
      </c>
      <c r="G18" s="7"/>
    </row>
    <row r="19" spans="1:7" x14ac:dyDescent="0.25">
      <c r="A19" s="24" t="s">
        <v>59</v>
      </c>
      <c r="B19" s="15">
        <v>3.9713507381516302</v>
      </c>
      <c r="C19" s="15">
        <v>3.7198755336443101</v>
      </c>
      <c r="D19" s="15">
        <v>3.64223965182186</v>
      </c>
      <c r="E19" s="15">
        <v>3.7964141496624899</v>
      </c>
      <c r="F19" s="15">
        <v>3.90054798713247</v>
      </c>
      <c r="G19" s="15">
        <v>3.5282332385606701</v>
      </c>
    </row>
    <row r="20" spans="1:7" x14ac:dyDescent="0.25">
      <c r="A20" s="24" t="s">
        <v>60</v>
      </c>
      <c r="B20" s="15">
        <v>0.36752444281893498</v>
      </c>
      <c r="C20" s="15">
        <v>0.63432750372365199</v>
      </c>
      <c r="D20" s="15">
        <v>0.56888708002902</v>
      </c>
      <c r="E20" s="15">
        <v>0.95900612490925796</v>
      </c>
      <c r="F20" s="15">
        <v>0.325788285691749</v>
      </c>
      <c r="G20" s="15">
        <v>0.51401008194519704</v>
      </c>
    </row>
    <row r="21" spans="1:7" x14ac:dyDescent="0.25">
      <c r="A21" s="24" t="s">
        <v>67</v>
      </c>
      <c r="B21" s="15">
        <v>4.1194881493765303</v>
      </c>
      <c r="C21" s="15">
        <v>3.8163409013076701</v>
      </c>
      <c r="D21" s="15">
        <v>3.8055168061296998</v>
      </c>
      <c r="E21" s="15">
        <v>3.8314382547069301</v>
      </c>
      <c r="F21" s="15">
        <v>3.9075237786030801</v>
      </c>
      <c r="G21" s="15">
        <v>3.76292893987987</v>
      </c>
    </row>
    <row r="22" spans="1:7" x14ac:dyDescent="0.25">
      <c r="A22" s="24" t="s">
        <v>68</v>
      </c>
      <c r="B22" s="15">
        <v>0.97062134995984495</v>
      </c>
      <c r="C22" s="15">
        <v>0.995654746487318</v>
      </c>
      <c r="D22" s="15">
        <v>0.90664858187636099</v>
      </c>
      <c r="E22" s="15">
        <v>1.9456058904481499</v>
      </c>
      <c r="F22" s="15">
        <v>1.4903833776589299</v>
      </c>
      <c r="G22" s="15">
        <v>2.17173145148042</v>
      </c>
    </row>
    <row r="23" spans="1:7" x14ac:dyDescent="0.25">
      <c r="A23" s="24" t="s">
        <v>62</v>
      </c>
      <c r="B23" s="15">
        <v>4.2470542964826503</v>
      </c>
      <c r="C23" s="15">
        <v>4.5965171444125401</v>
      </c>
      <c r="D23" s="15">
        <v>4.1428267810401298</v>
      </c>
      <c r="E23" s="15">
        <v>4.9748991621692902</v>
      </c>
      <c r="F23" s="15">
        <v>5.1738128159038803</v>
      </c>
      <c r="G23" s="7"/>
    </row>
    <row r="24" spans="1:7" x14ac:dyDescent="0.25">
      <c r="A24" s="24" t="s">
        <v>63</v>
      </c>
      <c r="B24" s="15">
        <v>4.3149539643029398</v>
      </c>
      <c r="C24" s="15">
        <v>4.4364820177047202</v>
      </c>
      <c r="D24" s="15">
        <v>4.3145377675440404</v>
      </c>
      <c r="E24" s="15">
        <v>5.3075143932300399</v>
      </c>
      <c r="F24" s="15">
        <v>5.1019998485827101</v>
      </c>
      <c r="G24" s="7"/>
    </row>
    <row r="25" spans="1:7" x14ac:dyDescent="0.25">
      <c r="A25" s="20"/>
      <c r="B25" s="20"/>
      <c r="C25" s="20"/>
      <c r="D25" s="20"/>
      <c r="E25" s="20"/>
      <c r="F25" s="20"/>
      <c r="G25" s="20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D7" sqref="D7"/>
    </sheetView>
  </sheetViews>
  <sheetFormatPr defaultRowHeight="15.75" x14ac:dyDescent="0.25"/>
  <cols>
    <col min="2" max="4" width="11.875" bestFit="1" customWidth="1"/>
    <col min="5" max="5" width="15.125" bestFit="1" customWidth="1"/>
  </cols>
  <sheetData>
    <row r="1" spans="1:13" x14ac:dyDescent="0.25">
      <c r="A1" s="81"/>
      <c r="B1" s="89" t="s">
        <v>1000</v>
      </c>
      <c r="C1" s="89" t="s">
        <v>1001</v>
      </c>
      <c r="D1" s="89" t="s">
        <v>1002</v>
      </c>
      <c r="E1" s="89" t="s">
        <v>1003</v>
      </c>
      <c r="J1" s="88"/>
      <c r="L1" s="88"/>
      <c r="M1" s="88"/>
    </row>
    <row r="2" spans="1:13" x14ac:dyDescent="0.25">
      <c r="A2" s="24" t="s">
        <v>57</v>
      </c>
      <c r="B2" s="15">
        <v>8.5008442213208895</v>
      </c>
      <c r="C2" s="15">
        <v>10.915445713610699</v>
      </c>
      <c r="D2" s="15">
        <v>12.5493331391356</v>
      </c>
      <c r="E2" s="15">
        <v>11.723184614320401</v>
      </c>
      <c r="L2" s="78"/>
    </row>
    <row r="3" spans="1:13" x14ac:dyDescent="0.25">
      <c r="A3" s="83"/>
      <c r="B3" s="15">
        <v>8.6516318178573393</v>
      </c>
      <c r="C3" s="15">
        <v>10.954153763344801</v>
      </c>
      <c r="D3" s="15">
        <v>12.555474518264701</v>
      </c>
      <c r="E3" s="15">
        <v>11.7981289441072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G14" sqref="G14"/>
    </sheetView>
  </sheetViews>
  <sheetFormatPr defaultRowHeight="15.75" x14ac:dyDescent="0.25"/>
  <cols>
    <col min="1" max="1" width="9" style="25"/>
    <col min="2" max="2" width="9" style="4"/>
    <col min="3" max="3" width="15.125" style="4" bestFit="1" customWidth="1"/>
    <col min="4" max="5" width="9" style="4"/>
    <col min="10" max="10" width="9" style="4"/>
  </cols>
  <sheetData>
    <row r="1" spans="1:4" x14ac:dyDescent="0.25">
      <c r="A1" s="86" t="s">
        <v>1010</v>
      </c>
      <c r="B1" s="14" t="s">
        <v>1002</v>
      </c>
      <c r="C1" s="14" t="s">
        <v>1003</v>
      </c>
      <c r="D1" s="14" t="s">
        <v>1001</v>
      </c>
    </row>
    <row r="2" spans="1:4" x14ac:dyDescent="0.25">
      <c r="B2" s="15">
        <v>0.13793626735390599</v>
      </c>
      <c r="C2" s="15">
        <v>0.66885889499963802</v>
      </c>
      <c r="D2" s="15">
        <v>1</v>
      </c>
    </row>
    <row r="3" spans="1:4" x14ac:dyDescent="0.25">
      <c r="B3" s="15">
        <v>2.84125985612932E-2</v>
      </c>
      <c r="C3" s="15">
        <v>0.85947939775653603</v>
      </c>
      <c r="D3" s="15">
        <v>1</v>
      </c>
    </row>
    <row r="4" spans="1:4" x14ac:dyDescent="0.25">
      <c r="B4" s="15">
        <v>2.62253847874706E-2</v>
      </c>
      <c r="C4" s="15">
        <v>0.19314935256082</v>
      </c>
      <c r="D4" s="15">
        <v>1</v>
      </c>
    </row>
    <row r="7" spans="1:4" x14ac:dyDescent="0.25">
      <c r="A7" s="86" t="s">
        <v>1011</v>
      </c>
      <c r="B7" s="14" t="s">
        <v>1002</v>
      </c>
      <c r="C7" s="14" t="s">
        <v>1003</v>
      </c>
      <c r="D7" s="14" t="s">
        <v>1001</v>
      </c>
    </row>
    <row r="8" spans="1:4" x14ac:dyDescent="0.25">
      <c r="B8" s="15">
        <v>0.28010825865035199</v>
      </c>
      <c r="C8" s="15">
        <v>0.76334953087496005</v>
      </c>
      <c r="D8" s="15">
        <v>1</v>
      </c>
    </row>
    <row r="9" spans="1:4" x14ac:dyDescent="0.25">
      <c r="B9" s="15">
        <v>6.3340390428054894E-2</v>
      </c>
      <c r="C9" s="15">
        <v>0.46653681429326699</v>
      </c>
      <c r="D9" s="15">
        <v>1</v>
      </c>
    </row>
    <row r="10" spans="1:4" x14ac:dyDescent="0.25">
      <c r="B10" s="15">
        <v>0.55141368637737698</v>
      </c>
      <c r="C10" s="15">
        <v>0.98437707065066204</v>
      </c>
      <c r="D10" s="15">
        <v>1</v>
      </c>
    </row>
    <row r="13" spans="1:4" x14ac:dyDescent="0.25">
      <c r="A13" s="86" t="s">
        <v>1012</v>
      </c>
      <c r="B13" s="14" t="s">
        <v>1002</v>
      </c>
      <c r="C13" s="14" t="s">
        <v>1003</v>
      </c>
      <c r="D13" s="14" t="s">
        <v>1001</v>
      </c>
    </row>
    <row r="14" spans="1:4" x14ac:dyDescent="0.25">
      <c r="B14" s="15">
        <v>8.6444108685314894E-2</v>
      </c>
      <c r="C14" s="15">
        <v>0.22689319719954401</v>
      </c>
      <c r="D14" s="15">
        <v>1</v>
      </c>
    </row>
    <row r="15" spans="1:4" x14ac:dyDescent="0.25">
      <c r="B15" s="15">
        <v>3.12637186996561E-2</v>
      </c>
      <c r="C15" s="15">
        <v>0.106370314238563</v>
      </c>
      <c r="D15" s="15">
        <v>1</v>
      </c>
    </row>
    <row r="16" spans="1:4" x14ac:dyDescent="0.25">
      <c r="B16" s="15">
        <v>2.42621475690721E-2</v>
      </c>
      <c r="C16" s="15">
        <v>0.30074840485794602</v>
      </c>
      <c r="D16" s="15">
        <v>1</v>
      </c>
    </row>
    <row r="19" spans="1:10" x14ac:dyDescent="0.25">
      <c r="A19" s="86" t="s">
        <v>1013</v>
      </c>
      <c r="B19" s="14" t="s">
        <v>1002</v>
      </c>
      <c r="C19" s="14" t="s">
        <v>1003</v>
      </c>
      <c r="D19" s="14" t="s">
        <v>1001</v>
      </c>
    </row>
    <row r="20" spans="1:10" x14ac:dyDescent="0.25">
      <c r="B20" s="15">
        <v>9.0457820391350099E-2</v>
      </c>
      <c r="C20" s="15">
        <v>0.340194213791148</v>
      </c>
      <c r="D20" s="15">
        <v>1</v>
      </c>
    </row>
    <row r="21" spans="1:10" x14ac:dyDescent="0.25">
      <c r="B21" s="15">
        <v>2.7688661375153099E-2</v>
      </c>
      <c r="C21" s="15">
        <v>0.104684962188236</v>
      </c>
      <c r="D21" s="15">
        <v>1</v>
      </c>
    </row>
    <row r="22" spans="1:10" x14ac:dyDescent="0.25">
      <c r="B22" s="15">
        <v>3.13173201120583E-3</v>
      </c>
      <c r="C22" s="15">
        <v>0.88528414693408697</v>
      </c>
      <c r="D22" s="15">
        <v>1</v>
      </c>
    </row>
    <row r="25" spans="1:10" x14ac:dyDescent="0.25">
      <c r="A25" s="86" t="s">
        <v>1014</v>
      </c>
      <c r="B25" s="14" t="s">
        <v>1002</v>
      </c>
      <c r="C25" s="14" t="s">
        <v>1003</v>
      </c>
      <c r="D25" s="14" t="s">
        <v>1001</v>
      </c>
    </row>
    <row r="26" spans="1:10" x14ac:dyDescent="0.25">
      <c r="B26" s="15">
        <v>1.8074056215924701</v>
      </c>
      <c r="C26" s="15">
        <v>1.5179241932057901</v>
      </c>
      <c r="D26" s="15">
        <v>1</v>
      </c>
    </row>
    <row r="27" spans="1:10" x14ac:dyDescent="0.25">
      <c r="B27" s="15">
        <v>1.2231182438828301</v>
      </c>
      <c r="C27" s="15">
        <v>1.1099120409358001</v>
      </c>
      <c r="D27" s="15">
        <v>1</v>
      </c>
    </row>
    <row r="28" spans="1:10" x14ac:dyDescent="0.25">
      <c r="B28" s="15">
        <v>1.48193023309959</v>
      </c>
      <c r="C28" s="15">
        <v>1.5147161953921799</v>
      </c>
      <c r="D28" s="15">
        <v>1</v>
      </c>
    </row>
    <row r="31" spans="1:10" x14ac:dyDescent="0.25">
      <c r="A31" s="86" t="s">
        <v>1015</v>
      </c>
      <c r="B31" s="14" t="s">
        <v>1002</v>
      </c>
      <c r="C31" s="14" t="s">
        <v>1003</v>
      </c>
      <c r="D31" s="14" t="s">
        <v>1001</v>
      </c>
      <c r="E31" s="23"/>
      <c r="J31" s="23"/>
    </row>
    <row r="32" spans="1:10" x14ac:dyDescent="0.25">
      <c r="B32" s="15">
        <v>2.7565883008019501E-3</v>
      </c>
      <c r="C32" s="15">
        <v>2.9397601595889302</v>
      </c>
      <c r="D32" s="15">
        <v>1</v>
      </c>
    </row>
    <row r="33" spans="2:4" x14ac:dyDescent="0.25">
      <c r="B33" s="15">
        <v>3.6572257925093499E-2</v>
      </c>
      <c r="C33" s="15">
        <v>1.5714991618985199</v>
      </c>
      <c r="D33" s="15">
        <v>1</v>
      </c>
    </row>
    <row r="34" spans="2:4" x14ac:dyDescent="0.25">
      <c r="B34" s="15">
        <v>3.5007125004093698E-2</v>
      </c>
      <c r="C34" s="15">
        <v>3.1514563774049602</v>
      </c>
      <c r="D34" s="15">
        <v>1</v>
      </c>
    </row>
    <row r="36" spans="2:4" x14ac:dyDescent="0.25">
      <c r="B36" s="21"/>
      <c r="C36" s="21"/>
      <c r="D36" s="2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workbookViewId="0">
      <selection activeCell="H45" sqref="H45"/>
    </sheetView>
  </sheetViews>
  <sheetFormatPr defaultColWidth="11" defaultRowHeight="15.75" x14ac:dyDescent="0.25"/>
  <cols>
    <col min="1" max="1" width="10.875" style="50"/>
    <col min="2" max="36" width="10.875" style="4"/>
  </cols>
  <sheetData>
    <row r="1" spans="1:36" x14ac:dyDescent="0.25">
      <c r="B1" s="22" t="s">
        <v>107</v>
      </c>
      <c r="C1" s="22" t="s">
        <v>108</v>
      </c>
      <c r="D1" s="22" t="s">
        <v>109</v>
      </c>
      <c r="E1" s="22" t="s">
        <v>110</v>
      </c>
      <c r="F1" s="22" t="s">
        <v>111</v>
      </c>
      <c r="G1" s="22" t="s">
        <v>112</v>
      </c>
      <c r="H1" s="22" t="s">
        <v>113</v>
      </c>
      <c r="I1" s="22" t="s">
        <v>114</v>
      </c>
      <c r="J1" s="22" t="s">
        <v>115</v>
      </c>
      <c r="K1" s="22" t="s">
        <v>718</v>
      </c>
      <c r="L1" s="22" t="s">
        <v>117</v>
      </c>
      <c r="M1" s="22" t="s">
        <v>719</v>
      </c>
      <c r="N1" s="22" t="s">
        <v>720</v>
      </c>
      <c r="O1" s="22" t="s">
        <v>721</v>
      </c>
      <c r="P1" s="22" t="s">
        <v>722</v>
      </c>
      <c r="Q1" s="22" t="s">
        <v>723</v>
      </c>
      <c r="R1" s="22" t="s">
        <v>724</v>
      </c>
      <c r="S1" s="22" t="s">
        <v>725</v>
      </c>
      <c r="T1" s="22" t="s">
        <v>726</v>
      </c>
      <c r="U1" s="22" t="s">
        <v>727</v>
      </c>
      <c r="V1" s="22" t="s">
        <v>728</v>
      </c>
      <c r="W1" s="22" t="s">
        <v>729</v>
      </c>
      <c r="X1" s="22" t="s">
        <v>730</v>
      </c>
      <c r="Y1" s="22" t="s">
        <v>731</v>
      </c>
      <c r="Z1" s="22" t="s">
        <v>732</v>
      </c>
      <c r="AA1" s="22" t="s">
        <v>733</v>
      </c>
      <c r="AB1" s="22" t="s">
        <v>734</v>
      </c>
      <c r="AC1" s="22" t="s">
        <v>735</v>
      </c>
      <c r="AD1" s="22" t="s">
        <v>736</v>
      </c>
      <c r="AE1" s="22" t="s">
        <v>737</v>
      </c>
      <c r="AF1" s="22" t="s">
        <v>738</v>
      </c>
      <c r="AG1" s="22" t="s">
        <v>739</v>
      </c>
      <c r="AH1" s="22" t="s">
        <v>740</v>
      </c>
      <c r="AI1" s="22" t="s">
        <v>741</v>
      </c>
      <c r="AJ1" s="22" t="s">
        <v>742</v>
      </c>
    </row>
    <row r="2" spans="1:36" x14ac:dyDescent="0.25">
      <c r="A2" s="52" t="s">
        <v>646</v>
      </c>
      <c r="B2" s="15">
        <v>2.00495571300082</v>
      </c>
      <c r="C2" s="15">
        <v>2.0580346593231398</v>
      </c>
      <c r="D2" s="15">
        <v>1.94755603653355</v>
      </c>
      <c r="E2" s="15">
        <v>1.7249465285318499</v>
      </c>
      <c r="F2" s="15">
        <v>1.66729527315132</v>
      </c>
      <c r="G2" s="15">
        <v>2.1054241224458301</v>
      </c>
      <c r="H2" s="15">
        <v>2.3786537688774101</v>
      </c>
      <c r="I2" s="15">
        <v>2.04292343338241</v>
      </c>
      <c r="J2" s="15">
        <v>1.4826890977940701</v>
      </c>
      <c r="K2" s="15">
        <v>0.16493921372887699</v>
      </c>
      <c r="L2" s="15">
        <v>1.96807142256777</v>
      </c>
      <c r="M2" s="15">
        <v>7.9503755381868296E-2</v>
      </c>
      <c r="N2" s="15">
        <v>2.8329517622569401E-2</v>
      </c>
      <c r="O2" s="15">
        <v>4.7103448716985498E-2</v>
      </c>
      <c r="P2" s="15">
        <v>0.196645653924508</v>
      </c>
      <c r="Q2" s="15">
        <v>0.100900809556753</v>
      </c>
      <c r="R2" s="15">
        <v>2.57920511746721E-2</v>
      </c>
      <c r="S2" s="15">
        <v>5.6594348538598398E-2</v>
      </c>
      <c r="T2" s="15">
        <v>0.15412056778671701</v>
      </c>
      <c r="U2" s="15">
        <v>4.4309478766572999E-2</v>
      </c>
      <c r="V2" s="15">
        <v>0.11542885747164799</v>
      </c>
      <c r="W2" s="15">
        <v>5.1755303023185997E-2</v>
      </c>
      <c r="X2" s="15">
        <v>3.9928802311201703E-2</v>
      </c>
      <c r="Y2" s="15">
        <v>6.6961812984057303E-2</v>
      </c>
      <c r="Z2" s="15">
        <v>0.113990489055255</v>
      </c>
      <c r="AA2" s="15">
        <v>8.6607806389636194E-2</v>
      </c>
      <c r="AB2" s="15">
        <v>7.6830137633706497E-2</v>
      </c>
      <c r="AC2" s="15">
        <v>9.7898686684396205E-2</v>
      </c>
      <c r="AD2" s="15">
        <v>4.5566922577010699E-2</v>
      </c>
      <c r="AE2" s="15">
        <v>2.66638341777416E-2</v>
      </c>
      <c r="AF2" s="15">
        <v>3.9323552459657497E-2</v>
      </c>
      <c r="AG2" s="15">
        <v>9.7247286065673594E-2</v>
      </c>
      <c r="AH2" s="15">
        <v>5.1470125081176002E-2</v>
      </c>
      <c r="AI2" s="15">
        <v>0.10778700014597099</v>
      </c>
      <c r="AJ2" s="49">
        <v>0.26909427711758799</v>
      </c>
    </row>
    <row r="3" spans="1:36" x14ac:dyDescent="0.25">
      <c r="A3" s="52" t="s">
        <v>57</v>
      </c>
      <c r="B3" s="15">
        <v>4.8000730906514004</v>
      </c>
      <c r="C3" s="15">
        <v>4.5194444300510801</v>
      </c>
      <c r="D3" s="15">
        <v>3.3544733847412802</v>
      </c>
      <c r="E3" s="15">
        <v>4.2314262794387698</v>
      </c>
      <c r="F3" s="15">
        <v>4.1666157381198996</v>
      </c>
      <c r="G3" s="15">
        <v>4.3281475665277203</v>
      </c>
      <c r="H3" s="15">
        <v>3.7727155758597801</v>
      </c>
      <c r="I3" s="15">
        <v>3.15445240663629</v>
      </c>
      <c r="J3" s="15">
        <v>2.9444668583498101</v>
      </c>
      <c r="K3" s="15">
        <v>0.71163153991960404</v>
      </c>
      <c r="L3" s="15">
        <v>4.1622429123682601</v>
      </c>
      <c r="M3" s="15">
        <v>1.57758917792604</v>
      </c>
      <c r="N3" s="15">
        <v>0.10745039086938001</v>
      </c>
      <c r="O3" s="15">
        <v>0.15475333879143099</v>
      </c>
      <c r="P3" s="15">
        <v>0.66971659895166002</v>
      </c>
      <c r="Q3" s="15">
        <v>0.32803532784323802</v>
      </c>
      <c r="R3" s="15">
        <v>0.117403415941262</v>
      </c>
      <c r="S3" s="15">
        <v>0.21311205115759199</v>
      </c>
      <c r="T3" s="15">
        <v>0.50719831294134698</v>
      </c>
      <c r="U3" s="15">
        <v>0.17531847338685699</v>
      </c>
      <c r="V3" s="15">
        <v>0.58419830477363599</v>
      </c>
      <c r="W3" s="15">
        <v>0.26609600428928198</v>
      </c>
      <c r="X3" s="15">
        <v>0.15521647680872999</v>
      </c>
      <c r="Y3" s="15">
        <v>0.20223737107184001</v>
      </c>
      <c r="Z3" s="15">
        <v>0.38697932646625399</v>
      </c>
      <c r="AA3" s="15">
        <v>0.49693505068671001</v>
      </c>
      <c r="AB3" s="15">
        <v>0.25617199363729698</v>
      </c>
      <c r="AC3" s="15">
        <v>0.33577687586181798</v>
      </c>
      <c r="AD3" s="15">
        <v>0.33909256373709701</v>
      </c>
      <c r="AE3" s="15">
        <v>0.10382020334426501</v>
      </c>
      <c r="AF3" s="15">
        <v>0.125083909208074</v>
      </c>
      <c r="AG3" s="15">
        <v>0.34647543240591999</v>
      </c>
      <c r="AH3" s="15">
        <v>0.278475810651652</v>
      </c>
      <c r="AI3" s="15">
        <v>0.493996817303959</v>
      </c>
      <c r="AJ3" s="49">
        <v>0.74228550166737794</v>
      </c>
    </row>
    <row r="4" spans="1:36" x14ac:dyDescent="0.25">
      <c r="A4" s="52" t="s">
        <v>695</v>
      </c>
      <c r="B4" s="15">
        <v>2.20437180239412E-2</v>
      </c>
      <c r="C4" s="15">
        <v>6.0541454978086898E-2</v>
      </c>
      <c r="D4" s="15">
        <v>0.56248640560938801</v>
      </c>
      <c r="E4" s="15">
        <v>6.2427740843822202E-2</v>
      </c>
      <c r="F4" s="15">
        <v>3.0210189348524898E-2</v>
      </c>
      <c r="G4" s="15">
        <v>0.13691290779189599</v>
      </c>
      <c r="H4" s="15">
        <v>0.51852200611728705</v>
      </c>
      <c r="I4" s="15">
        <v>0.57647332006739704</v>
      </c>
      <c r="J4" s="15">
        <v>0.44863029096499801</v>
      </c>
      <c r="K4" s="15">
        <v>7.0214077890032395E-2</v>
      </c>
      <c r="L4" s="15">
        <v>0.26635519958708398</v>
      </c>
      <c r="M4" s="15">
        <v>2.5658042169794699</v>
      </c>
      <c r="N4" s="15">
        <v>2.1832028897599502E-2</v>
      </c>
      <c r="O4" s="15">
        <v>2.4489685894724E-2</v>
      </c>
      <c r="P4" s="15">
        <v>0.154248619503387</v>
      </c>
      <c r="Q4" s="15">
        <v>5.2145499137300003E-2</v>
      </c>
      <c r="R4" s="15">
        <v>5.3640677129872798E-2</v>
      </c>
      <c r="S4" s="15">
        <v>2.5782471329376201E-2</v>
      </c>
      <c r="T4" s="15">
        <v>4.5140923799069303E-2</v>
      </c>
      <c r="U4" s="15">
        <v>0.101348194524941</v>
      </c>
      <c r="V4" s="15">
        <v>4.4223853809519001E-2</v>
      </c>
      <c r="W4" s="15">
        <v>1.7853226954104701E-2</v>
      </c>
      <c r="X4" s="15">
        <v>9.6922399464396805E-2</v>
      </c>
      <c r="Y4" s="15">
        <v>3.3388788775248597E-2</v>
      </c>
      <c r="Z4" s="15">
        <v>3.0290052663056601E-2</v>
      </c>
      <c r="AA4" s="15">
        <v>6.0749573441996101E-2</v>
      </c>
      <c r="AB4" s="15">
        <v>3.4005678028092602E-2</v>
      </c>
      <c r="AC4" s="15">
        <v>0.11125178743328699</v>
      </c>
      <c r="AD4" s="15">
        <v>0.208965705323648</v>
      </c>
      <c r="AE4" s="15">
        <v>1.3393523353512401E-2</v>
      </c>
      <c r="AF4" s="15">
        <v>3.7166796262403698E-2</v>
      </c>
      <c r="AG4" s="15">
        <v>5.2910513238712403E-2</v>
      </c>
      <c r="AH4" s="15">
        <v>2.6851634326993199E-2</v>
      </c>
      <c r="AI4" s="15">
        <v>3.07574744854269E-2</v>
      </c>
      <c r="AJ4" s="49">
        <v>0.149172697122187</v>
      </c>
    </row>
    <row r="5" spans="1:36" x14ac:dyDescent="0.25">
      <c r="A5" s="52" t="s">
        <v>696</v>
      </c>
      <c r="B5" s="15">
        <v>9.3086998785283995E-3</v>
      </c>
      <c r="C5" s="15">
        <v>2.43146432304828E-2</v>
      </c>
      <c r="D5" s="15">
        <v>0.16010590678182399</v>
      </c>
      <c r="E5" s="15">
        <v>2.23127818192531E-2</v>
      </c>
      <c r="F5" s="15">
        <v>1.33704818299546E-2</v>
      </c>
      <c r="G5" s="15">
        <v>1.9452803010123101E-2</v>
      </c>
      <c r="H5" s="15">
        <v>5.2843185798366901E-2</v>
      </c>
      <c r="I5" s="15">
        <v>3.75930474284824E-2</v>
      </c>
      <c r="J5" s="15">
        <v>6.4103682441712398E-2</v>
      </c>
      <c r="K5" s="15">
        <v>1.7876481980474299E-2</v>
      </c>
      <c r="L5" s="15">
        <v>2.3083652500905199E-2</v>
      </c>
      <c r="M5" s="15">
        <v>1.8235705569287199</v>
      </c>
      <c r="N5" s="15">
        <v>1.87502829184912E-2</v>
      </c>
      <c r="O5" s="15">
        <v>1.61583345223167E-2</v>
      </c>
      <c r="P5" s="15">
        <v>7.4645260030094002E-2</v>
      </c>
      <c r="Q5" s="15">
        <v>2.6308333406595299E-2</v>
      </c>
      <c r="R5" s="15">
        <v>3.0895587206940099E-2</v>
      </c>
      <c r="S5" s="15">
        <v>2.2784811479242301E-2</v>
      </c>
      <c r="T5" s="15">
        <v>2.9967902239497701E-2</v>
      </c>
      <c r="U5" s="15">
        <v>8.4270011094406697E-2</v>
      </c>
      <c r="V5" s="15">
        <v>3.41067623884687E-2</v>
      </c>
      <c r="W5" s="15">
        <v>2.0217051377754199E-2</v>
      </c>
      <c r="X5" s="15">
        <v>6.0411021537312599E-2</v>
      </c>
      <c r="Y5" s="15">
        <v>3.3068316628963298E-2</v>
      </c>
      <c r="Z5" s="15">
        <v>2.6538389150264598E-2</v>
      </c>
      <c r="AA5" s="15">
        <v>5.1325962586468703E-2</v>
      </c>
      <c r="AB5" s="15">
        <v>2.72683582584849E-2</v>
      </c>
      <c r="AC5" s="15">
        <v>7.0056274215471406E-2</v>
      </c>
      <c r="AD5" s="15">
        <v>0.11438529675223801</v>
      </c>
      <c r="AE5" s="15">
        <v>1.3393523353512401E-2</v>
      </c>
      <c r="AF5" s="15">
        <v>2.7783461562920501E-2</v>
      </c>
      <c r="AG5" s="15">
        <v>4.2482508373248198E-2</v>
      </c>
      <c r="AH5" s="15">
        <v>3.0394392444587699E-2</v>
      </c>
      <c r="AI5" s="15">
        <v>3.07574744854269E-2</v>
      </c>
      <c r="AJ5" s="49">
        <v>7.2123325430503205E-2</v>
      </c>
    </row>
    <row r="6" spans="1:36" x14ac:dyDescent="0.25">
      <c r="A6" s="52" t="s">
        <v>697</v>
      </c>
      <c r="B6" s="15">
        <v>1.20234856356916E-2</v>
      </c>
      <c r="C6" s="15">
        <v>3.3972747288944102E-2</v>
      </c>
      <c r="D6" s="15">
        <v>0.58382611367866899</v>
      </c>
      <c r="E6" s="15">
        <v>7.3900158439070995E-2</v>
      </c>
      <c r="F6" s="15">
        <v>0.39399555656713398</v>
      </c>
      <c r="G6" s="15">
        <v>0.118990625852361</v>
      </c>
      <c r="H6" s="15">
        <v>0.228155824921731</v>
      </c>
      <c r="I6" s="15">
        <v>0.204140541452692</v>
      </c>
      <c r="J6" s="15">
        <v>0.29385784562121697</v>
      </c>
      <c r="K6" s="15">
        <v>0.24517992692527399</v>
      </c>
      <c r="L6" s="15">
        <v>0.12414535116846501</v>
      </c>
      <c r="M6" s="15">
        <v>0.32710752566991702</v>
      </c>
      <c r="N6" s="15">
        <v>1.09688655724131</v>
      </c>
      <c r="O6" s="15">
        <v>1.03584740458678</v>
      </c>
      <c r="P6" s="15">
        <v>1.3027252473243001</v>
      </c>
      <c r="Q6" s="15">
        <v>1.01020715774786</v>
      </c>
      <c r="R6" s="15">
        <v>0.70924948082645001</v>
      </c>
      <c r="S6" s="15">
        <v>5.5225785286847101E-2</v>
      </c>
      <c r="T6" s="15">
        <v>8.1981047782792194E-2</v>
      </c>
      <c r="U6" s="15">
        <v>4.8459311741891602E-2</v>
      </c>
      <c r="V6" s="15">
        <v>0.59827480058987803</v>
      </c>
      <c r="W6" s="15">
        <v>5.0599431718871199E-2</v>
      </c>
      <c r="X6" s="15">
        <v>0.21954897926896</v>
      </c>
      <c r="Y6" s="15">
        <v>5.6277977593055799E-2</v>
      </c>
      <c r="Z6" s="15">
        <v>0.18302409193020799</v>
      </c>
      <c r="AA6" s="15">
        <v>0.107976178673426</v>
      </c>
      <c r="AB6" s="15">
        <v>0.243438962504123</v>
      </c>
      <c r="AC6" s="15">
        <v>0.38424890708194198</v>
      </c>
      <c r="AD6" s="15">
        <v>0.98422176717944299</v>
      </c>
      <c r="AE6" s="15">
        <v>0.74117544517671397</v>
      </c>
      <c r="AF6" s="15">
        <v>0.328077046124853</v>
      </c>
      <c r="AG6" s="15">
        <v>0.69386597938349803</v>
      </c>
      <c r="AH6" s="15">
        <v>9.1024457567671399E-2</v>
      </c>
      <c r="AI6" s="15">
        <v>0.62070950579372497</v>
      </c>
      <c r="AJ6" s="49">
        <v>0.18213895917717399</v>
      </c>
    </row>
    <row r="7" spans="1:36" x14ac:dyDescent="0.25">
      <c r="A7" s="52" t="s">
        <v>698</v>
      </c>
      <c r="B7" s="15">
        <v>8.3805223203414908E-3</v>
      </c>
      <c r="C7" s="15">
        <v>1.9113943556870801E-2</v>
      </c>
      <c r="D7" s="15">
        <v>0.37527935348258501</v>
      </c>
      <c r="E7" s="15">
        <v>9.3637460360814606E-2</v>
      </c>
      <c r="F7" s="15">
        <v>0.57785220943883397</v>
      </c>
      <c r="G7" s="15">
        <v>8.8616345922365003E-2</v>
      </c>
      <c r="H7" s="15">
        <v>0.161991204524428</v>
      </c>
      <c r="I7" s="15">
        <v>9.2748604367632395E-2</v>
      </c>
      <c r="J7" s="15">
        <v>0.182747716278888</v>
      </c>
      <c r="K7" s="15">
        <v>0.43200504279524199</v>
      </c>
      <c r="L7" s="15">
        <v>9.3317317831847296E-2</v>
      </c>
      <c r="M7" s="15">
        <v>6.7172987106617996E-2</v>
      </c>
      <c r="N7" s="15">
        <v>1.4592173546444001</v>
      </c>
      <c r="O7" s="15">
        <v>1.6335417065664699</v>
      </c>
      <c r="P7" s="15">
        <v>1.4254541967779699</v>
      </c>
      <c r="Q7" s="15">
        <v>1.6619881035473401</v>
      </c>
      <c r="R7" s="15">
        <v>0.98512711016816401</v>
      </c>
      <c r="S7" s="15">
        <v>5.3072539608613703E-2</v>
      </c>
      <c r="T7" s="15">
        <v>5.8079922702537201E-2</v>
      </c>
      <c r="U7" s="15">
        <v>3.8062268689282398E-2</v>
      </c>
      <c r="V7" s="15">
        <v>0.92609554440226405</v>
      </c>
      <c r="W7" s="15">
        <v>4.1318970581687098E-2</v>
      </c>
      <c r="X7" s="15">
        <v>8.7880816012128105E-2</v>
      </c>
      <c r="Y7" s="15">
        <v>2.9538374199393001E-2</v>
      </c>
      <c r="Z7" s="15">
        <v>0.15923625946454001</v>
      </c>
      <c r="AA7" s="15">
        <v>0.137963656967314</v>
      </c>
      <c r="AB7" s="15">
        <v>0.19696666591274101</v>
      </c>
      <c r="AC7" s="15">
        <v>5.0934959812444502E-2</v>
      </c>
      <c r="AD7" s="15">
        <v>0.67853751389584305</v>
      </c>
      <c r="AE7" s="15">
        <v>0.981605445491055</v>
      </c>
      <c r="AF7" s="15">
        <v>2.0523735431565399E-2</v>
      </c>
      <c r="AG7" s="15">
        <v>0.120568315122386</v>
      </c>
      <c r="AH7" s="15">
        <v>7.9100568100671106E-2</v>
      </c>
      <c r="AI7" s="15">
        <v>0.91587602198218898</v>
      </c>
      <c r="AJ7" s="49">
        <v>6.3302635390242099E-2</v>
      </c>
    </row>
    <row r="8" spans="1:36" x14ac:dyDescent="0.25">
      <c r="A8" s="52" t="s">
        <v>699</v>
      </c>
      <c r="B8" s="15">
        <v>5.3930599151493898E-3</v>
      </c>
      <c r="C8" s="15">
        <v>1.7723921030891598E-2</v>
      </c>
      <c r="D8" s="15">
        <v>0.267310630184248</v>
      </c>
      <c r="E8" s="15">
        <v>5.1872631803247901E-2</v>
      </c>
      <c r="F8" s="15">
        <v>0.361097187333278</v>
      </c>
      <c r="G8" s="15">
        <v>3.2277130435519198E-2</v>
      </c>
      <c r="H8" s="15">
        <v>8.32680313115048E-2</v>
      </c>
      <c r="I8" s="15">
        <v>6.7638661810666106E-2</v>
      </c>
      <c r="J8" s="15">
        <v>0.184351002201987</v>
      </c>
      <c r="K8" s="15">
        <v>0.23866105843059801</v>
      </c>
      <c r="L8" s="15">
        <v>6.6585371545686195E-2</v>
      </c>
      <c r="M8" s="15">
        <v>0.41730513321375001</v>
      </c>
      <c r="N8" s="15">
        <v>1.0769102381609299</v>
      </c>
      <c r="O8" s="15">
        <v>0.96613915230411695</v>
      </c>
      <c r="P8" s="15">
        <v>0.70539140931324296</v>
      </c>
      <c r="Q8" s="15">
        <v>0.85483827019245695</v>
      </c>
      <c r="R8" s="15">
        <v>0.90400772854832301</v>
      </c>
      <c r="S8" s="15">
        <v>2.0582561246843E-2</v>
      </c>
      <c r="T8" s="15">
        <v>2.95441410924446E-2</v>
      </c>
      <c r="U8" s="15">
        <v>7.4800646733079804E-3</v>
      </c>
      <c r="V8" s="15">
        <v>0.56998309927727597</v>
      </c>
      <c r="W8" s="15">
        <v>1.7853226954104701E-2</v>
      </c>
      <c r="X8" s="15">
        <v>0.40132575381533298</v>
      </c>
      <c r="Y8" s="15">
        <v>1.9220048549455401E-2</v>
      </c>
      <c r="Z8" s="15">
        <v>9.2619399984887996E-2</v>
      </c>
      <c r="AA8" s="15">
        <v>8.0443964942900598E-2</v>
      </c>
      <c r="AB8" s="15">
        <v>7.2909807698101806E-2</v>
      </c>
      <c r="AC8" s="15">
        <v>0.59165541649411701</v>
      </c>
      <c r="AD8" s="15">
        <v>0.58287652027621495</v>
      </c>
      <c r="AE8" s="15">
        <v>0.61507121457053904</v>
      </c>
      <c r="AF8" s="15">
        <v>0.70659801449726201</v>
      </c>
      <c r="AG8" s="15">
        <v>9.3884725756797696E-2</v>
      </c>
      <c r="AH8" s="15">
        <v>3.2162514416336503E-2</v>
      </c>
      <c r="AI8" s="15">
        <v>0.60342111017159605</v>
      </c>
      <c r="AJ8" s="49">
        <v>9.2150804219529106E-3</v>
      </c>
    </row>
    <row r="9" spans="1:36" x14ac:dyDescent="0.25">
      <c r="A9" s="52" t="s">
        <v>700</v>
      </c>
      <c r="B9" s="15">
        <v>6.7879865806892E-3</v>
      </c>
      <c r="C9" s="15">
        <v>1.1335774217867699E-2</v>
      </c>
      <c r="D9" s="15">
        <v>7.7265972471521796E-2</v>
      </c>
      <c r="E9" s="15">
        <v>0.186169663328308</v>
      </c>
      <c r="F9" s="15">
        <v>3.3793256615281701E-2</v>
      </c>
      <c r="G9" s="15">
        <v>2.58792163413979E-2</v>
      </c>
      <c r="H9" s="15">
        <v>4.1266396043035898E-2</v>
      </c>
      <c r="I9" s="15">
        <v>4.0962505709240503E-2</v>
      </c>
      <c r="J9" s="15">
        <v>0.21917988536861399</v>
      </c>
      <c r="K9" s="15">
        <v>0.294202839777362</v>
      </c>
      <c r="L9" s="15">
        <v>3.4488435001875498E-2</v>
      </c>
      <c r="M9" s="15">
        <v>1.9330672454764899E-2</v>
      </c>
      <c r="N9" s="15">
        <v>7.1945108968210197E-3</v>
      </c>
      <c r="O9" s="15">
        <v>7.1319783584157101E-3</v>
      </c>
      <c r="P9" s="15">
        <v>3.78053458079936E-2</v>
      </c>
      <c r="Q9" s="15">
        <v>1.5092022034999E-2</v>
      </c>
      <c r="R9" s="15">
        <v>1.8102728692474E-2</v>
      </c>
      <c r="S9" s="15">
        <v>0.56211389558843305</v>
      </c>
      <c r="T9" s="15">
        <v>0.49803834417238801</v>
      </c>
      <c r="U9" s="15">
        <v>1.0930317920733099</v>
      </c>
      <c r="V9" s="15">
        <v>0.28507609445334398</v>
      </c>
      <c r="W9" s="15">
        <v>0.28784094200176102</v>
      </c>
      <c r="X9" s="15">
        <v>0.31717220510375699</v>
      </c>
      <c r="Y9" s="15">
        <v>1.4357821262203399E-2</v>
      </c>
      <c r="Z9" s="15">
        <v>0.103344509514729</v>
      </c>
      <c r="AA9" s="15">
        <v>0.32771850536079</v>
      </c>
      <c r="AB9" s="15">
        <v>0.95774427258060701</v>
      </c>
      <c r="AC9" s="15">
        <v>1.8229422181828998E-2</v>
      </c>
      <c r="AD9" s="15">
        <v>2.62141955954996E-2</v>
      </c>
      <c r="AE9" s="15">
        <v>0.402480139539799</v>
      </c>
      <c r="AF9" s="15">
        <v>9.5652012575161306E-3</v>
      </c>
      <c r="AG9" s="15">
        <v>2.8460210463978598E-2</v>
      </c>
      <c r="AH9" s="15">
        <v>0.79924068791020797</v>
      </c>
      <c r="AI9" s="15">
        <v>4.5893770482494801E-2</v>
      </c>
      <c r="AJ9" s="49">
        <v>0.42181932932654198</v>
      </c>
    </row>
    <row r="10" spans="1:36" x14ac:dyDescent="0.25">
      <c r="A10" s="52" t="s">
        <v>701</v>
      </c>
      <c r="B10" s="15">
        <v>1.7569576660094802E-2</v>
      </c>
      <c r="C10" s="15">
        <v>4.1060103086207299E-2</v>
      </c>
      <c r="D10" s="15">
        <v>0.50212052228279502</v>
      </c>
      <c r="E10" s="15">
        <v>0.86960224640986505</v>
      </c>
      <c r="F10" s="15">
        <v>0.17839049786622499</v>
      </c>
      <c r="G10" s="15">
        <v>0.177885526478541</v>
      </c>
      <c r="H10" s="15">
        <v>0.37218567290452798</v>
      </c>
      <c r="I10" s="15">
        <v>0.33890898764621102</v>
      </c>
      <c r="J10" s="15">
        <v>1.2635871046226701</v>
      </c>
      <c r="K10" s="15">
        <v>0.92154452887698801</v>
      </c>
      <c r="L10" s="15">
        <v>0.31660007912563498</v>
      </c>
      <c r="M10" s="15">
        <v>0.144327752571873</v>
      </c>
      <c r="N10" s="15">
        <v>6.8776166544600198E-2</v>
      </c>
      <c r="O10" s="15">
        <v>4.6054588529946698E-2</v>
      </c>
      <c r="P10" s="15">
        <v>9.2718353991479194E-2</v>
      </c>
      <c r="Q10" s="15">
        <v>8.3506283058996295E-2</v>
      </c>
      <c r="R10" s="15">
        <v>0.11259740253355199</v>
      </c>
      <c r="S10" s="15">
        <v>2.2308921353618998</v>
      </c>
      <c r="T10" s="15">
        <v>2.1725610021172699</v>
      </c>
      <c r="U10" s="15">
        <v>2.5881668009044199</v>
      </c>
      <c r="V10" s="15">
        <v>1.3696532248429101</v>
      </c>
      <c r="W10" s="15">
        <v>1.1442519226958101</v>
      </c>
      <c r="X10" s="15">
        <v>1.42857304434548</v>
      </c>
      <c r="Y10" s="15">
        <v>5.9428504299961701E-2</v>
      </c>
      <c r="Z10" s="15">
        <v>0.49680749155413301</v>
      </c>
      <c r="AA10" s="15">
        <v>1.3862116815361401</v>
      </c>
      <c r="AB10" s="15">
        <v>1.4719017675105299</v>
      </c>
      <c r="AC10" s="15">
        <v>7.7634387975522495E-2</v>
      </c>
      <c r="AD10" s="15">
        <v>0.30523803531757399</v>
      </c>
      <c r="AE10" s="15">
        <v>1.0152806992464001</v>
      </c>
      <c r="AF10" s="15">
        <v>4.5774514868513097E-2</v>
      </c>
      <c r="AG10" s="15">
        <v>0.30053923120450399</v>
      </c>
      <c r="AH10" s="15">
        <v>2.5950919634429002</v>
      </c>
      <c r="AI10" s="15">
        <v>0.38156495023445403</v>
      </c>
      <c r="AJ10" s="49">
        <v>1.9549864116464499</v>
      </c>
    </row>
    <row r="11" spans="1:36" x14ac:dyDescent="0.25">
      <c r="A11" s="24" t="s">
        <v>702</v>
      </c>
      <c r="B11" s="15">
        <v>3.2648872259871298E-3</v>
      </c>
      <c r="C11" s="15">
        <v>3.6324574069209301E-3</v>
      </c>
      <c r="D11" s="15">
        <v>5.4517553204822898E-2</v>
      </c>
      <c r="E11" s="15">
        <v>0.1184171136388</v>
      </c>
      <c r="F11" s="15">
        <v>1.0948685050253201E-2</v>
      </c>
      <c r="G11" s="15">
        <v>6.51345506236033E-3</v>
      </c>
      <c r="H11" s="15">
        <v>1.19113270162281E-2</v>
      </c>
      <c r="I11" s="15">
        <v>1.49265299596484E-2</v>
      </c>
      <c r="J11" s="15">
        <v>4.4816884220564901E-2</v>
      </c>
      <c r="K11" s="15">
        <v>0.113611614678614</v>
      </c>
      <c r="L11" s="15">
        <v>8.28662744626542E-3</v>
      </c>
      <c r="M11" s="15">
        <v>1.2915851059272501E-2</v>
      </c>
      <c r="N11" s="15">
        <v>5.8782005104312104E-3</v>
      </c>
      <c r="O11" s="15">
        <v>5.8378681622675201E-3</v>
      </c>
      <c r="P11" s="15">
        <v>3.78053458079936E-2</v>
      </c>
      <c r="Q11" s="15">
        <v>1.1333798879430101E-2</v>
      </c>
      <c r="R11" s="15">
        <v>2.60004669281988E-3</v>
      </c>
      <c r="S11" s="15">
        <v>2.21845285109309E-2</v>
      </c>
      <c r="T11" s="15">
        <v>1.50617548658235E-2</v>
      </c>
      <c r="U11" s="15">
        <v>6.4138514129957903E-3</v>
      </c>
      <c r="V11" s="15">
        <v>4.3417092801520403E-2</v>
      </c>
      <c r="W11" s="15">
        <v>2.7401376903433898</v>
      </c>
      <c r="X11" s="15">
        <v>0.129010781912241</v>
      </c>
      <c r="Y11" s="15">
        <v>1.33834034244656E-2</v>
      </c>
      <c r="Z11" s="15">
        <v>4.8903396398032303E-2</v>
      </c>
      <c r="AA11" s="15">
        <v>0.183725634247318</v>
      </c>
      <c r="AB11" s="15">
        <v>0.20813020853530401</v>
      </c>
      <c r="AC11" s="15">
        <v>1.42860562378643E-2</v>
      </c>
      <c r="AD11" s="15">
        <v>6.5983461260821098E-3</v>
      </c>
      <c r="AE11" s="15">
        <v>0.89923014243698196</v>
      </c>
      <c r="AF11" s="15">
        <v>8.0977577448689692E-3</v>
      </c>
      <c r="AG11" s="15">
        <v>3.5488402633821102E-2</v>
      </c>
      <c r="AH11" s="15">
        <v>0.37637695355684497</v>
      </c>
      <c r="AI11" s="15">
        <v>3.5315069561993102E-2</v>
      </c>
      <c r="AJ11" s="15">
        <v>7.2123325430503205E-2</v>
      </c>
    </row>
    <row r="12" spans="1:36" x14ac:dyDescent="0.25">
      <c r="A12" s="24" t="s">
        <v>703</v>
      </c>
      <c r="B12" s="15">
        <v>3.0651951433319602E-3</v>
      </c>
      <c r="C12" s="15">
        <v>6.0879766313637904E-3</v>
      </c>
      <c r="D12" s="15">
        <v>5.1967656945953303E-2</v>
      </c>
      <c r="E12" s="15">
        <v>9.7063884588172E-2</v>
      </c>
      <c r="F12" s="15">
        <v>1.5184161668452399E-2</v>
      </c>
      <c r="G12" s="15">
        <v>0</v>
      </c>
      <c r="H12" s="15">
        <v>2.56847277633632E-2</v>
      </c>
      <c r="I12" s="15">
        <v>3.53423526365561E-2</v>
      </c>
      <c r="J12" s="15">
        <v>0.10530982187268299</v>
      </c>
      <c r="K12" s="15">
        <v>0.14183460990004701</v>
      </c>
      <c r="L12" s="15">
        <v>2.4718443435421299E-2</v>
      </c>
      <c r="M12" s="15">
        <v>2.9535434205828399E-2</v>
      </c>
      <c r="N12" s="15">
        <v>5.8782005104312104E-3</v>
      </c>
      <c r="O12" s="15">
        <v>5.6220774116812798E-3</v>
      </c>
      <c r="P12" s="15">
        <v>9.5446209118904904E-3</v>
      </c>
      <c r="Q12" s="15">
        <v>1.09156103730398E-2</v>
      </c>
      <c r="R12" s="15">
        <v>5.8646812422881299E-2</v>
      </c>
      <c r="S12" s="15">
        <v>0.20889806605154901</v>
      </c>
      <c r="T12" s="15">
        <v>0.23390177552622299</v>
      </c>
      <c r="U12" s="15">
        <v>0.173419704764951</v>
      </c>
      <c r="V12" s="15">
        <v>0.111970081138798</v>
      </c>
      <c r="W12" s="15">
        <v>1.6230617847561799</v>
      </c>
      <c r="X12" s="15">
        <v>0.165566898257208</v>
      </c>
      <c r="Y12" s="15">
        <v>1.24083270054858E-2</v>
      </c>
      <c r="Z12" s="15">
        <v>6.36230744550393E-2</v>
      </c>
      <c r="AA12" s="15">
        <v>0.18276693439855199</v>
      </c>
      <c r="AB12" s="15">
        <v>0.22628484541462299</v>
      </c>
      <c r="AC12" s="15">
        <v>7.3092300841023403E-2</v>
      </c>
      <c r="AD12" s="15">
        <v>7.9143873139692206E-3</v>
      </c>
      <c r="AE12" s="15">
        <v>0.48411255182422602</v>
      </c>
      <c r="AF12" s="15">
        <v>0.104632039837047</v>
      </c>
      <c r="AG12" s="15">
        <v>3.5488402633821102E-2</v>
      </c>
      <c r="AH12" s="15">
        <v>0.35957598729984103</v>
      </c>
      <c r="AI12" s="15">
        <v>2.7711073423005501E-2</v>
      </c>
      <c r="AJ12" s="15">
        <v>0.198343841502088</v>
      </c>
    </row>
    <row r="13" spans="1:36" x14ac:dyDescent="0.25">
      <c r="A13" s="24" t="s">
        <v>704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1.20171491832913E-4</v>
      </c>
      <c r="O13" s="15">
        <v>0</v>
      </c>
      <c r="P13" s="15">
        <v>0</v>
      </c>
      <c r="Q13" s="15">
        <v>4.2136410905481501E-4</v>
      </c>
      <c r="R13" s="15">
        <v>0</v>
      </c>
      <c r="S13" s="15">
        <v>0</v>
      </c>
      <c r="T13" s="15">
        <v>0</v>
      </c>
      <c r="U13" s="15">
        <v>0</v>
      </c>
      <c r="V13" s="15">
        <v>4.1575365330379403E-4</v>
      </c>
      <c r="W13" s="15">
        <v>0</v>
      </c>
      <c r="X13" s="15">
        <v>3.8507186017393302E-3</v>
      </c>
      <c r="Y13" s="15">
        <v>0</v>
      </c>
      <c r="Z13" s="15">
        <v>0</v>
      </c>
      <c r="AA13" s="15">
        <v>0</v>
      </c>
      <c r="AB13" s="15">
        <v>0</v>
      </c>
      <c r="AC13" s="15">
        <v>7.9738797865171803E-4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1.55355172730744E-3</v>
      </c>
      <c r="AJ13" s="15">
        <v>0</v>
      </c>
    </row>
    <row r="14" spans="1:36" x14ac:dyDescent="0.25">
      <c r="A14" s="24" t="s">
        <v>705</v>
      </c>
      <c r="B14" s="15">
        <v>1.49312418419795E-2</v>
      </c>
      <c r="C14" s="15">
        <v>7.5315858081653503E-2</v>
      </c>
      <c r="D14" s="15">
        <v>0.174243436560339</v>
      </c>
      <c r="E14" s="15">
        <v>0.50378548759391795</v>
      </c>
      <c r="F14" s="15">
        <v>0.163203245809173</v>
      </c>
      <c r="G14" s="15">
        <v>6.3847905358122195E-2</v>
      </c>
      <c r="H14" s="15">
        <v>0.12590937517096701</v>
      </c>
      <c r="I14" s="15">
        <v>0.105677984038909</v>
      </c>
      <c r="J14" s="15">
        <v>0.47507007189561001</v>
      </c>
      <c r="K14" s="15">
        <v>1.2106978698458799</v>
      </c>
      <c r="L14" s="15">
        <v>0.12414535116846501</v>
      </c>
      <c r="M14" s="15">
        <v>6.4694130316978807E-2</v>
      </c>
      <c r="N14" s="15">
        <v>8.9938010851651207E-2</v>
      </c>
      <c r="O14" s="15">
        <v>5.7966645523998203E-2</v>
      </c>
      <c r="P14" s="15">
        <v>8.3710107741385903E-2</v>
      </c>
      <c r="Q14" s="15">
        <v>6.2271459750359401E-2</v>
      </c>
      <c r="R14" s="15">
        <v>0.13883453021700201</v>
      </c>
      <c r="S14" s="15">
        <v>1.33076834133996</v>
      </c>
      <c r="T14" s="15">
        <v>1.03461779645625</v>
      </c>
      <c r="U14" s="15">
        <v>1.01141450642919</v>
      </c>
      <c r="V14" s="15">
        <v>0.78021934290077499</v>
      </c>
      <c r="W14" s="15">
        <v>0.93968746679823001</v>
      </c>
      <c r="X14" s="15">
        <v>0.92652441845641798</v>
      </c>
      <c r="Y14" s="15">
        <v>2.4903714894962201</v>
      </c>
      <c r="Z14" s="15">
        <v>0.93534591939084899</v>
      </c>
      <c r="AA14" s="15">
        <v>1.8714184441241499</v>
      </c>
      <c r="AB14" s="15">
        <v>0.99850087438589497</v>
      </c>
      <c r="AC14" s="15">
        <v>4.4762227182349401E-2</v>
      </c>
      <c r="AD14" s="15">
        <v>6.3398194701946894E-2</v>
      </c>
      <c r="AE14" s="15">
        <v>0.49608783941867601</v>
      </c>
      <c r="AF14" s="15">
        <v>4.14770752095623E-2</v>
      </c>
      <c r="AG14" s="15">
        <v>0.185194822342888</v>
      </c>
      <c r="AH14" s="15">
        <v>1.6195390748024201</v>
      </c>
      <c r="AI14" s="15">
        <v>1.5681337905085699</v>
      </c>
      <c r="AJ14" s="15">
        <v>1.06746086759404</v>
      </c>
    </row>
    <row r="15" spans="1:36" x14ac:dyDescent="0.25">
      <c r="A15" s="24" t="s">
        <v>706</v>
      </c>
      <c r="B15" s="15">
        <v>6.7821189738506205E-2</v>
      </c>
      <c r="C15" s="15">
        <v>0.13572460747002499</v>
      </c>
      <c r="D15" s="15">
        <v>0.30206097191526998</v>
      </c>
      <c r="E15" s="15">
        <v>0.36572277917241702</v>
      </c>
      <c r="F15" s="15">
        <v>0.39353082070273099</v>
      </c>
      <c r="G15" s="15">
        <v>9.4742566227151603E-2</v>
      </c>
      <c r="H15" s="15">
        <v>0.12955844482839601</v>
      </c>
      <c r="I15" s="15">
        <v>5.1023961247582801E-2</v>
      </c>
      <c r="J15" s="15">
        <v>0.27441899963399102</v>
      </c>
      <c r="K15" s="15">
        <v>1.24145469153356</v>
      </c>
      <c r="L15" s="15">
        <v>0.116499876588691</v>
      </c>
      <c r="M15" s="15">
        <v>0.38587696950192801</v>
      </c>
      <c r="N15" s="15">
        <v>0.97498193935408906</v>
      </c>
      <c r="O15" s="15">
        <v>0.80485147253667799</v>
      </c>
      <c r="P15" s="15">
        <v>0.73446102069163999</v>
      </c>
      <c r="Q15" s="15">
        <v>0.73841677503992798</v>
      </c>
      <c r="R15" s="15">
        <v>0.60702485503233605</v>
      </c>
      <c r="S15" s="15">
        <v>0.29009347796742502</v>
      </c>
      <c r="T15" s="15">
        <v>0.21315395542266299</v>
      </c>
      <c r="U15" s="15">
        <v>2.5030360893789698</v>
      </c>
      <c r="V15" s="15">
        <v>0.79155450020348195</v>
      </c>
      <c r="W15" s="15">
        <v>8.4878966864069899E-2</v>
      </c>
      <c r="X15" s="15">
        <v>0.40424231675106798</v>
      </c>
      <c r="Y15" s="15">
        <v>2.5231453961388799</v>
      </c>
      <c r="Z15" s="15">
        <v>0.93934204137772104</v>
      </c>
      <c r="AA15" s="15">
        <v>1.7818222209210901</v>
      </c>
      <c r="AB15" s="15">
        <v>0.68672885720405197</v>
      </c>
      <c r="AC15" s="15">
        <v>0.27181222354476797</v>
      </c>
      <c r="AD15" s="15">
        <v>1.09239114671139</v>
      </c>
      <c r="AE15" s="15">
        <v>0.943631543542931</v>
      </c>
      <c r="AF15" s="15">
        <v>0.26496918060616997</v>
      </c>
      <c r="AG15" s="15">
        <v>1.4120110966145101</v>
      </c>
      <c r="AH15" s="15">
        <v>0.66665550426814102</v>
      </c>
      <c r="AI15" s="15">
        <v>1.7866159071399199</v>
      </c>
      <c r="AJ15" s="15">
        <v>0.336536685735284</v>
      </c>
    </row>
    <row r="16" spans="1:36" x14ac:dyDescent="0.25">
      <c r="A16" s="24" t="s">
        <v>707</v>
      </c>
      <c r="B16" s="15">
        <v>6.00223810457739E-4</v>
      </c>
      <c r="C16" s="15">
        <v>4.4514282787046196E-3</v>
      </c>
      <c r="D16" s="15">
        <v>2.6217808220777902E-2</v>
      </c>
      <c r="E16" s="15">
        <v>5.7408475073023801E-3</v>
      </c>
      <c r="F16" s="15">
        <v>0</v>
      </c>
      <c r="G16" s="15">
        <v>0</v>
      </c>
      <c r="H16" s="15">
        <v>0</v>
      </c>
      <c r="I16" s="15">
        <v>4.6092532525896703E-3</v>
      </c>
      <c r="J16" s="15">
        <v>1.2689704640551899E-2</v>
      </c>
      <c r="K16" s="15">
        <v>9.4484800112030101E-2</v>
      </c>
      <c r="L16" s="15">
        <v>0</v>
      </c>
      <c r="M16" s="15">
        <v>1.29680378887007E-3</v>
      </c>
      <c r="N16" s="15">
        <v>7.2106630546672301E-4</v>
      </c>
      <c r="O16" s="15">
        <v>1.29934064856236E-3</v>
      </c>
      <c r="P16" s="15">
        <v>1.90265110509787E-2</v>
      </c>
      <c r="Q16" s="15">
        <v>2.9469532314931701E-3</v>
      </c>
      <c r="R16" s="15">
        <v>0</v>
      </c>
      <c r="S16" s="15">
        <v>3.4508788779617902E-3</v>
      </c>
      <c r="T16" s="15">
        <v>3.4565782899160301E-3</v>
      </c>
      <c r="U16" s="15">
        <v>0</v>
      </c>
      <c r="V16" s="15">
        <v>3.73753426374125E-3</v>
      </c>
      <c r="W16" s="15">
        <v>3.5883637155451399E-3</v>
      </c>
      <c r="X16" s="15">
        <v>0</v>
      </c>
      <c r="Y16" s="15">
        <v>0.301369698325679</v>
      </c>
      <c r="Z16" s="15">
        <v>0.65825694435590498</v>
      </c>
      <c r="AA16" s="15">
        <v>0.15956497994268601</v>
      </c>
      <c r="AB16" s="15">
        <v>9.1729122303647003E-4</v>
      </c>
      <c r="AC16" s="15">
        <v>6.3668263343737101E-3</v>
      </c>
      <c r="AD16" s="15">
        <v>0</v>
      </c>
      <c r="AE16" s="15">
        <v>6.7122970939995303E-3</v>
      </c>
      <c r="AF16" s="15">
        <v>7.3803824143834002E-4</v>
      </c>
      <c r="AG16" s="15">
        <v>3.5883781066566602E-3</v>
      </c>
      <c r="AH16" s="15">
        <v>1.8057440019707599E-3</v>
      </c>
      <c r="AI16" s="15">
        <v>0.157410664389663</v>
      </c>
      <c r="AJ16" s="15">
        <v>0</v>
      </c>
    </row>
    <row r="17" spans="1:36" x14ac:dyDescent="0.25">
      <c r="A17" s="24" t="s">
        <v>708</v>
      </c>
      <c r="B17" s="15">
        <v>4.0017695226450198E-4</v>
      </c>
      <c r="C17" s="15">
        <v>1.40719630084615E-3</v>
      </c>
      <c r="D17" s="15">
        <v>5.2818220473681097E-3</v>
      </c>
      <c r="E17" s="15">
        <v>3.6559140108181499E-3</v>
      </c>
      <c r="F17" s="15">
        <v>8.5228160564439805E-3</v>
      </c>
      <c r="G17" s="15">
        <v>0</v>
      </c>
      <c r="H17" s="15">
        <v>0</v>
      </c>
      <c r="I17" s="15">
        <v>2.30646738316901E-3</v>
      </c>
      <c r="J17" s="15">
        <v>0</v>
      </c>
      <c r="K17" s="15">
        <v>1.0242239831773799E-2</v>
      </c>
      <c r="L17" s="15">
        <v>0</v>
      </c>
      <c r="M17" s="15">
        <v>0</v>
      </c>
      <c r="N17" s="15">
        <v>8.4120658956674899E-4</v>
      </c>
      <c r="O17" s="15">
        <v>4.33248395709722E-4</v>
      </c>
      <c r="P17" s="15">
        <v>0</v>
      </c>
      <c r="Q17" s="15">
        <v>8.4260518734576104E-4</v>
      </c>
      <c r="R17" s="15">
        <v>5.1954303459327399E-3</v>
      </c>
      <c r="S17" s="15">
        <v>4.6668764940312902E-3</v>
      </c>
      <c r="T17" s="15">
        <v>1.72931714942683E-3</v>
      </c>
      <c r="U17" s="15">
        <v>1.0709621599085499E-3</v>
      </c>
      <c r="V17" s="15">
        <v>3.73753426374125E-3</v>
      </c>
      <c r="W17" s="15">
        <v>3.5883637155451399E-3</v>
      </c>
      <c r="X17" s="15">
        <v>1.9266440517115E-3</v>
      </c>
      <c r="Y17" s="15">
        <v>1.1432591114429199E-2</v>
      </c>
      <c r="Z17" s="15">
        <v>1.30720162825431</v>
      </c>
      <c r="AA17" s="15">
        <v>1.19245192338724E-2</v>
      </c>
      <c r="AB17" s="15">
        <v>4.5871851528079698E-4</v>
      </c>
      <c r="AC17" s="15">
        <v>7.9738797865171803E-4</v>
      </c>
      <c r="AD17" s="15">
        <v>0</v>
      </c>
      <c r="AE17" s="15">
        <v>1.3393523353512401E-2</v>
      </c>
      <c r="AF17" s="15">
        <v>0</v>
      </c>
      <c r="AG17" s="15">
        <v>0</v>
      </c>
      <c r="AH17" s="15">
        <v>0</v>
      </c>
      <c r="AI17" s="15">
        <v>7.7510688698494397E-3</v>
      </c>
      <c r="AJ17" s="15">
        <v>0</v>
      </c>
    </row>
    <row r="18" spans="1:36" x14ac:dyDescent="0.25">
      <c r="A18" s="24" t="s">
        <v>387</v>
      </c>
      <c r="B18" s="15">
        <v>7.5844741928969197E-3</v>
      </c>
      <c r="C18" s="15">
        <v>3.4774679546114601E-2</v>
      </c>
      <c r="D18" s="15">
        <v>0.14582846567462299</v>
      </c>
      <c r="E18" s="15">
        <v>6.3929323379841405E-2</v>
      </c>
      <c r="F18" s="15">
        <v>5.2754143527600002E-2</v>
      </c>
      <c r="G18" s="15">
        <v>1.29976354079459E-2</v>
      </c>
      <c r="H18" s="15">
        <v>5.2843185798366901E-2</v>
      </c>
      <c r="I18" s="15">
        <v>4.6560863851416702E-2</v>
      </c>
      <c r="J18" s="15">
        <v>7.2785892311241301E-2</v>
      </c>
      <c r="K18" s="15">
        <v>0.58886991846964298</v>
      </c>
      <c r="L18" s="15">
        <v>4.7413028682643597E-2</v>
      </c>
      <c r="M18" s="15">
        <v>6.7172987106617996E-2</v>
      </c>
      <c r="N18" s="15">
        <v>1.17325476956264E-2</v>
      </c>
      <c r="O18" s="15">
        <v>1.4657855819768801E-2</v>
      </c>
      <c r="P18" s="15">
        <v>0.136934688121951</v>
      </c>
      <c r="Q18" s="15">
        <v>3.00277996024561E-2</v>
      </c>
      <c r="R18" s="15">
        <v>3.8517192256974003E-2</v>
      </c>
      <c r="S18" s="15">
        <v>2.03821937635894E-2</v>
      </c>
      <c r="T18" s="15">
        <v>1.93363948864731E-2</v>
      </c>
      <c r="U18" s="15">
        <v>1.3860820941081599E-2</v>
      </c>
      <c r="V18" s="15">
        <v>5.4670898258742398E-2</v>
      </c>
      <c r="W18" s="15">
        <v>2.9633807659818701E-2</v>
      </c>
      <c r="X18" s="15">
        <v>7.6955579981958594E-2</v>
      </c>
      <c r="Y18" s="15">
        <v>1.69525915182224</v>
      </c>
      <c r="Z18" s="15">
        <v>4.51998869241068E-2</v>
      </c>
      <c r="AA18" s="15">
        <v>1.0079519140806401</v>
      </c>
      <c r="AB18" s="15">
        <v>3.04163584963296E-2</v>
      </c>
      <c r="AC18" s="15">
        <v>6.16741029987928E-2</v>
      </c>
      <c r="AD18" s="15">
        <v>3.5277776227609699E-2</v>
      </c>
      <c r="AE18" s="15">
        <v>1.3393523353512401E-2</v>
      </c>
      <c r="AF18" s="15">
        <v>3.5727174849662299E-2</v>
      </c>
      <c r="AG18" s="15">
        <v>4.2482508373248198E-2</v>
      </c>
      <c r="AH18" s="15">
        <v>3.3928457993640401E-2</v>
      </c>
      <c r="AI18" s="15">
        <v>0.95087395415319398</v>
      </c>
      <c r="AJ18" s="15">
        <v>6.3302635390242099E-2</v>
      </c>
    </row>
    <row r="19" spans="1:36" x14ac:dyDescent="0.25">
      <c r="A19" s="24" t="s">
        <v>709</v>
      </c>
      <c r="B19" s="15">
        <v>1.9018608975731401E-2</v>
      </c>
      <c r="C19" s="15">
        <v>2.82316776741015E-2</v>
      </c>
      <c r="D19" s="15">
        <v>0.107049742352147</v>
      </c>
      <c r="E19" s="15">
        <v>0.169062448023545</v>
      </c>
      <c r="F19" s="15">
        <v>4.4489400536121403E-2</v>
      </c>
      <c r="G19" s="15">
        <v>2.58792163413979E-2</v>
      </c>
      <c r="H19" s="15">
        <v>8.32680313115048E-2</v>
      </c>
      <c r="I19" s="15">
        <v>4.99094806338891E-2</v>
      </c>
      <c r="J19" s="15">
        <v>0.21917988536861399</v>
      </c>
      <c r="K19" s="15">
        <v>0.148804929555963</v>
      </c>
      <c r="L19" s="15">
        <v>2.4718443435421299E-2</v>
      </c>
      <c r="M19" s="15">
        <v>1.9330672454764899E-2</v>
      </c>
      <c r="N19" s="15">
        <v>3.6088073205766798E-2</v>
      </c>
      <c r="O19" s="15">
        <v>4.6893743259852502E-2</v>
      </c>
      <c r="P19" s="15">
        <v>0.14561763346135601</v>
      </c>
      <c r="Q19" s="15">
        <v>6.0656065636388999E-2</v>
      </c>
      <c r="R19" s="15">
        <v>2.57920511746721E-2</v>
      </c>
      <c r="S19" s="15">
        <v>2.6580795520527001E-2</v>
      </c>
      <c r="T19" s="15">
        <v>3.7152834585986103E-2</v>
      </c>
      <c r="U19" s="15">
        <v>4.0147674582028003E-2</v>
      </c>
      <c r="V19" s="15">
        <v>0.11542885747164799</v>
      </c>
      <c r="W19" s="15">
        <v>0.19986575271992099</v>
      </c>
      <c r="X19" s="15">
        <v>0.15348415965704401</v>
      </c>
      <c r="Y19" s="15">
        <v>1.72771321692834E-2</v>
      </c>
      <c r="Z19" s="15">
        <v>0.117521749296712</v>
      </c>
      <c r="AA19" s="15">
        <v>0.23734438507914701</v>
      </c>
      <c r="AB19" s="15">
        <v>2.2926250493152698</v>
      </c>
      <c r="AC19" s="15">
        <v>3.6231374598268001E-2</v>
      </c>
      <c r="AD19" s="15">
        <v>9.3462537423641606E-2</v>
      </c>
      <c r="AE19" s="15">
        <v>1.2441097180121701</v>
      </c>
      <c r="AF19" s="15">
        <v>3.3565045602180703E-2</v>
      </c>
      <c r="AG19" s="15">
        <v>1.43002838233744E-2</v>
      </c>
      <c r="AH19" s="15">
        <v>0.707061949922133</v>
      </c>
      <c r="AI19" s="15">
        <v>7.2745220396214796E-2</v>
      </c>
      <c r="AJ19" s="15">
        <v>0.123944035808947</v>
      </c>
    </row>
    <row r="20" spans="1:36" x14ac:dyDescent="0.25">
      <c r="A20" s="24" t="s">
        <v>710</v>
      </c>
      <c r="B20" s="15">
        <v>6.7879865806892E-3</v>
      </c>
      <c r="C20" s="15">
        <v>1.6100526443915599E-2</v>
      </c>
      <c r="D20" s="15">
        <v>0.114400596374863</v>
      </c>
      <c r="E20" s="15">
        <v>0.140408087468707</v>
      </c>
      <c r="F20" s="15">
        <v>2.3618006992174E-2</v>
      </c>
      <c r="G20" s="15">
        <v>5.1302377317106997E-2</v>
      </c>
      <c r="H20" s="15">
        <v>6.6233070365205093E-2</v>
      </c>
      <c r="I20" s="15">
        <v>2.2900387910324501E-2</v>
      </c>
      <c r="J20" s="15">
        <v>9.3412464752401905E-2</v>
      </c>
      <c r="K20" s="15">
        <v>9.6889565486208001E-2</v>
      </c>
      <c r="L20" s="15">
        <v>8.28662744626542E-3</v>
      </c>
      <c r="M20" s="15">
        <v>2.9535434205828399E-2</v>
      </c>
      <c r="N20" s="15">
        <v>2.6914379987797599E-2</v>
      </c>
      <c r="O20" s="15">
        <v>3.0017301140845099E-2</v>
      </c>
      <c r="P20" s="15">
        <v>8.3710107741385903E-2</v>
      </c>
      <c r="Q20" s="15">
        <v>5.37704314654954E-2</v>
      </c>
      <c r="R20" s="15">
        <v>3.3440593939852999E-2</v>
      </c>
      <c r="S20" s="15">
        <v>3.7513193789420099E-2</v>
      </c>
      <c r="T20" s="15">
        <v>4.9745481812951298E-2</v>
      </c>
      <c r="U20" s="15">
        <v>1.3003792332591</v>
      </c>
      <c r="V20" s="15">
        <v>0.102705949445776</v>
      </c>
      <c r="W20" s="15">
        <v>0.165040445492106</v>
      </c>
      <c r="X20" s="15">
        <v>0.13604563915884699</v>
      </c>
      <c r="Y20" s="15">
        <v>2.7287540632438701E-2</v>
      </c>
      <c r="Z20" s="15">
        <v>5.9957207222127398E-2</v>
      </c>
      <c r="AA20" s="15">
        <v>0.177963868429624</v>
      </c>
      <c r="AB20" s="15">
        <v>1.5653984455473899</v>
      </c>
      <c r="AC20" s="15">
        <v>4.7080101518514703E-2</v>
      </c>
      <c r="AD20" s="15">
        <v>0.13259789895480101</v>
      </c>
      <c r="AE20" s="15">
        <v>0.80225170954207903</v>
      </c>
      <c r="AF20" s="15">
        <v>2.1251351320594799E-2</v>
      </c>
      <c r="AG20" s="15">
        <v>3.5488402633821102E-2</v>
      </c>
      <c r="AH20" s="15">
        <v>0.58469202775656803</v>
      </c>
      <c r="AI20" s="15">
        <v>5.1904098789248197E-2</v>
      </c>
      <c r="AJ20" s="15">
        <v>0.123944035808947</v>
      </c>
    </row>
    <row r="21" spans="1:36" x14ac:dyDescent="0.25">
      <c r="A21" s="24" t="s">
        <v>711</v>
      </c>
      <c r="B21" s="15">
        <v>5.5259764103671302E-3</v>
      </c>
      <c r="C21" s="15">
        <v>3.3743549942203598E-2</v>
      </c>
      <c r="D21" s="15">
        <v>0.178925330962804</v>
      </c>
      <c r="E21" s="15">
        <v>7.0418195243358503E-2</v>
      </c>
      <c r="F21" s="15">
        <v>8.5923027418462306E-2</v>
      </c>
      <c r="G21" s="15">
        <v>3.8646796948207898E-2</v>
      </c>
      <c r="H21" s="15">
        <v>9.4513946016572897E-2</v>
      </c>
      <c r="I21" s="15">
        <v>5.3250342989786897E-2</v>
      </c>
      <c r="J21" s="15">
        <v>0.132140934866816</v>
      </c>
      <c r="K21" s="15">
        <v>0.21671623080272001</v>
      </c>
      <c r="L21" s="15">
        <v>5.5432492279382899E-2</v>
      </c>
      <c r="M21" s="15">
        <v>4.3450130647330797E-2</v>
      </c>
      <c r="N21" s="15">
        <v>6.7744285801598594E-2</v>
      </c>
      <c r="O21" s="15">
        <v>5.1291294613457702E-2</v>
      </c>
      <c r="P21" s="15">
        <v>0.27787557428667098</v>
      </c>
      <c r="Q21" s="15">
        <v>0.13199971503496299</v>
      </c>
      <c r="R21" s="15">
        <v>1.11935557937532</v>
      </c>
      <c r="S21" s="15">
        <v>8.7127916707381708E-3</v>
      </c>
      <c r="T21" s="15">
        <v>2.1042716517180302E-2</v>
      </c>
      <c r="U21" s="15">
        <v>3.2104899954593599E-3</v>
      </c>
      <c r="V21" s="15">
        <v>0.16262916922803</v>
      </c>
      <c r="W21" s="15">
        <v>8.26188315721266E-2</v>
      </c>
      <c r="X21" s="15">
        <v>1.08123183037848</v>
      </c>
      <c r="Y21" s="15">
        <v>3.78679963208014E-2</v>
      </c>
      <c r="Z21" s="15">
        <v>0.11045055083161</v>
      </c>
      <c r="AA21" s="15">
        <v>7.5287239190677702E-2</v>
      </c>
      <c r="AB21" s="15">
        <v>0.125166414889579</v>
      </c>
      <c r="AC21" s="15">
        <v>1.59462480495536</v>
      </c>
      <c r="AD21" s="15">
        <v>1.23126279578967</v>
      </c>
      <c r="AE21" s="15">
        <v>0.128648487317892</v>
      </c>
      <c r="AF21" s="15">
        <v>1.8046819157605301</v>
      </c>
      <c r="AG21" s="15">
        <v>1.39298411808087</v>
      </c>
      <c r="AH21" s="15">
        <v>5.4953013911651999E-2</v>
      </c>
      <c r="AI21" s="15">
        <v>0.24920018042799499</v>
      </c>
      <c r="AJ21" s="15">
        <v>9.2150804219529106E-3</v>
      </c>
    </row>
    <row r="22" spans="1:36" x14ac:dyDescent="0.25">
      <c r="A22" s="24" t="s">
        <v>712</v>
      </c>
      <c r="B22" s="15">
        <v>6.0574768686760799E-3</v>
      </c>
      <c r="C22" s="15">
        <v>1.44753030719031E-2</v>
      </c>
      <c r="D22" s="15">
        <v>6.7199812022571206E-2</v>
      </c>
      <c r="E22" s="15">
        <v>4.9348097258008899E-2</v>
      </c>
      <c r="F22" s="15">
        <v>0.13790035457410599</v>
      </c>
      <c r="G22" s="15">
        <v>0.15461527434699099</v>
      </c>
      <c r="H22" s="15">
        <v>1.3887026739925701E-2</v>
      </c>
      <c r="I22" s="15">
        <v>1.9488415357983398E-2</v>
      </c>
      <c r="J22" s="15">
        <v>5.0102542461228902E-2</v>
      </c>
      <c r="K22" s="15">
        <v>0.148804929555963</v>
      </c>
      <c r="L22" s="15">
        <v>1.6525929428279899E-2</v>
      </c>
      <c r="M22" s="15">
        <v>5.7231915679965897E-2</v>
      </c>
      <c r="N22" s="15">
        <v>0.412370684832567</v>
      </c>
      <c r="O22" s="15">
        <v>0.32785493697996398</v>
      </c>
      <c r="P22" s="15">
        <v>0.46294457619182899</v>
      </c>
      <c r="Q22" s="15">
        <v>0.31352689739987299</v>
      </c>
      <c r="R22" s="15">
        <v>0.31233431473090401</v>
      </c>
      <c r="S22" s="15">
        <v>3.4539834468517501E-2</v>
      </c>
      <c r="T22" s="15">
        <v>1.7200665199132499E-2</v>
      </c>
      <c r="U22" s="15">
        <v>9.61011583910335E-3</v>
      </c>
      <c r="V22" s="15">
        <v>0.24036746838572801</v>
      </c>
      <c r="W22" s="15">
        <v>0.350236644535937</v>
      </c>
      <c r="X22" s="15">
        <v>0.114837313520885</v>
      </c>
      <c r="Y22" s="15">
        <v>9.1533091826063295E-3</v>
      </c>
      <c r="Z22" s="15">
        <v>3.4031985442624597E-2</v>
      </c>
      <c r="AA22" s="15">
        <v>5.23760768880163E-2</v>
      </c>
      <c r="AB22" s="15">
        <v>0.459698739058857</v>
      </c>
      <c r="AC22" s="15">
        <v>0.208335422575288</v>
      </c>
      <c r="AD22" s="15">
        <v>0.88242668561197801</v>
      </c>
      <c r="AE22" s="15">
        <v>0.31865002130123798</v>
      </c>
      <c r="AF22" s="15">
        <v>0.21686997874863601</v>
      </c>
      <c r="AG22" s="15">
        <v>0.463137613118003</v>
      </c>
      <c r="AH22" s="15">
        <v>0.173444305358602</v>
      </c>
      <c r="AI22" s="15">
        <v>0.20268527790322999</v>
      </c>
      <c r="AJ22" s="15">
        <v>0</v>
      </c>
    </row>
    <row r="23" spans="1:36" x14ac:dyDescent="0.25">
      <c r="A23" s="24" t="s">
        <v>713</v>
      </c>
      <c r="B23" s="15">
        <v>2.9986393699520898E-3</v>
      </c>
      <c r="C23" s="15">
        <v>2.1889977230010099E-2</v>
      </c>
      <c r="D23" s="15">
        <v>4.42908431791686E-2</v>
      </c>
      <c r="E23" s="15">
        <v>4.1747851167188897E-2</v>
      </c>
      <c r="F23" s="15">
        <v>7.7268037337173801E-2</v>
      </c>
      <c r="G23" s="15">
        <v>1.9452803010123101E-2</v>
      </c>
      <c r="H23" s="15">
        <v>2.76416538185142E-2</v>
      </c>
      <c r="I23" s="15">
        <v>2.63042960193271E-2</v>
      </c>
      <c r="J23" s="15">
        <v>6.4103682441712398E-2</v>
      </c>
      <c r="K23" s="15">
        <v>0.260277066584501</v>
      </c>
      <c r="L23" s="15">
        <v>2.3083652500905199E-2</v>
      </c>
      <c r="M23" s="15">
        <v>0.89925724680659103</v>
      </c>
      <c r="N23" s="15">
        <v>0.26780162496968102</v>
      </c>
      <c r="O23" s="15">
        <v>0.23775666434694401</v>
      </c>
      <c r="P23" s="15">
        <v>0.17983606272458</v>
      </c>
      <c r="Q23" s="15">
        <v>0.153376834168614</v>
      </c>
      <c r="R23" s="15">
        <v>0.55660449515180899</v>
      </c>
      <c r="S23" s="15">
        <v>5.6794159199911997E-3</v>
      </c>
      <c r="T23" s="15">
        <v>9.4857302647257998E-3</v>
      </c>
      <c r="U23" s="15">
        <v>9.61011583910335E-3</v>
      </c>
      <c r="V23" s="15">
        <v>0.151441127868501</v>
      </c>
      <c r="W23" s="15">
        <v>1.6669860750927901E-2</v>
      </c>
      <c r="X23" s="15">
        <v>0.48497842970635402</v>
      </c>
      <c r="Y23" s="15">
        <v>1.50070724738818E-2</v>
      </c>
      <c r="Z23" s="15">
        <v>4.8903396398032303E-2</v>
      </c>
      <c r="AA23" s="15">
        <v>3.3356125896248798E-2</v>
      </c>
      <c r="AB23" s="15">
        <v>1.9141833710512101E-2</v>
      </c>
      <c r="AC23" s="15">
        <v>0.80481127888175197</v>
      </c>
      <c r="AD23" s="15">
        <v>0.20667522795514401</v>
      </c>
      <c r="AE23" s="15">
        <v>0.10694721181191801</v>
      </c>
      <c r="AF23" s="15">
        <v>1.01678363933759</v>
      </c>
      <c r="AG23" s="15">
        <v>0.51182598160262904</v>
      </c>
      <c r="AH23" s="15">
        <v>1.08007021922066E-2</v>
      </c>
      <c r="AI23" s="15">
        <v>0.187751052725871</v>
      </c>
      <c r="AJ23" s="15">
        <v>0</v>
      </c>
    </row>
    <row r="24" spans="1:36" x14ac:dyDescent="0.25">
      <c r="A24" s="24" t="s">
        <v>714</v>
      </c>
      <c r="B24" s="15">
        <v>6.3895778161017396E-3</v>
      </c>
      <c r="C24" s="15">
        <v>9.4720714188007201E-3</v>
      </c>
      <c r="D24" s="15">
        <v>1.31684668114758E-2</v>
      </c>
      <c r="E24" s="15">
        <v>5.2198965408751597E-3</v>
      </c>
      <c r="F24" s="15">
        <v>5.4847287652247901E-3</v>
      </c>
      <c r="G24" s="15">
        <v>1.29976354079459E-2</v>
      </c>
      <c r="H24" s="15">
        <v>3.9813746043709198E-3</v>
      </c>
      <c r="I24" s="15">
        <v>0</v>
      </c>
      <c r="J24" s="15">
        <v>7.2649213580510104E-3</v>
      </c>
      <c r="K24" s="15">
        <v>3.80391260046688E-2</v>
      </c>
      <c r="L24" s="15">
        <v>6.6330996121007502E-3</v>
      </c>
      <c r="M24" s="15">
        <v>6.4723792643792497E-3</v>
      </c>
      <c r="N24" s="15">
        <v>4.68050900810121E-3</v>
      </c>
      <c r="O24" s="15">
        <v>4.5426104771510798E-3</v>
      </c>
      <c r="P24" s="15">
        <v>1.90265110509787E-2</v>
      </c>
      <c r="Q24" s="15">
        <v>5.0482362954726197E-3</v>
      </c>
      <c r="R24" s="15">
        <v>5.1954303459327399E-3</v>
      </c>
      <c r="S24" s="15">
        <v>9.9243498115015403E-3</v>
      </c>
      <c r="T24" s="15">
        <v>1.2061957224368499E-2</v>
      </c>
      <c r="U24" s="15">
        <v>1.0709621599085499E-3</v>
      </c>
      <c r="V24" s="15">
        <v>1.1596251858531701E-2</v>
      </c>
      <c r="W24" s="15">
        <v>4.0154704100111002E-2</v>
      </c>
      <c r="X24" s="15">
        <v>1.9266440517115E-3</v>
      </c>
      <c r="Y24" s="15">
        <v>7.5230493012485604E-3</v>
      </c>
      <c r="Z24" s="15">
        <v>3.8212218863397699E-3</v>
      </c>
      <c r="AA24" s="15">
        <v>1.0844533046556901E-2</v>
      </c>
      <c r="AB24" s="15">
        <v>3.2079996788614202E-3</v>
      </c>
      <c r="AC24" s="15">
        <v>0</v>
      </c>
      <c r="AD24" s="15">
        <v>5.2810889615152604E-3</v>
      </c>
      <c r="AE24" s="15">
        <v>3.3600594525832702E-3</v>
      </c>
      <c r="AF24" s="15">
        <v>8.0977577448689692E-3</v>
      </c>
      <c r="AG24" s="15">
        <v>1.1262638920916499</v>
      </c>
      <c r="AH24" s="15">
        <v>1.08007021922066E-2</v>
      </c>
      <c r="AI24" s="15">
        <v>0</v>
      </c>
      <c r="AJ24" s="15">
        <v>9.2150804219529106E-3</v>
      </c>
    </row>
    <row r="25" spans="1:36" x14ac:dyDescent="0.25">
      <c r="A25" s="24" t="s">
        <v>715</v>
      </c>
      <c r="B25" s="15">
        <v>4.8278489204415402E-2</v>
      </c>
      <c r="C25" s="15">
        <v>5.4566479812786797E-2</v>
      </c>
      <c r="D25" s="15">
        <v>3.3991136176909097E-2</v>
      </c>
      <c r="E25" s="15">
        <v>4.4285722547677001E-2</v>
      </c>
      <c r="F25" s="15">
        <v>4.2119325004304903E-2</v>
      </c>
      <c r="G25" s="15">
        <v>1.29976354079459E-2</v>
      </c>
      <c r="H25" s="15">
        <v>1.9797929629105499E-2</v>
      </c>
      <c r="I25" s="15">
        <v>1.37838011433308E-2</v>
      </c>
      <c r="J25" s="15">
        <v>5.0102542461228902E-2</v>
      </c>
      <c r="K25" s="15">
        <v>1.2791478490722199E-2</v>
      </c>
      <c r="L25" s="15">
        <v>2.9611702485205098E-2</v>
      </c>
      <c r="M25" s="15">
        <v>4.3450130647330797E-2</v>
      </c>
      <c r="N25" s="15">
        <v>1.88689312250949E-2</v>
      </c>
      <c r="O25" s="15">
        <v>1.74432100555338E-2</v>
      </c>
      <c r="P25" s="15">
        <v>9.5446209118904904E-3</v>
      </c>
      <c r="Q25" s="15">
        <v>1.8840494683986901E-2</v>
      </c>
      <c r="R25" s="15">
        <v>3.3440593939852999E-2</v>
      </c>
      <c r="S25" s="15">
        <v>8.3087031884090095E-3</v>
      </c>
      <c r="T25" s="15">
        <v>8.6259598426875195E-3</v>
      </c>
      <c r="U25" s="15">
        <v>1.4921546770378401E-2</v>
      </c>
      <c r="V25" s="15">
        <v>1.48924183282815E-2</v>
      </c>
      <c r="W25" s="15">
        <v>1.1926665461776301E-2</v>
      </c>
      <c r="X25" s="15">
        <v>1.9151600119753202E-2</v>
      </c>
      <c r="Y25" s="15">
        <v>5.2375774928172603E-3</v>
      </c>
      <c r="Z25" s="15">
        <v>3.7764237835842297E-2</v>
      </c>
      <c r="AA25" s="15">
        <v>2.1608157086833901E-2</v>
      </c>
      <c r="AB25" s="15">
        <v>1.3244075659664799E-2</v>
      </c>
      <c r="AC25" s="15">
        <v>3.7008991926082903E-2</v>
      </c>
      <c r="AD25" s="15">
        <v>3.6567939710530198E-2</v>
      </c>
      <c r="AE25" s="15">
        <v>2.0043936713735101E-2</v>
      </c>
      <c r="AF25" s="15">
        <v>4.2910987239451102E-2</v>
      </c>
      <c r="AG25" s="15">
        <v>1.5884401781533</v>
      </c>
      <c r="AH25" s="15">
        <v>1.6170874517890201E-2</v>
      </c>
      <c r="AI25" s="15">
        <v>1.0839865073809501E-2</v>
      </c>
      <c r="AJ25" s="15">
        <v>9.2150804219529106E-3</v>
      </c>
    </row>
    <row r="26" spans="1:36" x14ac:dyDescent="0.25">
      <c r="A26" s="24" t="s">
        <v>716</v>
      </c>
      <c r="B26" s="15">
        <v>9.3358322291103705E-4</v>
      </c>
      <c r="C26" s="15">
        <v>3.2813398610234399E-3</v>
      </c>
      <c r="D26" s="15">
        <v>4.1722805332730102E-2</v>
      </c>
      <c r="E26" s="15">
        <v>7.7869279796289395E-2</v>
      </c>
      <c r="F26" s="15">
        <v>2.1814905416149201E-2</v>
      </c>
      <c r="G26" s="15">
        <v>1.29976354079459E-2</v>
      </c>
      <c r="H26" s="15">
        <v>9.9329322864132995E-3</v>
      </c>
      <c r="I26" s="15">
        <v>1.0350173845748101E-2</v>
      </c>
      <c r="J26" s="15">
        <v>6.5844309444557103E-2</v>
      </c>
      <c r="K26" s="15">
        <v>0.130142046800651</v>
      </c>
      <c r="L26" s="15">
        <v>1.32358559447181E-2</v>
      </c>
      <c r="M26" s="15">
        <v>3.8869052117440198E-3</v>
      </c>
      <c r="N26" s="15">
        <v>4.2011509887340901E-3</v>
      </c>
      <c r="O26" s="15">
        <v>5.8378681622675201E-3</v>
      </c>
      <c r="P26" s="15">
        <v>1.90265110509787E-2</v>
      </c>
      <c r="Q26" s="15">
        <v>1.0078869528358901E-2</v>
      </c>
      <c r="R26" s="15">
        <v>1.03722180348568E-2</v>
      </c>
      <c r="S26" s="15">
        <v>0.262911951895486</v>
      </c>
      <c r="T26" s="15">
        <v>0.199280035478135</v>
      </c>
      <c r="U26" s="15">
        <v>0.26809536532545902</v>
      </c>
      <c r="V26" s="15">
        <v>0.12613674928148499</v>
      </c>
      <c r="W26" s="15">
        <v>8.3590070777246599E-3</v>
      </c>
      <c r="X26" s="15">
        <v>9.6922399464396805E-2</v>
      </c>
      <c r="Y26" s="15">
        <v>3.9299682531176499E-3</v>
      </c>
      <c r="Z26" s="15">
        <v>3.0290052663056601E-2</v>
      </c>
      <c r="AA26" s="15">
        <v>0.103930339678661</v>
      </c>
      <c r="AB26" s="15">
        <v>0.18893947664251801</v>
      </c>
      <c r="AC26" s="15">
        <v>3.98255435359575E-3</v>
      </c>
      <c r="AD26" s="15">
        <v>7.8508678554631894E-2</v>
      </c>
      <c r="AE26" s="15">
        <v>6.7122970939995303E-3</v>
      </c>
      <c r="AF26" s="15">
        <v>2.21298301640147E-3</v>
      </c>
      <c r="AG26" s="15">
        <v>1.43002838233744E-2</v>
      </c>
      <c r="AH26" s="15">
        <v>0.220726808607175</v>
      </c>
      <c r="AI26" s="15">
        <v>2.61854501096477E-2</v>
      </c>
      <c r="AJ26" s="15">
        <v>0.17396775209884</v>
      </c>
    </row>
    <row r="27" spans="1:36" x14ac:dyDescent="0.25">
      <c r="A27" s="24" t="s">
        <v>717</v>
      </c>
      <c r="B27" s="15">
        <v>1.08322616870899E-2</v>
      </c>
      <c r="C27" s="15">
        <v>2.5237250636561601E-2</v>
      </c>
      <c r="D27" s="15">
        <v>0.12171418594217701</v>
      </c>
      <c r="E27" s="15">
        <v>4.8842659801651298E-2</v>
      </c>
      <c r="F27" s="15">
        <v>0.13512310773654901</v>
      </c>
      <c r="G27" s="15">
        <v>5.7588778122717101E-2</v>
      </c>
      <c r="H27" s="15">
        <v>3.7386720533587499E-2</v>
      </c>
      <c r="I27" s="15">
        <v>3.9840222429795097E-2</v>
      </c>
      <c r="J27" s="15">
        <v>5.5368906097981598E-2</v>
      </c>
      <c r="K27" s="15">
        <v>0.227730369548416</v>
      </c>
      <c r="L27" s="15">
        <v>4.58037671579812E-2</v>
      </c>
      <c r="M27" s="15">
        <v>1.54852090940056E-2</v>
      </c>
      <c r="N27" s="15">
        <v>0.39894059427655598</v>
      </c>
      <c r="O27" s="15">
        <v>0.34774045909159901</v>
      </c>
      <c r="P27" s="15">
        <v>0.34726660098564999</v>
      </c>
      <c r="Q27" s="15">
        <v>0.30843128976726403</v>
      </c>
      <c r="R27" s="15">
        <v>0.25023846877307099</v>
      </c>
      <c r="S27" s="15">
        <v>3.5333328725242197E-2</v>
      </c>
      <c r="T27" s="15">
        <v>2.23211204466543E-2</v>
      </c>
      <c r="U27" s="15">
        <v>1.4921546770378401E-2</v>
      </c>
      <c r="V27" s="15">
        <v>0.23895876235348601</v>
      </c>
      <c r="W27" s="15">
        <v>0.112835903144249</v>
      </c>
      <c r="X27" s="15">
        <v>9.8723925416572794E-2</v>
      </c>
      <c r="Y27" s="15">
        <v>0.81456731325115395</v>
      </c>
      <c r="Z27" s="15">
        <v>5.6282001339184498E-2</v>
      </c>
      <c r="AA27" s="15">
        <v>0.44670422699134898</v>
      </c>
      <c r="AB27" s="15">
        <v>4.2940101593019697E-2</v>
      </c>
      <c r="AC27" s="15">
        <v>0.14410365848682899</v>
      </c>
      <c r="AD27" s="15">
        <v>0.49832089143692498</v>
      </c>
      <c r="AE27" s="15">
        <v>0.258054546396491</v>
      </c>
      <c r="AF27" s="15">
        <v>0.19317424618266199</v>
      </c>
      <c r="AG27" s="15">
        <v>7.3543085859118798E-2</v>
      </c>
      <c r="AH27" s="15">
        <v>0.127870535680525</v>
      </c>
      <c r="AI27" s="15">
        <v>0.56401054791321303</v>
      </c>
      <c r="AJ27" s="15">
        <v>1.8371659513428999E-2</v>
      </c>
    </row>
    <row r="28" spans="1:36" x14ac:dyDescent="0.25">
      <c r="A28" s="5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</row>
    <row r="29" spans="1:36" x14ac:dyDescent="0.25">
      <c r="A29" s="5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</row>
    <row r="30" spans="1:36" x14ac:dyDescent="0.25">
      <c r="A30" s="51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opLeftCell="A10" workbookViewId="0">
      <selection activeCell="F33" sqref="F33"/>
    </sheetView>
  </sheetViews>
  <sheetFormatPr defaultColWidth="11" defaultRowHeight="15.75" x14ac:dyDescent="0.25"/>
  <cols>
    <col min="1" max="2" width="10.875" style="4"/>
    <col min="3" max="3" width="10.875" style="54"/>
  </cols>
  <sheetData>
    <row r="1" spans="1:3" x14ac:dyDescent="0.25">
      <c r="A1" s="7"/>
      <c r="B1" s="64" t="s">
        <v>970</v>
      </c>
      <c r="C1" s="56" t="s">
        <v>752</v>
      </c>
    </row>
    <row r="2" spans="1:3" x14ac:dyDescent="0.25">
      <c r="A2" s="63" t="s">
        <v>720</v>
      </c>
      <c r="B2" s="15">
        <v>8377</v>
      </c>
      <c r="C2" s="55">
        <f>(B2/$B$38)*100</f>
        <v>11.545087446078364</v>
      </c>
    </row>
    <row r="3" spans="1:3" x14ac:dyDescent="0.25">
      <c r="A3" s="63" t="s">
        <v>721</v>
      </c>
      <c r="B3" s="15">
        <v>7266</v>
      </c>
      <c r="C3" s="55">
        <f t="shared" ref="C3:C36" si="0">(B3/$B$38)*100</f>
        <v>10.013919706721426</v>
      </c>
    </row>
    <row r="4" spans="1:3" x14ac:dyDescent="0.25">
      <c r="A4" s="63" t="s">
        <v>725</v>
      </c>
      <c r="B4" s="15">
        <v>6877</v>
      </c>
      <c r="C4" s="55">
        <f t="shared" si="0"/>
        <v>9.4778042696288534</v>
      </c>
    </row>
    <row r="5" spans="1:3" x14ac:dyDescent="0.25">
      <c r="A5" s="63" t="s">
        <v>726</v>
      </c>
      <c r="B5" s="15">
        <v>6101</v>
      </c>
      <c r="C5" s="55">
        <f t="shared" si="0"/>
        <v>8.4083297730123068</v>
      </c>
    </row>
    <row r="6" spans="1:3" x14ac:dyDescent="0.25">
      <c r="A6" s="63" t="s">
        <v>107</v>
      </c>
      <c r="B6" s="15">
        <v>5789</v>
      </c>
      <c r="C6" s="55">
        <f t="shared" si="0"/>
        <v>7.9783348723108087</v>
      </c>
    </row>
    <row r="7" spans="1:3" x14ac:dyDescent="0.25">
      <c r="A7" s="63" t="s">
        <v>108</v>
      </c>
      <c r="B7" s="15">
        <v>5529</v>
      </c>
      <c r="C7" s="55">
        <f t="shared" si="0"/>
        <v>7.6200057883928949</v>
      </c>
    </row>
    <row r="8" spans="1:3" x14ac:dyDescent="0.25">
      <c r="A8" s="63" t="s">
        <v>723</v>
      </c>
      <c r="B8" s="15">
        <v>5328</v>
      </c>
      <c r="C8" s="55">
        <f t="shared" si="0"/>
        <v>7.3429898427486595</v>
      </c>
    </row>
    <row r="9" spans="1:3" x14ac:dyDescent="0.25">
      <c r="A9" s="63" t="s">
        <v>731</v>
      </c>
      <c r="B9" s="15">
        <v>4848</v>
      </c>
      <c r="C9" s="55">
        <f t="shared" si="0"/>
        <v>6.6814592262848169</v>
      </c>
    </row>
    <row r="10" spans="1:3" x14ac:dyDescent="0.25">
      <c r="A10" s="63" t="s">
        <v>734</v>
      </c>
      <c r="B10" s="15">
        <v>2994</v>
      </c>
      <c r="C10" s="55">
        <f t="shared" si="0"/>
        <v>4.126297220193222</v>
      </c>
    </row>
    <row r="11" spans="1:3" x14ac:dyDescent="0.25">
      <c r="A11" s="63" t="s">
        <v>735</v>
      </c>
      <c r="B11" s="15">
        <v>2685</v>
      </c>
      <c r="C11" s="55">
        <f t="shared" si="0"/>
        <v>3.7004368858446228</v>
      </c>
    </row>
    <row r="12" spans="1:3" x14ac:dyDescent="0.25">
      <c r="A12" s="63" t="s">
        <v>738</v>
      </c>
      <c r="B12" s="15">
        <v>1732</v>
      </c>
      <c r="C12" s="55">
        <f t="shared" si="0"/>
        <v>2.3870229744070341</v>
      </c>
    </row>
    <row r="13" spans="1:3" x14ac:dyDescent="0.25">
      <c r="A13" s="63" t="s">
        <v>727</v>
      </c>
      <c r="B13" s="15">
        <v>1717</v>
      </c>
      <c r="C13" s="55">
        <f t="shared" si="0"/>
        <v>2.3663501426425393</v>
      </c>
    </row>
    <row r="14" spans="1:3" x14ac:dyDescent="0.25">
      <c r="A14" s="63" t="s">
        <v>728</v>
      </c>
      <c r="B14" s="15">
        <v>1583</v>
      </c>
      <c r="C14" s="55">
        <f t="shared" si="0"/>
        <v>2.181672845546383</v>
      </c>
    </row>
    <row r="15" spans="1:3" x14ac:dyDescent="0.25">
      <c r="A15" s="63" t="s">
        <v>729</v>
      </c>
      <c r="B15" s="15">
        <v>1079</v>
      </c>
      <c r="C15" s="55">
        <f t="shared" si="0"/>
        <v>1.4870656982593475</v>
      </c>
    </row>
    <row r="16" spans="1:3" x14ac:dyDescent="0.25">
      <c r="A16" s="63" t="s">
        <v>719</v>
      </c>
      <c r="B16" s="15">
        <v>925</v>
      </c>
      <c r="C16" s="55">
        <f t="shared" si="0"/>
        <v>1.274824625477198</v>
      </c>
    </row>
    <row r="17" spans="1:3" x14ac:dyDescent="0.25">
      <c r="A17" s="63" t="s">
        <v>736</v>
      </c>
      <c r="B17" s="15">
        <v>828</v>
      </c>
      <c r="C17" s="55">
        <f t="shared" si="0"/>
        <v>1.1411403134001294</v>
      </c>
    </row>
    <row r="18" spans="1:3" x14ac:dyDescent="0.25">
      <c r="A18" s="63" t="s">
        <v>109</v>
      </c>
      <c r="B18" s="15">
        <v>811</v>
      </c>
      <c r="C18" s="55">
        <f t="shared" si="0"/>
        <v>1.1177111040670351</v>
      </c>
    </row>
    <row r="19" spans="1:3" x14ac:dyDescent="0.25">
      <c r="A19" s="63" t="s">
        <v>110</v>
      </c>
      <c r="B19" s="15">
        <v>696</v>
      </c>
      <c r="C19" s="55">
        <f t="shared" si="0"/>
        <v>0.9592193938725726</v>
      </c>
    </row>
    <row r="20" spans="1:3" x14ac:dyDescent="0.25">
      <c r="A20" s="63" t="s">
        <v>740</v>
      </c>
      <c r="B20" s="15">
        <v>623</v>
      </c>
      <c r="C20" s="55">
        <f t="shared" si="0"/>
        <v>0.85861161261869645</v>
      </c>
    </row>
    <row r="21" spans="1:3" x14ac:dyDescent="0.25">
      <c r="A21" s="63" t="s">
        <v>733</v>
      </c>
      <c r="B21" s="15">
        <v>618</v>
      </c>
      <c r="C21" s="55">
        <f t="shared" si="0"/>
        <v>0.8517206686971982</v>
      </c>
    </row>
    <row r="22" spans="1:3" x14ac:dyDescent="0.25">
      <c r="A22" s="63" t="s">
        <v>742</v>
      </c>
      <c r="B22" s="15">
        <v>608</v>
      </c>
      <c r="C22" s="55">
        <f t="shared" si="0"/>
        <v>0.83793878085420148</v>
      </c>
    </row>
    <row r="23" spans="1:3" x14ac:dyDescent="0.25">
      <c r="A23" s="63" t="s">
        <v>111</v>
      </c>
      <c r="B23" s="15">
        <v>588</v>
      </c>
      <c r="C23" s="55">
        <f t="shared" si="0"/>
        <v>0.81037500516820782</v>
      </c>
    </row>
    <row r="24" spans="1:3" x14ac:dyDescent="0.25">
      <c r="A24" s="63" t="s">
        <v>722</v>
      </c>
      <c r="B24" s="15">
        <v>518</v>
      </c>
      <c r="C24" s="55">
        <f t="shared" si="0"/>
        <v>0.71390179026723077</v>
      </c>
    </row>
    <row r="25" spans="1:3" x14ac:dyDescent="0.25">
      <c r="A25" s="63" t="s">
        <v>112</v>
      </c>
      <c r="B25" s="15">
        <v>511</v>
      </c>
      <c r="C25" s="55">
        <f t="shared" si="0"/>
        <v>0.70425446877713305</v>
      </c>
    </row>
    <row r="26" spans="1:3" x14ac:dyDescent="0.25">
      <c r="A26" s="63" t="s">
        <v>113</v>
      </c>
      <c r="B26" s="15">
        <v>487</v>
      </c>
      <c r="C26" s="55">
        <f t="shared" si="0"/>
        <v>0.67117793795394098</v>
      </c>
    </row>
    <row r="27" spans="1:3" x14ac:dyDescent="0.25">
      <c r="A27" s="63" t="s">
        <v>114</v>
      </c>
      <c r="B27" s="15">
        <v>469</v>
      </c>
      <c r="C27" s="55">
        <f t="shared" si="0"/>
        <v>0.6463705398365468</v>
      </c>
    </row>
    <row r="28" spans="1:3" x14ac:dyDescent="0.25">
      <c r="A28" s="63" t="s">
        <v>741</v>
      </c>
      <c r="B28" s="15">
        <v>433</v>
      </c>
      <c r="C28" s="55">
        <f t="shared" si="0"/>
        <v>0.59675574360175854</v>
      </c>
    </row>
    <row r="29" spans="1:3" x14ac:dyDescent="0.25">
      <c r="A29" s="63" t="s">
        <v>739</v>
      </c>
      <c r="B29" s="15">
        <v>422</v>
      </c>
      <c r="C29" s="55">
        <f t="shared" si="0"/>
        <v>0.58159566697446219</v>
      </c>
    </row>
    <row r="30" spans="1:3" x14ac:dyDescent="0.25">
      <c r="A30" s="63" t="s">
        <v>732</v>
      </c>
      <c r="B30" s="15">
        <v>410</v>
      </c>
      <c r="C30" s="55">
        <f t="shared" si="0"/>
        <v>0.5650574015628661</v>
      </c>
    </row>
    <row r="31" spans="1:3" x14ac:dyDescent="0.25">
      <c r="A31" s="63" t="s">
        <v>969</v>
      </c>
      <c r="B31" s="15">
        <v>410</v>
      </c>
      <c r="C31" s="55">
        <f t="shared" si="0"/>
        <v>0.5650574015628661</v>
      </c>
    </row>
    <row r="32" spans="1:3" x14ac:dyDescent="0.25">
      <c r="A32" s="63" t="s">
        <v>724</v>
      </c>
      <c r="B32" s="15">
        <v>294</v>
      </c>
      <c r="C32" s="55">
        <f t="shared" si="0"/>
        <v>0.40518750258410391</v>
      </c>
    </row>
    <row r="33" spans="1:3" x14ac:dyDescent="0.25">
      <c r="A33" s="63" t="s">
        <v>115</v>
      </c>
      <c r="B33" s="15">
        <v>288</v>
      </c>
      <c r="C33" s="55">
        <f t="shared" si="0"/>
        <v>0.39691836987830592</v>
      </c>
    </row>
    <row r="34" spans="1:3" x14ac:dyDescent="0.25">
      <c r="A34" s="63" t="s">
        <v>718</v>
      </c>
      <c r="B34" s="15">
        <v>282</v>
      </c>
      <c r="C34" s="55">
        <f t="shared" si="0"/>
        <v>0.38864923717250788</v>
      </c>
    </row>
    <row r="35" spans="1:3" x14ac:dyDescent="0.25">
      <c r="A35" s="63" t="s">
        <v>117</v>
      </c>
      <c r="B35" s="15">
        <v>227</v>
      </c>
      <c r="C35" s="55">
        <f t="shared" si="0"/>
        <v>0.31284885403602586</v>
      </c>
    </row>
    <row r="36" spans="1:3" x14ac:dyDescent="0.25">
      <c r="A36" s="63" t="s">
        <v>737</v>
      </c>
      <c r="B36" s="15">
        <v>206</v>
      </c>
      <c r="C36" s="55">
        <f t="shared" si="0"/>
        <v>0.28390688956573273</v>
      </c>
    </row>
    <row r="37" spans="1:3" x14ac:dyDescent="0.25">
      <c r="A37" s="62"/>
      <c r="B37" s="21"/>
    </row>
    <row r="38" spans="1:3" x14ac:dyDescent="0.25">
      <c r="A38" s="65" t="s">
        <v>968</v>
      </c>
      <c r="B38" s="15">
        <f>SUM(B2:B36)</f>
        <v>72559</v>
      </c>
    </row>
    <row r="39" spans="1:3" x14ac:dyDescent="0.25">
      <c r="A39" s="62"/>
      <c r="B39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0" sqref="E10"/>
    </sheetView>
  </sheetViews>
  <sheetFormatPr defaultColWidth="11" defaultRowHeight="15.75" x14ac:dyDescent="0.25"/>
  <cols>
    <col min="1" max="1" width="32.375" style="46" bestFit="1" customWidth="1"/>
    <col min="2" max="2" width="11.875" style="46" customWidth="1"/>
    <col min="3" max="3" width="11.5" style="46" customWidth="1"/>
  </cols>
  <sheetData>
    <row r="1" spans="1:3" x14ac:dyDescent="0.25">
      <c r="B1" s="43" t="s">
        <v>126</v>
      </c>
      <c r="C1" s="43" t="s">
        <v>752</v>
      </c>
    </row>
    <row r="2" spans="1:3" x14ac:dyDescent="0.25">
      <c r="A2" s="22" t="s">
        <v>952</v>
      </c>
      <c r="B2" s="22">
        <v>16278</v>
      </c>
      <c r="C2" s="6">
        <f>(B2/$B$19)*100</f>
        <v>22.434157030830082</v>
      </c>
    </row>
    <row r="3" spans="1:3" x14ac:dyDescent="0.25">
      <c r="A3" s="22" t="s">
        <v>953</v>
      </c>
      <c r="B3" s="22">
        <v>16161</v>
      </c>
      <c r="C3" s="6">
        <f t="shared" ref="C3:C17" si="0">(B3/$B$19)*100</f>
        <v>22.272908943067023</v>
      </c>
    </row>
    <row r="4" spans="1:3" x14ac:dyDescent="0.25">
      <c r="A4" s="22" t="s">
        <v>954</v>
      </c>
      <c r="B4" s="22">
        <v>15677</v>
      </c>
      <c r="C4" s="6">
        <f t="shared" si="0"/>
        <v>21.60586557146598</v>
      </c>
    </row>
    <row r="5" spans="1:3" x14ac:dyDescent="0.25">
      <c r="A5" s="22" t="s">
        <v>955</v>
      </c>
      <c r="B5" s="22">
        <v>5622</v>
      </c>
      <c r="C5" s="6">
        <f t="shared" si="0"/>
        <v>7.7481773453327643</v>
      </c>
    </row>
    <row r="6" spans="1:3" x14ac:dyDescent="0.25">
      <c r="A6" s="22" t="s">
        <v>956</v>
      </c>
      <c r="B6" s="22">
        <v>4848</v>
      </c>
      <c r="C6" s="6">
        <f t="shared" si="0"/>
        <v>6.6814592262848169</v>
      </c>
    </row>
    <row r="7" spans="1:3" x14ac:dyDescent="0.25">
      <c r="A7" s="22" t="s">
        <v>957</v>
      </c>
      <c r="B7" s="22">
        <v>3719</v>
      </c>
      <c r="C7" s="6">
        <f t="shared" si="0"/>
        <v>5.1254840888104853</v>
      </c>
    </row>
    <row r="8" spans="1:3" x14ac:dyDescent="0.25">
      <c r="A8" s="22" t="s">
        <v>958</v>
      </c>
      <c r="B8" s="22">
        <v>2994</v>
      </c>
      <c r="C8" s="6">
        <f t="shared" si="0"/>
        <v>4.126297220193222</v>
      </c>
    </row>
    <row r="9" spans="1:3" x14ac:dyDescent="0.25">
      <c r="A9" s="22" t="s">
        <v>959</v>
      </c>
      <c r="B9" s="22">
        <v>1732</v>
      </c>
      <c r="C9" s="6">
        <f t="shared" si="0"/>
        <v>2.3870229744070341</v>
      </c>
    </row>
    <row r="10" spans="1:3" x14ac:dyDescent="0.25">
      <c r="A10" s="22" t="s">
        <v>960</v>
      </c>
      <c r="B10" s="22">
        <v>1079</v>
      </c>
      <c r="C10" s="6">
        <f t="shared" si="0"/>
        <v>1.4870656982593475</v>
      </c>
    </row>
    <row r="11" spans="1:3" x14ac:dyDescent="0.25">
      <c r="A11" s="22" t="s">
        <v>961</v>
      </c>
      <c r="B11" s="22">
        <v>1028</v>
      </c>
      <c r="C11" s="6">
        <f t="shared" si="0"/>
        <v>1.4167780702600643</v>
      </c>
    </row>
    <row r="12" spans="1:3" x14ac:dyDescent="0.25">
      <c r="A12" s="22" t="s">
        <v>962</v>
      </c>
      <c r="B12" s="22">
        <v>925</v>
      </c>
      <c r="C12" s="6">
        <f t="shared" si="0"/>
        <v>1.274824625477198</v>
      </c>
    </row>
    <row r="13" spans="1:3" x14ac:dyDescent="0.25">
      <c r="A13" s="22" t="s">
        <v>963</v>
      </c>
      <c r="B13" s="22">
        <v>623</v>
      </c>
      <c r="C13" s="6">
        <f t="shared" si="0"/>
        <v>0.85861161261869645</v>
      </c>
    </row>
    <row r="14" spans="1:3" x14ac:dyDescent="0.25">
      <c r="A14" s="22" t="s">
        <v>964</v>
      </c>
      <c r="B14" s="22">
        <v>608</v>
      </c>
      <c r="C14" s="6">
        <f t="shared" si="0"/>
        <v>0.83793878085420148</v>
      </c>
    </row>
    <row r="15" spans="1:3" x14ac:dyDescent="0.25">
      <c r="A15" s="22" t="s">
        <v>965</v>
      </c>
      <c r="B15" s="22">
        <v>433</v>
      </c>
      <c r="C15" s="6">
        <f t="shared" si="0"/>
        <v>0.59675574360175854</v>
      </c>
    </row>
    <row r="16" spans="1:3" x14ac:dyDescent="0.25">
      <c r="A16" s="22" t="s">
        <v>966</v>
      </c>
      <c r="B16" s="22">
        <v>422</v>
      </c>
      <c r="C16" s="6">
        <f t="shared" si="0"/>
        <v>0.58159566697446219</v>
      </c>
    </row>
    <row r="17" spans="1:3" x14ac:dyDescent="0.25">
      <c r="A17" s="22" t="s">
        <v>967</v>
      </c>
      <c r="B17" s="22">
        <v>410</v>
      </c>
      <c r="C17" s="6">
        <f t="shared" si="0"/>
        <v>0.5650574015628661</v>
      </c>
    </row>
    <row r="19" spans="1:3" x14ac:dyDescent="0.25">
      <c r="A19" s="14" t="s">
        <v>968</v>
      </c>
      <c r="B19" s="6">
        <f>SUM(B2:B17)</f>
        <v>72559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17" sqref="A17"/>
    </sheetView>
  </sheetViews>
  <sheetFormatPr defaultColWidth="11" defaultRowHeight="15.75" x14ac:dyDescent="0.25"/>
  <cols>
    <col min="4" max="4" width="18.5" bestFit="1" customWidth="1"/>
    <col min="5" max="5" width="24.375" bestFit="1" customWidth="1"/>
    <col min="6" max="6" width="12" bestFit="1" customWidth="1"/>
    <col min="7" max="7" width="18.5" bestFit="1" customWidth="1"/>
    <col min="8" max="8" width="21.125" bestFit="1" customWidth="1"/>
  </cols>
  <sheetData>
    <row r="1" spans="1:8" x14ac:dyDescent="0.25">
      <c r="A1" s="2" t="s">
        <v>99</v>
      </c>
      <c r="B1" s="2" t="s">
        <v>100</v>
      </c>
      <c r="C1" s="2" t="s">
        <v>101</v>
      </c>
      <c r="D1" s="2" t="s">
        <v>102</v>
      </c>
      <c r="E1" s="2" t="s">
        <v>103</v>
      </c>
      <c r="F1" s="2" t="s">
        <v>104</v>
      </c>
      <c r="G1" s="2" t="s">
        <v>105</v>
      </c>
      <c r="H1" s="2" t="s">
        <v>106</v>
      </c>
    </row>
    <row r="2" spans="1:8" x14ac:dyDescent="0.25">
      <c r="A2" s="2" t="s">
        <v>107</v>
      </c>
      <c r="B2" s="2">
        <v>42.18</v>
      </c>
      <c r="C2" s="2">
        <v>30.94</v>
      </c>
      <c r="D2" s="2">
        <v>16181</v>
      </c>
      <c r="E2" s="2">
        <v>10611</v>
      </c>
      <c r="F2" s="11">
        <v>1.12E-215</v>
      </c>
      <c r="G2" s="2">
        <v>620.55062290000001</v>
      </c>
      <c r="H2" s="2">
        <v>0</v>
      </c>
    </row>
    <row r="3" spans="1:8" x14ac:dyDescent="0.25">
      <c r="A3" s="2" t="s">
        <v>108</v>
      </c>
      <c r="B3" s="2">
        <v>34.119999999999997</v>
      </c>
      <c r="C3" s="2">
        <v>36.57</v>
      </c>
      <c r="D3" s="2">
        <v>13089</v>
      </c>
      <c r="E3" s="2">
        <v>12542</v>
      </c>
      <c r="F3" s="11">
        <v>5.6000000000000004E-12</v>
      </c>
      <c r="G3" s="2">
        <v>30.78951477</v>
      </c>
      <c r="H3" s="11">
        <v>2.88E-8</v>
      </c>
    </row>
    <row r="4" spans="1:8" x14ac:dyDescent="0.25">
      <c r="A4" s="2" t="s">
        <v>109</v>
      </c>
      <c r="B4" s="2">
        <v>2.99</v>
      </c>
      <c r="C4" s="2">
        <v>7.64</v>
      </c>
      <c r="D4" s="2">
        <v>1147</v>
      </c>
      <c r="E4" s="2">
        <v>2620</v>
      </c>
      <c r="F4" s="11">
        <v>5.7000000000000005E-175</v>
      </c>
      <c r="G4" s="2">
        <v>754.95463649999999</v>
      </c>
      <c r="H4" s="2">
        <v>0</v>
      </c>
    </row>
    <row r="5" spans="1:8" x14ac:dyDescent="0.25">
      <c r="A5" s="2" t="s">
        <v>110</v>
      </c>
      <c r="B5" s="2">
        <v>4.28</v>
      </c>
      <c r="C5" s="2">
        <v>4.62</v>
      </c>
      <c r="D5" s="2">
        <v>1642</v>
      </c>
      <c r="E5" s="2">
        <v>1585</v>
      </c>
      <c r="F5" s="2">
        <v>2.7095696999999998E-2</v>
      </c>
      <c r="G5" s="2">
        <v>4.7442540380000002</v>
      </c>
      <c r="H5" s="2">
        <v>2.9396295999999999E-2</v>
      </c>
    </row>
    <row r="6" spans="1:8" x14ac:dyDescent="0.25">
      <c r="A6" s="2" t="s">
        <v>111</v>
      </c>
      <c r="B6" s="2">
        <v>4.12</v>
      </c>
      <c r="C6" s="2">
        <v>3.32</v>
      </c>
      <c r="D6" s="2">
        <v>1581</v>
      </c>
      <c r="E6" s="2">
        <v>1139</v>
      </c>
      <c r="F6" s="11">
        <v>1.5700000000000002E-8</v>
      </c>
      <c r="G6" s="2">
        <v>30.979020989999999</v>
      </c>
      <c r="H6" s="11">
        <v>2.6099999999999999E-8</v>
      </c>
    </row>
    <row r="7" spans="1:8" x14ac:dyDescent="0.25">
      <c r="A7" s="2" t="s">
        <v>112</v>
      </c>
      <c r="B7" s="2">
        <v>3.02</v>
      </c>
      <c r="C7" s="2">
        <v>3.53</v>
      </c>
      <c r="D7" s="2">
        <v>1159</v>
      </c>
      <c r="E7" s="2">
        <v>1211</v>
      </c>
      <c r="F7" s="2">
        <v>1.2289399999999999E-4</v>
      </c>
      <c r="G7" s="2">
        <v>14.4225473</v>
      </c>
      <c r="H7" s="2">
        <v>1.46043E-4</v>
      </c>
    </row>
    <row r="8" spans="1:8" x14ac:dyDescent="0.25">
      <c r="A8" s="2" t="s">
        <v>113</v>
      </c>
      <c r="B8" s="2">
        <v>2.4300000000000002</v>
      </c>
      <c r="C8" s="2">
        <v>3.87</v>
      </c>
      <c r="D8" s="2">
        <v>932</v>
      </c>
      <c r="E8" s="2">
        <v>1327</v>
      </c>
      <c r="F8" s="11">
        <v>7.9700000000000004E-29</v>
      </c>
      <c r="G8" s="2">
        <v>120.7141946</v>
      </c>
      <c r="H8" s="2">
        <v>0</v>
      </c>
    </row>
    <row r="9" spans="1:8" x14ac:dyDescent="0.25">
      <c r="A9" s="2" t="s">
        <v>114</v>
      </c>
      <c r="B9" s="2">
        <v>2.2999999999999998</v>
      </c>
      <c r="C9" s="2">
        <v>3.77</v>
      </c>
      <c r="D9" s="2">
        <v>882</v>
      </c>
      <c r="E9" s="2">
        <v>1293</v>
      </c>
      <c r="F9" s="11">
        <v>4.4600000000000001E-31</v>
      </c>
      <c r="G9" s="2">
        <v>130.86999990000001</v>
      </c>
      <c r="H9" s="2">
        <v>0</v>
      </c>
    </row>
    <row r="10" spans="1:8" x14ac:dyDescent="0.25">
      <c r="A10" s="2" t="s">
        <v>115</v>
      </c>
      <c r="B10" s="2">
        <v>1.64</v>
      </c>
      <c r="C10" s="2">
        <v>2.0499999999999998</v>
      </c>
      <c r="D10" s="2">
        <v>629</v>
      </c>
      <c r="E10" s="2">
        <v>703</v>
      </c>
      <c r="F10" s="11">
        <v>4.3900000000000003E-5</v>
      </c>
      <c r="G10" s="2">
        <v>16.612295369999998</v>
      </c>
      <c r="H10" s="11">
        <v>4.5899999999999998E-5</v>
      </c>
    </row>
    <row r="11" spans="1:8" x14ac:dyDescent="0.25">
      <c r="A11" s="2" t="s">
        <v>116</v>
      </c>
      <c r="B11" s="2">
        <v>1.6</v>
      </c>
      <c r="C11" s="2">
        <v>2.0099999999999998</v>
      </c>
      <c r="D11" s="2">
        <v>614</v>
      </c>
      <c r="E11" s="2">
        <v>689</v>
      </c>
      <c r="F11" s="11">
        <v>3.9100000000000002E-5</v>
      </c>
      <c r="G11" s="2">
        <v>16.839980740000001</v>
      </c>
      <c r="H11" s="11">
        <v>4.07E-5</v>
      </c>
    </row>
    <row r="12" spans="1:8" x14ac:dyDescent="0.25">
      <c r="A12" s="2" t="s">
        <v>117</v>
      </c>
      <c r="B12" s="2">
        <v>1.28</v>
      </c>
      <c r="C12" s="2">
        <v>1.63</v>
      </c>
      <c r="D12" s="2">
        <v>491</v>
      </c>
      <c r="E12" s="2">
        <v>559</v>
      </c>
      <c r="F12" s="11">
        <v>9.0400000000000002E-5</v>
      </c>
      <c r="G12" s="2">
        <v>15.347022470000001</v>
      </c>
      <c r="H12" s="11">
        <v>8.9499999999999994E-5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D26" sqref="D26"/>
    </sheetView>
  </sheetViews>
  <sheetFormatPr defaultColWidth="11" defaultRowHeight="15.75" x14ac:dyDescent="0.25"/>
  <cols>
    <col min="1" max="1" width="29.875" bestFit="1" customWidth="1"/>
    <col min="4" max="4" width="29.875" bestFit="1" customWidth="1"/>
    <col min="5" max="5" width="27.125" bestFit="1" customWidth="1"/>
    <col min="9" max="9" width="27.125" bestFit="1" customWidth="1"/>
    <col min="10" max="10" width="18.5" bestFit="1" customWidth="1"/>
    <col min="11" max="11" width="11.5" bestFit="1" customWidth="1"/>
  </cols>
  <sheetData>
    <row r="1" spans="1:11" x14ac:dyDescent="0.25">
      <c r="A1" s="25" t="s">
        <v>975</v>
      </c>
      <c r="B1" s="14" t="s">
        <v>647</v>
      </c>
      <c r="C1" s="14" t="s">
        <v>648</v>
      </c>
      <c r="E1" s="25" t="s">
        <v>978</v>
      </c>
      <c r="F1" s="14" t="s">
        <v>979</v>
      </c>
      <c r="G1" s="14" t="s">
        <v>980</v>
      </c>
      <c r="I1" s="25" t="s">
        <v>978</v>
      </c>
      <c r="J1" s="14" t="s">
        <v>976</v>
      </c>
      <c r="K1" s="14" t="s">
        <v>977</v>
      </c>
    </row>
    <row r="2" spans="1:11" x14ac:dyDescent="0.25">
      <c r="B2" s="15">
        <v>1.49076E-3</v>
      </c>
      <c r="C2" s="15">
        <v>0.36703732999999999</v>
      </c>
      <c r="F2" s="15">
        <v>9.3289010000000006E-2</v>
      </c>
      <c r="G2" s="15">
        <v>0.36565484999999998</v>
      </c>
      <c r="J2" s="15">
        <v>2.4832500000000002E-3</v>
      </c>
      <c r="K2" s="15">
        <v>0.36703732999999999</v>
      </c>
    </row>
    <row r="3" spans="1:11" x14ac:dyDescent="0.25">
      <c r="A3" t="s">
        <v>982</v>
      </c>
      <c r="B3" s="15">
        <v>2.4832500000000002E-3</v>
      </c>
      <c r="C3" s="15">
        <v>0.61854708000000003</v>
      </c>
      <c r="E3" t="s">
        <v>984</v>
      </c>
      <c r="F3" s="15">
        <v>1.7649270000000002E-2</v>
      </c>
      <c r="G3" s="15">
        <v>1.857294E-2</v>
      </c>
      <c r="I3" t="s">
        <v>985</v>
      </c>
      <c r="J3" s="15">
        <v>5.2769100000000001E-3</v>
      </c>
      <c r="K3" s="15">
        <v>5.7349599999999999E-3</v>
      </c>
    </row>
    <row r="4" spans="1:11" x14ac:dyDescent="0.25">
      <c r="B4" s="15">
        <v>1.7779200000000001E-3</v>
      </c>
      <c r="C4" s="15">
        <v>1.56299611</v>
      </c>
      <c r="F4" s="15">
        <v>2.4644200000000002E-3</v>
      </c>
      <c r="G4" s="15">
        <v>6.9261610000000001E-2</v>
      </c>
      <c r="J4" s="15">
        <v>1.241626E-2</v>
      </c>
      <c r="K4" s="15">
        <v>2.0072349999999999E-2</v>
      </c>
    </row>
    <row r="5" spans="1:11" x14ac:dyDescent="0.25">
      <c r="B5" s="15">
        <v>2.00907E-3</v>
      </c>
      <c r="C5" s="15">
        <v>1.7521793999999999</v>
      </c>
      <c r="F5" s="15">
        <v>3.203744E-2</v>
      </c>
      <c r="G5" s="15">
        <v>2.7085500000000001E-3</v>
      </c>
      <c r="J5" s="15">
        <v>3.7869590000000002E-2</v>
      </c>
      <c r="K5" s="15">
        <v>4.8388710000000001E-2</v>
      </c>
    </row>
    <row r="6" spans="1:11" x14ac:dyDescent="0.25">
      <c r="B6" s="15">
        <v>4.7375E-4</v>
      </c>
      <c r="C6" s="15">
        <v>0.36565484999999998</v>
      </c>
      <c r="F6" s="15">
        <v>2.5213200000000001E-3</v>
      </c>
      <c r="G6" s="15">
        <v>1.509052E-2</v>
      </c>
      <c r="J6" s="15">
        <v>2.4832500000000002E-3</v>
      </c>
      <c r="K6" s="15">
        <v>3.58435E-3</v>
      </c>
    </row>
    <row r="7" spans="1:11" x14ac:dyDescent="0.25">
      <c r="B7" s="15">
        <v>2.4644200000000002E-3</v>
      </c>
      <c r="C7" s="15">
        <v>0.62778721000000004</v>
      </c>
      <c r="F7" s="15">
        <v>4.2862520000000001E-2</v>
      </c>
      <c r="G7" s="15">
        <v>0</v>
      </c>
      <c r="J7" s="15">
        <v>4.842341E-2</v>
      </c>
      <c r="K7" s="15">
        <v>4.6238099999999997E-2</v>
      </c>
    </row>
    <row r="8" spans="1:11" x14ac:dyDescent="0.25">
      <c r="B8" s="15">
        <v>0</v>
      </c>
      <c r="C8" s="15">
        <v>1.10195585</v>
      </c>
      <c r="F8" s="15">
        <v>5.0426500000000001E-3</v>
      </c>
      <c r="G8" s="15">
        <v>2.3216199999999999E-3</v>
      </c>
      <c r="J8" s="15">
        <v>6.2080999999999996E-4</v>
      </c>
      <c r="K8" s="15"/>
    </row>
    <row r="9" spans="1:11" x14ac:dyDescent="0.25">
      <c r="B9" s="15">
        <v>1.8244590000000002E-2</v>
      </c>
      <c r="C9" s="15">
        <v>1.6396635900000001</v>
      </c>
      <c r="F9" s="15">
        <v>3.2777220000000003E-2</v>
      </c>
      <c r="G9" s="15">
        <v>1.160809E-2</v>
      </c>
      <c r="J9" s="15">
        <v>1.303707E-2</v>
      </c>
      <c r="K9" s="15">
        <v>1.2545219999999999E-2</v>
      </c>
    </row>
    <row r="10" spans="1:11" x14ac:dyDescent="0.25">
      <c r="B10" s="15"/>
      <c r="C10" s="15">
        <v>0.15433837</v>
      </c>
      <c r="F10" s="15">
        <v>2.5213200000000001E-3</v>
      </c>
      <c r="G10" s="15">
        <v>0</v>
      </c>
      <c r="J10" s="15">
        <v>2.545333E-2</v>
      </c>
      <c r="K10" s="15">
        <v>2.939166E-2</v>
      </c>
    </row>
    <row r="11" spans="1:11" x14ac:dyDescent="0.25">
      <c r="B11" s="15"/>
      <c r="C11" s="15">
        <v>0.20190762000000001</v>
      </c>
      <c r="F11" s="15">
        <v>0</v>
      </c>
      <c r="G11" s="15">
        <v>0.62778721000000004</v>
      </c>
      <c r="J11" s="15">
        <v>7.9774460000000005E-2</v>
      </c>
      <c r="K11" s="15">
        <v>6.7744189999999996E-2</v>
      </c>
    </row>
    <row r="12" spans="1:11" x14ac:dyDescent="0.25">
      <c r="B12" s="15"/>
      <c r="C12" s="15">
        <v>0.66391646000000004</v>
      </c>
      <c r="F12" s="15">
        <v>3.4501860000000002E-2</v>
      </c>
      <c r="G12" s="15">
        <v>0</v>
      </c>
      <c r="J12" s="15">
        <v>1.7779200000000001E-3</v>
      </c>
      <c r="K12" s="15">
        <v>0.61854708000000003</v>
      </c>
    </row>
    <row r="13" spans="1:11" x14ac:dyDescent="0.25">
      <c r="B13" s="15"/>
      <c r="C13" s="15">
        <v>0.46508342000000003</v>
      </c>
      <c r="F13" s="15">
        <v>0</v>
      </c>
      <c r="G13" s="15">
        <v>3.6828670000000001E-2</v>
      </c>
      <c r="J13" s="15">
        <v>3.5558400000000002E-3</v>
      </c>
      <c r="K13" s="15">
        <v>1.3202699999999999E-3</v>
      </c>
    </row>
    <row r="14" spans="1:11" x14ac:dyDescent="0.25">
      <c r="F14" s="15">
        <v>1.7250930000000001E-2</v>
      </c>
      <c r="G14" s="15">
        <v>1.7564440000000001E-2</v>
      </c>
      <c r="J14" s="15">
        <v>1.244545E-2</v>
      </c>
      <c r="K14" s="15">
        <v>8.2517000000000007E-3</v>
      </c>
    </row>
    <row r="15" spans="1:11" x14ac:dyDescent="0.25">
      <c r="A15" s="25" t="s">
        <v>981</v>
      </c>
      <c r="B15" s="14" t="s">
        <v>647</v>
      </c>
      <c r="C15" s="14" t="s">
        <v>648</v>
      </c>
      <c r="F15" s="15">
        <v>5.175279E-2</v>
      </c>
      <c r="G15" s="15">
        <v>5.6658999999999995E-4</v>
      </c>
      <c r="J15" s="15">
        <v>4.2966440000000002E-2</v>
      </c>
      <c r="K15" s="15">
        <v>2.9376039999999999E-2</v>
      </c>
    </row>
    <row r="16" spans="1:11" x14ac:dyDescent="0.25">
      <c r="B16" s="15">
        <v>0</v>
      </c>
      <c r="C16" s="15">
        <v>0.15433837</v>
      </c>
      <c r="F16" s="15">
        <v>0</v>
      </c>
      <c r="G16" s="15">
        <v>7.9323290000000005E-2</v>
      </c>
      <c r="J16" s="15">
        <v>5.9263999999999996E-4</v>
      </c>
      <c r="K16" s="15">
        <v>1.6503399999999999E-3</v>
      </c>
    </row>
    <row r="17" spans="1:11" x14ac:dyDescent="0.25">
      <c r="A17" t="s">
        <v>983</v>
      </c>
      <c r="B17" s="15">
        <v>0</v>
      </c>
      <c r="C17" s="15">
        <v>0.36565484999999998</v>
      </c>
      <c r="F17" s="15">
        <v>9.1222999999999999E-3</v>
      </c>
      <c r="G17" s="15">
        <v>2.1530609999999999E-2</v>
      </c>
      <c r="J17" s="15">
        <v>3.8817949999999997E-2</v>
      </c>
      <c r="K17" s="15">
        <v>5.0170310000000003E-2</v>
      </c>
    </row>
    <row r="18" spans="1:11" x14ac:dyDescent="0.25">
      <c r="B18" s="15">
        <v>1.8244590000000002E-2</v>
      </c>
      <c r="C18" s="15">
        <v>0.62778721000000004</v>
      </c>
      <c r="F18" s="15">
        <v>1.8244590000000002E-2</v>
      </c>
      <c r="G18" s="15">
        <v>1.56299611</v>
      </c>
      <c r="J18" s="15">
        <v>1.5408649999999999E-2</v>
      </c>
      <c r="K18" s="15">
        <v>1.0892239999999999E-2</v>
      </c>
    </row>
    <row r="19" spans="1:11" x14ac:dyDescent="0.25">
      <c r="B19" s="15">
        <v>0</v>
      </c>
      <c r="C19" s="15">
        <v>0.20190762000000001</v>
      </c>
      <c r="F19" s="15">
        <v>2.7366890000000001E-2</v>
      </c>
      <c r="G19" s="15">
        <v>1.991712E-2</v>
      </c>
      <c r="J19" s="15">
        <v>2.9928349999999999E-2</v>
      </c>
      <c r="K19" s="15">
        <v>2.8055759999999999E-2</v>
      </c>
    </row>
    <row r="20" spans="1:11" x14ac:dyDescent="0.25">
      <c r="B20" s="15"/>
      <c r="C20" s="15">
        <v>1.7521793999999999</v>
      </c>
      <c r="F20" s="15">
        <v>7.2978360000000006E-2</v>
      </c>
      <c r="G20" s="15">
        <v>5.4772099999999997E-3</v>
      </c>
      <c r="J20" s="15">
        <v>8.5340239999999998E-2</v>
      </c>
      <c r="K20" s="15">
        <v>8.9118310000000006E-2</v>
      </c>
    </row>
    <row r="21" spans="1:11" x14ac:dyDescent="0.25">
      <c r="B21" s="15"/>
      <c r="C21" s="15">
        <v>0.46508342000000003</v>
      </c>
      <c r="F21" s="15">
        <v>9.1222999999999999E-3</v>
      </c>
      <c r="G21" s="15">
        <v>0</v>
      </c>
      <c r="J21" s="15">
        <v>4.7375E-4</v>
      </c>
      <c r="K21" s="15">
        <v>1.10195585</v>
      </c>
    </row>
    <row r="22" spans="1:11" x14ac:dyDescent="0.25">
      <c r="B22" s="15"/>
      <c r="C22" s="15">
        <v>0.66391646000000004</v>
      </c>
      <c r="F22" s="15">
        <v>0</v>
      </c>
      <c r="G22" s="15">
        <v>9.7095970000000004E-2</v>
      </c>
      <c r="J22" s="15">
        <v>2.3687399999999998E-3</v>
      </c>
      <c r="K22" s="15">
        <v>4.82256E-3</v>
      </c>
    </row>
    <row r="23" spans="1:11" x14ac:dyDescent="0.25">
      <c r="B23" s="15"/>
      <c r="C23" s="15">
        <v>1.56299611</v>
      </c>
      <c r="F23" s="15">
        <v>7.2978360000000006E-2</v>
      </c>
      <c r="G23" s="15">
        <v>0.66391646000000004</v>
      </c>
      <c r="J23" s="15">
        <v>1.9897410000000001E-2</v>
      </c>
      <c r="K23" s="15">
        <v>1.205641E-2</v>
      </c>
    </row>
    <row r="24" spans="1:11" x14ac:dyDescent="0.25">
      <c r="F24" s="15">
        <v>9.1222999999999999E-3</v>
      </c>
      <c r="G24" s="15">
        <v>1.179819E-2</v>
      </c>
      <c r="J24" s="15">
        <v>9.3328309999999998E-2</v>
      </c>
      <c r="K24" s="15">
        <v>4.8707899999999998E-2</v>
      </c>
    </row>
    <row r="25" spans="1:11" x14ac:dyDescent="0.25">
      <c r="F25" s="15">
        <v>3.3449700000000001E-3</v>
      </c>
      <c r="G25" s="15">
        <v>2.1451299999999999E-3</v>
      </c>
      <c r="J25" s="15">
        <v>2.3687399999999998E-3</v>
      </c>
      <c r="K25" s="15">
        <v>2.89354E-3</v>
      </c>
    </row>
    <row r="26" spans="1:11" x14ac:dyDescent="0.25">
      <c r="F26" s="15">
        <v>0</v>
      </c>
      <c r="G26" s="15">
        <v>0</v>
      </c>
      <c r="J26" s="15">
        <v>6.6798430000000006E-2</v>
      </c>
      <c r="K26" s="15">
        <v>4.5814359999999998E-2</v>
      </c>
    </row>
    <row r="27" spans="1:11" x14ac:dyDescent="0.25">
      <c r="F27" s="15">
        <v>0</v>
      </c>
      <c r="G27" s="15">
        <v>2.6814069999999999E-2</v>
      </c>
      <c r="J27" s="15">
        <v>1.421243E-2</v>
      </c>
      <c r="K27" s="15">
        <v>1.639672E-2</v>
      </c>
    </row>
    <row r="28" spans="1:11" x14ac:dyDescent="0.25">
      <c r="F28" s="15">
        <v>3.0104769999999999E-2</v>
      </c>
      <c r="G28" s="15">
        <v>0.15433837</v>
      </c>
      <c r="J28" s="15">
        <v>3.7899820000000001E-2</v>
      </c>
      <c r="K28" s="15">
        <v>3.3275689999999997E-2</v>
      </c>
    </row>
    <row r="29" spans="1:11" x14ac:dyDescent="0.25">
      <c r="F29" s="15">
        <v>2.1742339999999999E-2</v>
      </c>
      <c r="G29" s="15">
        <v>3.0432919999999999E-2</v>
      </c>
      <c r="J29" s="15">
        <v>7.7694630000000001E-2</v>
      </c>
      <c r="K29" s="15">
        <v>8.921743E-2</v>
      </c>
    </row>
    <row r="30" spans="1:11" x14ac:dyDescent="0.25">
      <c r="F30" s="15">
        <v>4.682965E-2</v>
      </c>
      <c r="G30" s="15">
        <v>1.5216459999999999E-2</v>
      </c>
      <c r="J30" s="15">
        <v>2.00907E-3</v>
      </c>
      <c r="K30" s="15">
        <v>1.6396635900000001</v>
      </c>
    </row>
    <row r="31" spans="1:11" x14ac:dyDescent="0.25">
      <c r="F31" s="15">
        <v>0</v>
      </c>
      <c r="G31" s="15">
        <v>2.1737800000000002E-3</v>
      </c>
      <c r="J31" s="15">
        <v>6.6969000000000002E-4</v>
      </c>
      <c r="K31" s="15">
        <v>3.8854599999999999E-3</v>
      </c>
    </row>
    <row r="32" spans="1:11" x14ac:dyDescent="0.25">
      <c r="F32" s="15"/>
      <c r="G32" s="15">
        <v>8.4777420000000006E-2</v>
      </c>
      <c r="J32" s="15">
        <v>2.00907E-3</v>
      </c>
      <c r="K32" s="15">
        <v>1.11013E-3</v>
      </c>
    </row>
    <row r="33" spans="6:11" x14ac:dyDescent="0.25">
      <c r="F33" s="15"/>
      <c r="G33" s="15">
        <v>2.1737800000000002E-3</v>
      </c>
      <c r="J33" s="15">
        <v>1.8751299999999999E-2</v>
      </c>
      <c r="K33" s="15">
        <v>8.3259800000000002E-3</v>
      </c>
    </row>
    <row r="34" spans="6:11" x14ac:dyDescent="0.25">
      <c r="F34" s="15"/>
      <c r="G34" s="15">
        <v>2.1737800000000002E-3</v>
      </c>
      <c r="J34" s="15">
        <v>4.4199479999999999E-2</v>
      </c>
      <c r="K34" s="15">
        <v>3.663433E-2</v>
      </c>
    </row>
    <row r="35" spans="6:11" x14ac:dyDescent="0.25">
      <c r="F35" s="15"/>
      <c r="G35" s="15">
        <v>4.3475600000000003E-3</v>
      </c>
      <c r="J35" s="15">
        <v>2.00907E-3</v>
      </c>
      <c r="K35" s="15">
        <v>2.2202599999999999E-3</v>
      </c>
    </row>
    <row r="36" spans="6:11" x14ac:dyDescent="0.25">
      <c r="F36" s="15"/>
      <c r="G36" s="15">
        <v>0</v>
      </c>
      <c r="J36" s="15">
        <v>5.4244819999999999E-2</v>
      </c>
      <c r="K36" s="15">
        <v>4.4405239999999999E-2</v>
      </c>
    </row>
    <row r="37" spans="6:11" x14ac:dyDescent="0.25">
      <c r="F37" s="15"/>
      <c r="G37" s="15">
        <v>0.20190762000000001</v>
      </c>
      <c r="J37" s="15">
        <v>0</v>
      </c>
      <c r="K37" s="15">
        <v>0</v>
      </c>
    </row>
    <row r="38" spans="6:11" x14ac:dyDescent="0.25">
      <c r="F38" s="15"/>
      <c r="G38" s="15">
        <v>5.5361769999999998E-2</v>
      </c>
      <c r="J38" s="15">
        <v>1.7411920000000001E-2</v>
      </c>
      <c r="K38" s="15">
        <v>9.9911800000000005E-3</v>
      </c>
    </row>
    <row r="39" spans="6:11" x14ac:dyDescent="0.25">
      <c r="F39" s="15"/>
      <c r="G39" s="15">
        <v>2.279602E-2</v>
      </c>
      <c r="J39" s="15">
        <v>2.0760359999999999E-2</v>
      </c>
      <c r="K39" s="15">
        <v>2.7753280000000002E-2</v>
      </c>
    </row>
    <row r="40" spans="6:11" x14ac:dyDescent="0.25">
      <c r="F40" s="15"/>
      <c r="G40" s="15">
        <v>3.2565699999999999E-3</v>
      </c>
      <c r="J40" s="15">
        <v>0.10246244</v>
      </c>
      <c r="K40" s="15">
        <v>6.7162929999999996E-2</v>
      </c>
    </row>
    <row r="41" spans="6:11" x14ac:dyDescent="0.25">
      <c r="F41" s="15"/>
      <c r="G41" s="15">
        <v>3.9078889999999998E-2</v>
      </c>
    </row>
    <row r="42" spans="6:11" x14ac:dyDescent="0.25">
      <c r="F42" s="15"/>
      <c r="G42" s="15">
        <v>6.513149E-2</v>
      </c>
    </row>
    <row r="43" spans="6:11" x14ac:dyDescent="0.25">
      <c r="F43" s="15"/>
      <c r="G43" s="15">
        <v>1.7521793999999999</v>
      </c>
    </row>
    <row r="44" spans="6:11" x14ac:dyDescent="0.25">
      <c r="F44" s="15"/>
      <c r="G44" s="15">
        <v>1.0674300000000001E-3</v>
      </c>
    </row>
    <row r="45" spans="6:11" x14ac:dyDescent="0.25">
      <c r="F45" s="15"/>
      <c r="G45" s="15">
        <v>6.9382680000000002E-2</v>
      </c>
    </row>
    <row r="46" spans="6:11" x14ac:dyDescent="0.25">
      <c r="F46" s="15"/>
      <c r="G46" s="15">
        <v>1.707881E-2</v>
      </c>
    </row>
    <row r="47" spans="6:11" x14ac:dyDescent="0.25">
      <c r="F47" s="15"/>
      <c r="G47" s="15">
        <v>1.387654E-2</v>
      </c>
    </row>
    <row r="48" spans="6:11" x14ac:dyDescent="0.25">
      <c r="F48" s="15"/>
      <c r="G48" s="15">
        <v>2.348337E-2</v>
      </c>
    </row>
    <row r="49" spans="6:7" x14ac:dyDescent="0.25">
      <c r="F49" s="15"/>
      <c r="G49" s="15">
        <v>0.46508342000000003</v>
      </c>
    </row>
    <row r="50" spans="6:7" x14ac:dyDescent="0.25">
      <c r="F50" s="15"/>
      <c r="G50" s="15">
        <v>3.8973499999999999E-3</v>
      </c>
    </row>
    <row r="51" spans="6:7" x14ac:dyDescent="0.25">
      <c r="F51" s="15"/>
      <c r="G51" s="15">
        <v>2.4683199999999999E-2</v>
      </c>
    </row>
    <row r="52" spans="6:7" x14ac:dyDescent="0.25">
      <c r="F52" s="15"/>
      <c r="G52" s="15">
        <v>7.0152249999999999E-2</v>
      </c>
    </row>
    <row r="53" spans="6:7" x14ac:dyDescent="0.25">
      <c r="F53" s="15"/>
      <c r="G53" s="15">
        <v>3.8973499999999999E-3</v>
      </c>
    </row>
    <row r="54" spans="6:7" x14ac:dyDescent="0.25">
      <c r="F54" s="15"/>
      <c r="G54" s="15">
        <v>2.3384080000000002E-2</v>
      </c>
    </row>
    <row r="55" spans="6:7" x14ac:dyDescent="0.25">
      <c r="F55" s="15"/>
      <c r="G55" s="15">
        <v>0.15433837</v>
      </c>
    </row>
    <row r="56" spans="6:7" x14ac:dyDescent="0.25">
      <c r="F56" s="15"/>
      <c r="G56" s="15">
        <v>0.36565484999999998</v>
      </c>
    </row>
    <row r="57" spans="6:7" x14ac:dyDescent="0.25">
      <c r="F57" s="15"/>
      <c r="G57" s="15">
        <v>0.62778721000000004</v>
      </c>
    </row>
    <row r="58" spans="6:7" x14ac:dyDescent="0.25">
      <c r="F58" s="15"/>
      <c r="G58" s="15">
        <v>0.20190762000000001</v>
      </c>
    </row>
    <row r="59" spans="6:7" x14ac:dyDescent="0.25">
      <c r="F59" s="15"/>
      <c r="G59" s="15">
        <v>1.7521793999999999</v>
      </c>
    </row>
    <row r="60" spans="6:7" x14ac:dyDescent="0.25">
      <c r="F60" s="15"/>
      <c r="G60" s="15">
        <v>0.46508342000000003</v>
      </c>
    </row>
    <row r="61" spans="6:7" x14ac:dyDescent="0.25">
      <c r="F61" s="15"/>
      <c r="G61" s="15">
        <v>0.66391646000000004</v>
      </c>
    </row>
    <row r="62" spans="6:7" x14ac:dyDescent="0.25">
      <c r="F62" s="15"/>
      <c r="G62" s="15">
        <v>1.56299611</v>
      </c>
    </row>
    <row r="63" spans="6:7" x14ac:dyDescent="0.25">
      <c r="F63" s="7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F14" sqref="F14"/>
    </sheetView>
  </sheetViews>
  <sheetFormatPr defaultColWidth="11" defaultRowHeight="15.75" x14ac:dyDescent="0.25"/>
  <cols>
    <col min="1" max="1" width="20.5" bestFit="1" customWidth="1"/>
    <col min="2" max="2" width="11.75" bestFit="1" customWidth="1"/>
  </cols>
  <sheetData>
    <row r="1" spans="1:3" x14ac:dyDescent="0.25">
      <c r="B1" s="14" t="s">
        <v>647</v>
      </c>
      <c r="C1" s="14" t="s">
        <v>648</v>
      </c>
    </row>
    <row r="2" spans="1:3" x14ac:dyDescent="0.25">
      <c r="A2" s="47" t="s">
        <v>987</v>
      </c>
      <c r="B2" s="15">
        <v>41.455770000000001</v>
      </c>
      <c r="C2" s="15">
        <v>30.790620000000001</v>
      </c>
    </row>
    <row r="3" spans="1:3" x14ac:dyDescent="0.25">
      <c r="B3" s="15">
        <v>20.756309999999999</v>
      </c>
      <c r="C3" s="15">
        <v>26.40014</v>
      </c>
    </row>
    <row r="4" spans="1:3" x14ac:dyDescent="0.25">
      <c r="B4" s="15">
        <v>25.699560000000002</v>
      </c>
      <c r="C4" s="15">
        <v>21.490469999999998</v>
      </c>
    </row>
    <row r="5" spans="1:3" x14ac:dyDescent="0.25">
      <c r="B5" s="15">
        <v>28.109480000000001</v>
      </c>
      <c r="C5" s="15">
        <v>25.066790000000001</v>
      </c>
    </row>
    <row r="7" spans="1:3" x14ac:dyDescent="0.25">
      <c r="B7" s="14" t="s">
        <v>647</v>
      </c>
      <c r="C7" s="14" t="s">
        <v>648</v>
      </c>
    </row>
    <row r="8" spans="1:3" x14ac:dyDescent="0.25">
      <c r="A8" s="47" t="s">
        <v>986</v>
      </c>
      <c r="B8" s="15">
        <v>12.548819999999999</v>
      </c>
      <c r="C8" s="15">
        <v>4.98081</v>
      </c>
    </row>
    <row r="9" spans="1:3" x14ac:dyDescent="0.25">
      <c r="B9" s="15">
        <v>11.15047</v>
      </c>
      <c r="C9" s="15">
        <v>11.9297</v>
      </c>
    </row>
    <row r="10" spans="1:3" x14ac:dyDescent="0.25">
      <c r="B10" s="15">
        <v>11.01315</v>
      </c>
      <c r="C10" s="15">
        <v>11.796049999999999</v>
      </c>
    </row>
    <row r="11" spans="1:3" x14ac:dyDescent="0.25">
      <c r="B11" s="15">
        <v>13.09962</v>
      </c>
      <c r="C11" s="15">
        <v>12.244719999999999</v>
      </c>
    </row>
    <row r="12" spans="1:3" x14ac:dyDescent="0.25">
      <c r="B12" s="71"/>
    </row>
    <row r="13" spans="1:3" x14ac:dyDescent="0.25">
      <c r="B13" s="71"/>
    </row>
    <row r="14" spans="1:3" x14ac:dyDescent="0.25">
      <c r="A14" s="13"/>
      <c r="B14" s="14" t="s">
        <v>977</v>
      </c>
      <c r="C14" s="14" t="s">
        <v>980</v>
      </c>
    </row>
    <row r="15" spans="1:3" x14ac:dyDescent="0.25">
      <c r="A15" s="47" t="s">
        <v>999</v>
      </c>
      <c r="B15" s="15">
        <v>30.790620000000001</v>
      </c>
      <c r="C15" s="15">
        <v>4.98081</v>
      </c>
    </row>
    <row r="16" spans="1:3" x14ac:dyDescent="0.25">
      <c r="A16" s="73"/>
      <c r="B16" s="15">
        <v>26.40014</v>
      </c>
      <c r="C16" s="15">
        <v>11.9297</v>
      </c>
    </row>
    <row r="17" spans="1:3" x14ac:dyDescent="0.25">
      <c r="A17" s="73"/>
      <c r="B17" s="15">
        <v>21.490469999999998</v>
      </c>
      <c r="C17" s="15">
        <v>11.796049999999999</v>
      </c>
    </row>
    <row r="18" spans="1:3" x14ac:dyDescent="0.25">
      <c r="A18" s="73"/>
      <c r="B18" s="15">
        <v>25.066790000000001</v>
      </c>
      <c r="C18" s="15">
        <v>12.244719999999999</v>
      </c>
    </row>
    <row r="19" spans="1:3" x14ac:dyDescent="0.25">
      <c r="A19" s="73"/>
      <c r="B19" s="12"/>
    </row>
    <row r="20" spans="1:3" x14ac:dyDescent="0.25">
      <c r="A20" s="73"/>
      <c r="B20" s="12"/>
    </row>
    <row r="21" spans="1:3" x14ac:dyDescent="0.25">
      <c r="A21" s="73"/>
      <c r="B21" s="12"/>
    </row>
    <row r="22" spans="1:3" x14ac:dyDescent="0.25">
      <c r="A22" s="73"/>
      <c r="B22" s="12"/>
      <c r="C22" s="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Figure 1I</vt:lpstr>
      <vt:lpstr>Figure 2E</vt:lpstr>
      <vt:lpstr>Figure 2F</vt:lpstr>
      <vt:lpstr>Figure 3F</vt:lpstr>
      <vt:lpstr>Figure 3C</vt:lpstr>
      <vt:lpstr>Figure 3D</vt:lpstr>
      <vt:lpstr>Figure 3J</vt:lpstr>
      <vt:lpstr>Figure 4B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5I</vt:lpstr>
      <vt:lpstr>Figure 5J</vt:lpstr>
      <vt:lpstr>Figure S3A-C</vt:lpstr>
      <vt:lpstr>Figure S3D</vt:lpstr>
      <vt:lpstr>Figure S3E</vt:lpstr>
      <vt:lpstr>Figure S4A</vt:lpstr>
      <vt:lpstr>Figure S4B</vt:lpstr>
      <vt:lpstr>Figure S4C</vt:lpstr>
      <vt:lpstr>Figure S4D</vt:lpstr>
      <vt:lpstr>Figure S4E</vt:lpstr>
      <vt:lpstr>Figure S4F</vt:lpstr>
      <vt:lpstr>Figure S6B</vt:lpstr>
      <vt:lpstr>Figure S8G</vt:lpstr>
      <vt:lpstr>Figure S8F</vt:lpstr>
      <vt:lpstr>Figure S8A</vt:lpstr>
      <vt:lpstr>Figure S8B-D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Esmaa Bouhamida</dc:creator>
  <cp:lastModifiedBy>Bouhamida, Esmaa</cp:lastModifiedBy>
  <dcterms:created xsi:type="dcterms:W3CDTF">2025-04-12T15:01:55Z</dcterms:created>
  <dcterms:modified xsi:type="dcterms:W3CDTF">2025-08-26T15:00:16Z</dcterms:modified>
</cp:coreProperties>
</file>