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R:\Collaborative and External requests\Pneumococcal intranasal Protein Body and OMV vaccines - Abera\5. Manuscripts and Patents\OMV-AliA-PnrA Manuscript\Rebuttal\Resubmission2\"/>
    </mc:Choice>
  </mc:AlternateContent>
  <xr:revisionPtr revIDLastSave="0" documentId="13_ncr:1_{032AE915-E1EC-4A59-80AF-B7C657963589}" xr6:coauthVersionLast="47" xr6:coauthVersionMax="47" xr10:uidLastSave="{00000000-0000-0000-0000-000000000000}"/>
  <bookViews>
    <workbookView xWindow="-120" yWindow="-120" windowWidth="29040" windowHeight="15720" xr2:uid="{A1D78070-39B7-4E4A-9961-6F0A0D6231A5}"/>
  </bookViews>
  <sheets>
    <sheet name="Legend" sheetId="5" r:id="rId1"/>
    <sheet name="Study 1" sheetId="1" r:id="rId2"/>
    <sheet name="Study 2" sheetId="2" r:id="rId3"/>
    <sheet name="Study 3" sheetId="3" r:id="rId4"/>
    <sheet name="Study 4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92" i="4" l="1"/>
  <c r="P94" i="4"/>
</calcChain>
</file>

<file path=xl/sharedStrings.xml><?xml version="1.0" encoding="utf-8"?>
<sst xmlns="http://schemas.openxmlformats.org/spreadsheetml/2006/main" count="882" uniqueCount="158">
  <si>
    <t>Tab 1</t>
  </si>
  <si>
    <t>Tab 2</t>
  </si>
  <si>
    <t>Study 1</t>
  </si>
  <si>
    <t xml:space="preserve">Long-term protection by OMV-A-P against pneumococcal colonisation in mice </t>
  </si>
  <si>
    <t>Tab 3</t>
  </si>
  <si>
    <t>Study 2</t>
  </si>
  <si>
    <t>Protection by OMV-A-P in combination with PCV-13 against a PCV- and non-PCV serotype in mice</t>
  </si>
  <si>
    <t>Tab 4</t>
  </si>
  <si>
    <t>Study 3</t>
  </si>
  <si>
    <t>Pilot study of OMV-A-P in rats</t>
  </si>
  <si>
    <t>Study 4</t>
  </si>
  <si>
    <t>GLP toxicology study of OMV-A-P in rats</t>
  </si>
  <si>
    <t>Sample not available or not analysed</t>
  </si>
  <si>
    <t>LD</t>
  </si>
  <si>
    <t>Low dose</t>
  </si>
  <si>
    <t>ID</t>
  </si>
  <si>
    <t>Intermediate dose</t>
  </si>
  <si>
    <t>HD</t>
  </si>
  <si>
    <t>High dose</t>
  </si>
  <si>
    <t>bacterial load nose  (CFU) = termination</t>
  </si>
  <si>
    <t>Serum IgG anti-OMV (ng/mL)</t>
  </si>
  <si>
    <t>Serum IgG anti-AliA (ng/mL)</t>
  </si>
  <si>
    <t>Serum IgG anti-PnrA (ng/mL)</t>
  </si>
  <si>
    <t>Nasal IgA anti-OMV (ng/mL)</t>
  </si>
  <si>
    <t>Nasal IgA anti-AliA (ng/mL)</t>
  </si>
  <si>
    <t>Nasal IgA anti-PnrA (ng/mL)</t>
  </si>
  <si>
    <t>Nasal IgG anti OMV (ng/mL)</t>
  </si>
  <si>
    <t>Nasal IgG anti AliA (ng/mL)</t>
  </si>
  <si>
    <t>Nasal IgG anti-PnrA (ng/mL)</t>
  </si>
  <si>
    <t>spleen - IFNy (pg/mL)</t>
  </si>
  <si>
    <t>spleen - IL5 (pg/mL)</t>
  </si>
  <si>
    <t>spleen - IL17 (pg/mL)</t>
  </si>
  <si>
    <t>Lung - IFNy (pg/mL)</t>
  </si>
  <si>
    <t>Lung - IL5 (pg/mL)</t>
  </si>
  <si>
    <t>Lung - IL17 (pg/mL)</t>
  </si>
  <si>
    <t>Nasal - IFNy (pg/mL)</t>
  </si>
  <si>
    <t>Nasal - IL5 (pg/mL)</t>
  </si>
  <si>
    <t>Nasal - IL17 (pg/mL)</t>
  </si>
  <si>
    <t>mouse no</t>
  </si>
  <si>
    <t>group no</t>
  </si>
  <si>
    <t>vaccine</t>
  </si>
  <si>
    <t>Day 52</t>
  </si>
  <si>
    <t>Day 136</t>
  </si>
  <si>
    <t>Day -4</t>
  </si>
  <si>
    <t>Day 43</t>
  </si>
  <si>
    <t>Termination</t>
  </si>
  <si>
    <t>Day 70</t>
  </si>
  <si>
    <t>Day 98</t>
  </si>
  <si>
    <t>Day 126</t>
  </si>
  <si>
    <t>mock</t>
  </si>
  <si>
    <t>Sp10</t>
  </si>
  <si>
    <t>AliA10</t>
  </si>
  <si>
    <t>PnrA10</t>
  </si>
  <si>
    <t>E</t>
  </si>
  <si>
    <t>OMV</t>
  </si>
  <si>
    <t>D</t>
  </si>
  <si>
    <t>F</t>
  </si>
  <si>
    <t>OMV-AliA-PnrA</t>
  </si>
  <si>
    <t>A</t>
  </si>
  <si>
    <t>PBS-glycerol</t>
  </si>
  <si>
    <t>H</t>
  </si>
  <si>
    <t>C</t>
  </si>
  <si>
    <t>G</t>
  </si>
  <si>
    <t>B</t>
  </si>
  <si>
    <t>Disease develop. ; missing data</t>
  </si>
  <si>
    <t>detection Limit : 22 CFU</t>
  </si>
  <si>
    <t>detection limit : 200 ng/mL</t>
  </si>
  <si>
    <t>detection limit : 20 ng/mL</t>
  </si>
  <si>
    <t>E / H</t>
  </si>
  <si>
    <t>detection limit</t>
  </si>
  <si>
    <r>
      <t xml:space="preserve">1/2 det limit: </t>
    </r>
    <r>
      <rPr>
        <sz val="11"/>
        <color rgb="FFFF0000"/>
        <rFont val="Calibri"/>
        <family val="2"/>
      </rPr>
      <t>11</t>
    </r>
  </si>
  <si>
    <r>
      <t>1/2 det limit :</t>
    </r>
    <r>
      <rPr>
        <sz val="11"/>
        <color rgb="FFFF0000"/>
        <rFont val="Calibri"/>
        <family val="2"/>
      </rPr>
      <t xml:space="preserve"> 100</t>
    </r>
  </si>
  <si>
    <r>
      <t>1/2 det limit :</t>
    </r>
    <r>
      <rPr>
        <sz val="11"/>
        <color rgb="FFFF0000"/>
        <rFont val="Calibri"/>
        <family val="2"/>
      </rPr>
      <t xml:space="preserve"> 100 </t>
    </r>
  </si>
  <si>
    <r>
      <t>1/2 det limit :</t>
    </r>
    <r>
      <rPr>
        <sz val="11"/>
        <color rgb="FFFF0000"/>
        <rFont val="Calibri"/>
        <family val="2"/>
      </rPr>
      <t xml:space="preserve"> 10 </t>
    </r>
  </si>
  <si>
    <t>1/2 det limit :</t>
  </si>
  <si>
    <t>C / F</t>
  </si>
  <si>
    <t>Bacterial load nose  (CFU) = termination</t>
  </si>
  <si>
    <t xml:space="preserve">Serum PCV-13 IgG (ng/mL) day -4 </t>
  </si>
  <si>
    <t>serum PCV-13 IgG (ng/mL) day 38</t>
  </si>
  <si>
    <t>serum anti PCV-13 IgG (ng/mL) day 80</t>
  </si>
  <si>
    <t>Serum igG anti-AliA (ng/mL)</t>
  </si>
  <si>
    <t>Serum igG anti-PnrA (ng/mL)</t>
  </si>
  <si>
    <t>spleen - IL17A (pg/mL)</t>
  </si>
  <si>
    <t>challenge strain</t>
  </si>
  <si>
    <t>ST4</t>
  </si>
  <si>
    <t>ST6B</t>
  </si>
  <si>
    <t>ST14</t>
  </si>
  <si>
    <t>ST9V</t>
  </si>
  <si>
    <t>ST18C</t>
  </si>
  <si>
    <t>ST23F</t>
  </si>
  <si>
    <t>ST1</t>
  </si>
  <si>
    <t>ST19F</t>
  </si>
  <si>
    <t>ST3</t>
  </si>
  <si>
    <t>ST5</t>
  </si>
  <si>
    <t>ST7F</t>
  </si>
  <si>
    <t>ST6A</t>
  </si>
  <si>
    <t>ST19A</t>
  </si>
  <si>
    <t>Day 38</t>
  </si>
  <si>
    <t>Day 80</t>
  </si>
  <si>
    <t>Mock</t>
  </si>
  <si>
    <t>buffer + buffer</t>
  </si>
  <si>
    <t>PCV-13 + buffer</t>
  </si>
  <si>
    <t>4.5</t>
  </si>
  <si>
    <t>buffer + OMV-A-P</t>
  </si>
  <si>
    <t>PCV-13 + OMV-A-P</t>
  </si>
  <si>
    <t>5</t>
  </si>
  <si>
    <t>8.25</t>
  </si>
  <si>
    <t>9.25</t>
  </si>
  <si>
    <t>3.75</t>
  </si>
  <si>
    <t>ST19B</t>
  </si>
  <si>
    <t>Disease develop.;missing data</t>
  </si>
  <si>
    <t>18.75</t>
  </si>
  <si>
    <t>8.75</t>
  </si>
  <si>
    <t>det. Limit : 22 CFU</t>
  </si>
  <si>
    <t xml:space="preserve"> detectionlimit: 25.5</t>
  </si>
  <si>
    <t>detection limit : 200</t>
  </si>
  <si>
    <t>detection limit : 20</t>
  </si>
  <si>
    <r>
      <rPr>
        <sz val="11"/>
        <rFont val="Calibri"/>
        <family val="2"/>
      </rPr>
      <t xml:space="preserve">1/2 det limit: </t>
    </r>
    <r>
      <rPr>
        <sz val="11"/>
        <color rgb="FFFF0000"/>
        <rFont val="Calibri"/>
        <family val="2"/>
      </rPr>
      <t>12.75</t>
    </r>
  </si>
  <si>
    <r>
      <t>1/2 det limit :</t>
    </r>
    <r>
      <rPr>
        <sz val="11"/>
        <color rgb="FFFF0000"/>
        <rFont val="Calibri"/>
        <family val="2"/>
      </rPr>
      <t xml:space="preserve">  100</t>
    </r>
  </si>
  <si>
    <r>
      <t>1/2 det limit :</t>
    </r>
    <r>
      <rPr>
        <sz val="11"/>
        <color rgb="FFFF0000"/>
        <rFont val="Calibri"/>
        <family val="2"/>
      </rPr>
      <t xml:space="preserve"> 10</t>
    </r>
  </si>
  <si>
    <t>Serum IgG anti-AliA (titer)</t>
  </si>
  <si>
    <t>Serum IgG anti-PnrA (titer)</t>
  </si>
  <si>
    <t>Serum IgG anti-OMV (titer)</t>
  </si>
  <si>
    <t>rat no</t>
  </si>
  <si>
    <t>gender</t>
  </si>
  <si>
    <t>main/recovery</t>
  </si>
  <si>
    <t>day 0</t>
  </si>
  <si>
    <t xml:space="preserve">day 14 </t>
  </si>
  <si>
    <t>day 28</t>
  </si>
  <si>
    <t>day 42</t>
  </si>
  <si>
    <t>M</t>
  </si>
  <si>
    <t>Buffer</t>
  </si>
  <si>
    <t>Main</t>
  </si>
  <si>
    <t>Recovery</t>
  </si>
  <si>
    <t>OMV-A-P LD</t>
  </si>
  <si>
    <t>OMV-A-P HD</t>
  </si>
  <si>
    <t xml:space="preserve">lower detection limit : 100 </t>
  </si>
  <si>
    <r>
      <t xml:space="preserve">1/2 detection limit: </t>
    </r>
    <r>
      <rPr>
        <sz val="11"/>
        <color rgb="FFFF0000"/>
        <rFont val="Calibri"/>
        <family val="2"/>
      </rPr>
      <t>50</t>
    </r>
  </si>
  <si>
    <t>highest detection limit:  218700</t>
  </si>
  <si>
    <r>
      <t xml:space="preserve">2x detection limit: </t>
    </r>
    <r>
      <rPr>
        <sz val="11"/>
        <color rgb="FFFF0000"/>
        <rFont val="Calibri"/>
        <family val="2"/>
      </rPr>
      <t>437400</t>
    </r>
  </si>
  <si>
    <t>Anti-OMV IgA nose lavage (titer)</t>
  </si>
  <si>
    <t>Anti-AliA IgA nose lavage (titer)</t>
  </si>
  <si>
    <t>Anti-PnrA IgA nose lavage (titer)</t>
  </si>
  <si>
    <t>Anti-OMV IgG nose lavage (titer)</t>
  </si>
  <si>
    <t>Anti-AliA IgG nose lavage (titer)</t>
  </si>
  <si>
    <t>Anti-PnrA IgG nose lavage (titer)</t>
  </si>
  <si>
    <t>D45</t>
  </si>
  <si>
    <t>OMV-A-P ID</t>
  </si>
  <si>
    <t>OMV-AP HD</t>
  </si>
  <si>
    <t xml:space="preserve">lower detection limit : 10 </t>
  </si>
  <si>
    <t xml:space="preserve">lower detection limit : 5 </t>
  </si>
  <si>
    <r>
      <t xml:space="preserve">1/2 detection limit: </t>
    </r>
    <r>
      <rPr>
        <sz val="11"/>
        <color rgb="FFFF0000"/>
        <rFont val="Calibri"/>
        <family val="2"/>
      </rPr>
      <t>5</t>
    </r>
  </si>
  <si>
    <r>
      <t xml:space="preserve">1/2 detection limit: </t>
    </r>
    <r>
      <rPr>
        <sz val="11"/>
        <color rgb="FFFF0000"/>
        <rFont val="Calibri"/>
        <family val="2"/>
      </rPr>
      <t>2.5</t>
    </r>
  </si>
  <si>
    <t xml:space="preserve">Supplementary Table 6a. Long-term protection by OMV-A-P against pneumococcal colonisation in mice </t>
  </si>
  <si>
    <t>Supplementary Table 6b. Protection by OMV-A-P in combination with PCV-13 against a PCV- and non-PCV serotype in mice</t>
  </si>
  <si>
    <t>Supplementary Table 6c. Pilot study of OMV-A-P in rats</t>
  </si>
  <si>
    <t>Supplementary Table 6d. GLP toxicology study of OMV-A-P in rats</t>
  </si>
  <si>
    <t>Supplementary Table 6. Data overview immunogenicity and efficacy of OMV-A-P in mice and rats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</si>
</sst>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b/>
      <sz val="14"/>
      <color theme="1"/>
      <name val="Calibri"/>
      <family val="2"/>
    </font>
    <font>
      <sz val="11"/>
      <name val="Aptos Narrow"/>
      <family val="2"/>
      <scheme val="minor"/>
    </font>
    <font>
      <b/>
      <sz val="14"/>
      <color theme="1"/>
      <name val="Aptos"/>
      <family val="2"/>
    </font>
    <font>
      <b/>
      <sz val="12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medium">
        <color rgb="FF151D3E"/>
      </left>
      <right/>
      <top style="medium">
        <color rgb="FF151D3E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11" fontId="5" fillId="0" borderId="0" xfId="0" applyNumberFormat="1" applyFont="1"/>
    <xf numFmtId="0" fontId="4" fillId="3" borderId="2" xfId="0" applyFont="1" applyFill="1" applyBorder="1"/>
    <xf numFmtId="0" fontId="4" fillId="3" borderId="3" xfId="0" applyFont="1" applyFill="1" applyBorder="1"/>
    <xf numFmtId="0" fontId="5" fillId="3" borderId="4" xfId="0" applyFont="1" applyFill="1" applyBorder="1"/>
    <xf numFmtId="0" fontId="4" fillId="3" borderId="5" xfId="0" applyFont="1" applyFill="1" applyBorder="1" applyAlignment="1">
      <alignment wrapText="1"/>
    </xf>
    <xf numFmtId="0" fontId="4" fillId="3" borderId="6" xfId="0" applyFont="1" applyFill="1" applyBorder="1" applyAlignment="1">
      <alignment wrapText="1"/>
    </xf>
    <xf numFmtId="0" fontId="4" fillId="3" borderId="7" xfId="0" applyFont="1" applyFill="1" applyBorder="1" applyAlignment="1">
      <alignment wrapText="1"/>
    </xf>
    <xf numFmtId="0" fontId="4" fillId="4" borderId="5" xfId="0" applyFont="1" applyFill="1" applyBorder="1" applyAlignment="1">
      <alignment wrapText="1"/>
    </xf>
    <xf numFmtId="0" fontId="4" fillId="4" borderId="7" xfId="0" applyFont="1" applyFill="1" applyBorder="1" applyAlignment="1">
      <alignment wrapText="1"/>
    </xf>
    <xf numFmtId="11" fontId="4" fillId="5" borderId="5" xfId="0" applyNumberFormat="1" applyFont="1" applyFill="1" applyBorder="1" applyAlignment="1">
      <alignment wrapText="1"/>
    </xf>
    <xf numFmtId="11" fontId="4" fillId="5" borderId="6" xfId="0" applyNumberFormat="1" applyFont="1" applyFill="1" applyBorder="1" applyAlignment="1">
      <alignment wrapText="1"/>
    </xf>
    <xf numFmtId="11" fontId="4" fillId="5" borderId="7" xfId="0" applyNumberFormat="1" applyFont="1" applyFill="1" applyBorder="1" applyAlignment="1">
      <alignment wrapText="1"/>
    </xf>
    <xf numFmtId="0" fontId="5" fillId="0" borderId="0" xfId="0" applyFont="1" applyAlignment="1">
      <alignment wrapText="1"/>
    </xf>
    <xf numFmtId="0" fontId="5" fillId="2" borderId="0" xfId="0" applyFont="1" applyFill="1"/>
    <xf numFmtId="11" fontId="5" fillId="2" borderId="0" xfId="0" applyNumberFormat="1" applyFont="1" applyFill="1"/>
    <xf numFmtId="11" fontId="6" fillId="0" borderId="0" xfId="0" applyNumberFormat="1" applyFont="1"/>
    <xf numFmtId="11" fontId="7" fillId="0" borderId="0" xfId="0" applyNumberFormat="1" applyFont="1"/>
    <xf numFmtId="11" fontId="5" fillId="0" borderId="0" xfId="0" applyNumberFormat="1" applyFont="1" applyAlignment="1">
      <alignment horizontal="right"/>
    </xf>
    <xf numFmtId="11" fontId="6" fillId="2" borderId="0" xfId="0" applyNumberFormat="1" applyFont="1" applyFill="1" applyAlignment="1">
      <alignment horizontal="right"/>
    </xf>
    <xf numFmtId="11" fontId="5" fillId="2" borderId="0" xfId="0" applyNumberFormat="1" applyFont="1" applyFill="1" applyAlignment="1">
      <alignment horizontal="right"/>
    </xf>
    <xf numFmtId="11" fontId="6" fillId="2" borderId="0" xfId="0" applyNumberFormat="1" applyFont="1" applyFill="1"/>
    <xf numFmtId="164" fontId="6" fillId="0" borderId="0" xfId="0" applyNumberFormat="1" applyFont="1"/>
    <xf numFmtId="11" fontId="4" fillId="6" borderId="2" xfId="0" applyNumberFormat="1" applyFont="1" applyFill="1" applyBorder="1" applyAlignment="1">
      <alignment horizontal="center" wrapText="1"/>
    </xf>
    <xf numFmtId="11" fontId="4" fillId="6" borderId="3" xfId="0" applyNumberFormat="1" applyFont="1" applyFill="1" applyBorder="1" applyAlignment="1">
      <alignment horizontal="center" wrapText="1"/>
    </xf>
    <xf numFmtId="11" fontId="4" fillId="6" borderId="4" xfId="0" applyNumberFormat="1" applyFont="1" applyFill="1" applyBorder="1" applyAlignment="1">
      <alignment horizontal="center" wrapText="1"/>
    </xf>
    <xf numFmtId="11" fontId="4" fillId="6" borderId="5" xfId="0" applyNumberFormat="1" applyFont="1" applyFill="1" applyBorder="1" applyAlignment="1">
      <alignment wrapText="1"/>
    </xf>
    <xf numFmtId="11" fontId="4" fillId="6" borderId="6" xfId="0" applyNumberFormat="1" applyFont="1" applyFill="1" applyBorder="1" applyAlignment="1">
      <alignment wrapText="1"/>
    </xf>
    <xf numFmtId="11" fontId="4" fillId="6" borderId="7" xfId="0" applyNumberFormat="1" applyFont="1" applyFill="1" applyBorder="1" applyAlignment="1">
      <alignment wrapText="1"/>
    </xf>
    <xf numFmtId="0" fontId="4" fillId="7" borderId="5" xfId="0" applyFont="1" applyFill="1" applyBorder="1" applyAlignment="1">
      <alignment wrapText="1"/>
    </xf>
    <xf numFmtId="0" fontId="4" fillId="7" borderId="6" xfId="0" applyFont="1" applyFill="1" applyBorder="1" applyAlignment="1">
      <alignment wrapText="1"/>
    </xf>
    <xf numFmtId="0" fontId="4" fillId="7" borderId="7" xfId="0" applyFont="1" applyFill="1" applyBorder="1" applyAlignment="1">
      <alignment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6" fillId="0" borderId="0" xfId="0" applyFont="1"/>
    <xf numFmtId="0" fontId="7" fillId="0" borderId="0" xfId="0" applyFont="1"/>
    <xf numFmtId="49" fontId="4" fillId="5" borderId="5" xfId="0" applyNumberFormat="1" applyFont="1" applyFill="1" applyBorder="1"/>
    <xf numFmtId="49" fontId="4" fillId="5" borderId="6" xfId="0" applyNumberFormat="1" applyFont="1" applyFill="1" applyBorder="1"/>
    <xf numFmtId="49" fontId="4" fillId="5" borderId="7" xfId="0" applyNumberFormat="1" applyFont="1" applyFill="1" applyBorder="1"/>
    <xf numFmtId="0" fontId="4" fillId="3" borderId="5" xfId="0" applyFont="1" applyFill="1" applyBorder="1"/>
    <xf numFmtId="0" fontId="4" fillId="3" borderId="6" xfId="0" applyFont="1" applyFill="1" applyBorder="1"/>
    <xf numFmtId="0" fontId="4" fillId="3" borderId="7" xfId="0" applyFont="1" applyFill="1" applyBorder="1"/>
    <xf numFmtId="11" fontId="4" fillId="5" borderId="5" xfId="0" applyNumberFormat="1" applyFont="1" applyFill="1" applyBorder="1"/>
    <xf numFmtId="11" fontId="4" fillId="5" borderId="6" xfId="0" applyNumberFormat="1" applyFont="1" applyFill="1" applyBorder="1"/>
    <xf numFmtId="11" fontId="4" fillId="5" borderId="7" xfId="0" applyNumberFormat="1" applyFont="1" applyFill="1" applyBorder="1"/>
    <xf numFmtId="11" fontId="4" fillId="6" borderId="5" xfId="0" applyNumberFormat="1" applyFont="1" applyFill="1" applyBorder="1"/>
    <xf numFmtId="11" fontId="4" fillId="6" borderId="7" xfId="0" applyNumberFormat="1" applyFont="1" applyFill="1" applyBorder="1"/>
    <xf numFmtId="49" fontId="4" fillId="7" borderId="5" xfId="0" applyNumberFormat="1" applyFont="1" applyFill="1" applyBorder="1"/>
    <xf numFmtId="49" fontId="4" fillId="7" borderId="6" xfId="0" applyNumberFormat="1" applyFont="1" applyFill="1" applyBorder="1"/>
    <xf numFmtId="49" fontId="4" fillId="7" borderId="7" xfId="0" applyNumberFormat="1" applyFont="1" applyFill="1" applyBorder="1"/>
    <xf numFmtId="11" fontId="7" fillId="0" borderId="0" xfId="0" applyNumberFormat="1" applyFont="1" applyAlignment="1">
      <alignment horizontal="right"/>
    </xf>
    <xf numFmtId="11" fontId="7" fillId="2" borderId="0" xfId="0" applyNumberFormat="1" applyFont="1" applyFill="1"/>
    <xf numFmtId="0" fontId="5" fillId="0" borderId="0" xfId="0" applyFont="1" applyAlignment="1">
      <alignment horizontal="center"/>
    </xf>
    <xf numFmtId="0" fontId="5" fillId="3" borderId="3" xfId="0" applyFont="1" applyFill="1" applyBorder="1"/>
    <xf numFmtId="11" fontId="4" fillId="4" borderId="4" xfId="0" applyNumberFormat="1" applyFont="1" applyFill="1" applyBorder="1" applyAlignment="1">
      <alignment wrapText="1"/>
    </xf>
    <xf numFmtId="0" fontId="4" fillId="4" borderId="7" xfId="0" applyFont="1" applyFill="1" applyBorder="1"/>
    <xf numFmtId="11" fontId="5" fillId="0" borderId="0" xfId="0" applyNumberFormat="1" applyFont="1" applyAlignment="1">
      <alignment wrapText="1"/>
    </xf>
    <xf numFmtId="2" fontId="3" fillId="0" borderId="0" xfId="0" applyNumberFormat="1" applyFont="1"/>
    <xf numFmtId="11" fontId="4" fillId="2" borderId="0" xfId="0" applyNumberFormat="1" applyFont="1" applyFill="1"/>
    <xf numFmtId="0" fontId="9" fillId="0" borderId="0" xfId="0" applyFont="1" applyAlignment="1">
      <alignment horizontal="left"/>
    </xf>
    <xf numFmtId="0" fontId="4" fillId="6" borderId="2" xfId="0" applyFont="1" applyFill="1" applyBorder="1" applyAlignment="1">
      <alignment wrapText="1"/>
    </xf>
    <xf numFmtId="0" fontId="4" fillId="6" borderId="3" xfId="0" applyFont="1" applyFill="1" applyBorder="1" applyAlignment="1">
      <alignment wrapText="1"/>
    </xf>
    <xf numFmtId="0" fontId="4" fillId="6" borderId="4" xfId="0" applyFont="1" applyFill="1" applyBorder="1" applyAlignment="1">
      <alignment wrapText="1"/>
    </xf>
    <xf numFmtId="0" fontId="4" fillId="6" borderId="5" xfId="0" applyFont="1" applyFill="1" applyBorder="1"/>
    <xf numFmtId="0" fontId="4" fillId="6" borderId="6" xfId="0" applyFont="1" applyFill="1" applyBorder="1"/>
    <xf numFmtId="0" fontId="4" fillId="6" borderId="7" xfId="0" applyFont="1" applyFill="1" applyBorder="1"/>
    <xf numFmtId="0" fontId="4" fillId="3" borderId="4" xfId="0" applyFont="1" applyFill="1" applyBorder="1"/>
    <xf numFmtId="0" fontId="4" fillId="5" borderId="5" xfId="0" applyFont="1" applyFill="1" applyBorder="1"/>
    <xf numFmtId="0" fontId="4" fillId="5" borderId="6" xfId="0" applyFont="1" applyFill="1" applyBorder="1"/>
    <xf numFmtId="0" fontId="4" fillId="5" borderId="7" xfId="0" applyFont="1" applyFill="1" applyBorder="1"/>
    <xf numFmtId="0" fontId="10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11" fontId="6" fillId="8" borderId="0" xfId="0" applyNumberFormat="1" applyFont="1" applyFill="1"/>
    <xf numFmtId="0" fontId="11" fillId="0" borderId="0" xfId="0" applyFont="1"/>
    <xf numFmtId="0" fontId="8" fillId="0" borderId="1" xfId="0" applyFont="1" applyBorder="1" applyAlignment="1">
      <alignment vertical="center"/>
    </xf>
    <xf numFmtId="0" fontId="5" fillId="0" borderId="0" xfId="0" applyFont="1" applyAlignment="1"/>
    <xf numFmtId="0" fontId="4" fillId="0" borderId="0" xfId="0" applyFont="1" applyAlignment="1">
      <alignment vertical="center"/>
    </xf>
    <xf numFmtId="11" fontId="5" fillId="0" borderId="0" xfId="0" applyNumberFormat="1" applyFont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1" fontId="4" fillId="5" borderId="2" xfId="0" applyNumberFormat="1" applyFont="1" applyFill="1" applyBorder="1" applyAlignment="1">
      <alignment horizontal="center"/>
    </xf>
    <xf numFmtId="11" fontId="4" fillId="5" borderId="3" xfId="0" applyNumberFormat="1" applyFont="1" applyFill="1" applyBorder="1" applyAlignment="1">
      <alignment horizontal="center"/>
    </xf>
    <xf numFmtId="11" fontId="4" fillId="5" borderId="4" xfId="0" applyNumberFormat="1" applyFont="1" applyFill="1" applyBorder="1" applyAlignment="1">
      <alignment horizontal="center"/>
    </xf>
    <xf numFmtId="11" fontId="4" fillId="4" borderId="2" xfId="0" applyNumberFormat="1" applyFont="1" applyFill="1" applyBorder="1" applyAlignment="1">
      <alignment horizontal="center" wrapText="1"/>
    </xf>
    <xf numFmtId="11" fontId="4" fillId="4" borderId="4" xfId="0" applyNumberFormat="1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</cellXfs>
  <cellStyles count="1">
    <cellStyle name="Standaard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E7588-72FF-4B15-B757-1613E9539313}">
  <dimension ref="A1:C12"/>
  <sheetViews>
    <sheetView tabSelected="1" workbookViewId="0"/>
  </sheetViews>
  <sheetFormatPr defaultRowHeight="15" x14ac:dyDescent="0.25"/>
  <cols>
    <col min="1" max="16384" width="9.140625" style="6"/>
  </cols>
  <sheetData>
    <row r="1" spans="1:3" ht="15.75" x14ac:dyDescent="0.25">
      <c r="A1" s="82" t="s">
        <v>157</v>
      </c>
    </row>
    <row r="3" spans="1:3" x14ac:dyDescent="0.25">
      <c r="A3" s="5"/>
    </row>
    <row r="4" spans="1:3" x14ac:dyDescent="0.25">
      <c r="A4" s="5" t="s">
        <v>0</v>
      </c>
      <c r="B4" s="79" t="s">
        <v>2</v>
      </c>
      <c r="C4" s="6" t="s">
        <v>3</v>
      </c>
    </row>
    <row r="5" spans="1:3" x14ac:dyDescent="0.25">
      <c r="A5" s="5" t="s">
        <v>1</v>
      </c>
      <c r="B5" s="79" t="s">
        <v>5</v>
      </c>
      <c r="C5" s="6" t="s">
        <v>6</v>
      </c>
    </row>
    <row r="6" spans="1:3" x14ac:dyDescent="0.25">
      <c r="A6" s="5" t="s">
        <v>4</v>
      </c>
      <c r="B6" s="80" t="s">
        <v>8</v>
      </c>
      <c r="C6" s="79" t="s">
        <v>9</v>
      </c>
    </row>
    <row r="7" spans="1:3" x14ac:dyDescent="0.25">
      <c r="A7" s="5" t="s">
        <v>7</v>
      </c>
      <c r="B7" s="79" t="s">
        <v>10</v>
      </c>
      <c r="C7" s="6" t="s">
        <v>11</v>
      </c>
    </row>
    <row r="9" spans="1:3" x14ac:dyDescent="0.25">
      <c r="B9" s="20"/>
      <c r="C9" s="6" t="s">
        <v>12</v>
      </c>
    </row>
    <row r="10" spans="1:3" x14ac:dyDescent="0.25">
      <c r="B10" s="6" t="s">
        <v>13</v>
      </c>
      <c r="C10" s="6" t="s">
        <v>14</v>
      </c>
    </row>
    <row r="11" spans="1:3" x14ac:dyDescent="0.25">
      <c r="B11" s="6" t="s">
        <v>15</v>
      </c>
      <c r="C11" s="6" t="s">
        <v>16</v>
      </c>
    </row>
    <row r="12" spans="1:3" x14ac:dyDescent="0.25">
      <c r="B12" s="6" t="s">
        <v>17</v>
      </c>
      <c r="C12" s="6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09F03-0FB0-4312-8434-EF4B8B9BE220}">
  <dimension ref="A1:BJ83"/>
  <sheetViews>
    <sheetView zoomScale="55" zoomScaleNormal="55" workbookViewId="0">
      <selection activeCell="B1" sqref="B1"/>
    </sheetView>
  </sheetViews>
  <sheetFormatPr defaultRowHeight="15" x14ac:dyDescent="0.25"/>
  <cols>
    <col min="1" max="1" width="12.5703125" style="5" customWidth="1"/>
    <col min="2" max="2" width="14.28515625" style="5" customWidth="1"/>
    <col min="3" max="3" width="16.7109375" style="6" bestFit="1" customWidth="1"/>
    <col min="4" max="4" width="16.7109375" style="6" customWidth="1"/>
    <col min="5" max="5" width="17.85546875" style="7" customWidth="1"/>
    <col min="6" max="6" width="13.140625" style="7" customWidth="1"/>
    <col min="7" max="7" width="15.5703125" style="7" customWidth="1"/>
    <col min="8" max="8" width="14.140625" style="7" customWidth="1"/>
    <col min="9" max="9" width="11.5703125" style="7" customWidth="1"/>
    <col min="10" max="10" width="10.85546875" style="7" bestFit="1" customWidth="1"/>
    <col min="11" max="14" width="11" style="7" bestFit="1" customWidth="1"/>
    <col min="15" max="15" width="14.42578125" style="7" customWidth="1"/>
    <col min="16" max="17" width="11" style="7" bestFit="1" customWidth="1"/>
    <col min="18" max="18" width="10.85546875" style="7" bestFit="1" customWidth="1"/>
    <col min="19" max="19" width="11.7109375" style="7" customWidth="1"/>
    <col min="20" max="20" width="11" style="7" bestFit="1" customWidth="1"/>
    <col min="21" max="21" width="20.7109375" style="7" customWidth="1"/>
    <col min="22" max="22" width="19.7109375" style="7" customWidth="1"/>
    <col min="23" max="23" width="20.42578125" style="7" customWidth="1"/>
    <col min="24" max="24" width="22.28515625" style="7" customWidth="1"/>
    <col min="25" max="25" width="24" style="7" customWidth="1"/>
    <col min="26" max="26" width="22.28515625" style="7" customWidth="1"/>
    <col min="27" max="27" width="11" style="6" bestFit="1" customWidth="1"/>
    <col min="28" max="28" width="15" style="6" bestFit="1" customWidth="1"/>
    <col min="29" max="30" width="11" style="6" bestFit="1" customWidth="1"/>
    <col min="31" max="31" width="10" style="6" bestFit="1" customWidth="1"/>
    <col min="32" max="32" width="15" style="6" bestFit="1" customWidth="1"/>
    <col min="33" max="35" width="11" style="6" bestFit="1" customWidth="1"/>
    <col min="36" max="36" width="15" style="6" bestFit="1" customWidth="1"/>
    <col min="37" max="39" width="11" style="6" bestFit="1" customWidth="1"/>
    <col min="40" max="40" width="15" style="6" bestFit="1" customWidth="1"/>
    <col min="41" max="42" width="11" style="6" bestFit="1" customWidth="1"/>
    <col min="43" max="43" width="10.5703125" style="6" bestFit="1" customWidth="1"/>
    <col min="44" max="44" width="15" style="6" bestFit="1" customWidth="1"/>
    <col min="45" max="47" width="11" style="6" bestFit="1" customWidth="1"/>
    <col min="48" max="48" width="15" style="6" bestFit="1" customWidth="1"/>
    <col min="49" max="49" width="11" style="6" bestFit="1" customWidth="1"/>
    <col min="50" max="50" width="11" style="6" customWidth="1"/>
    <col min="51" max="51" width="11" style="6" bestFit="1" customWidth="1"/>
    <col min="52" max="52" width="15" style="6" bestFit="1" customWidth="1"/>
    <col min="53" max="54" width="10.5703125" style="6" bestFit="1" customWidth="1"/>
    <col min="55" max="55" width="10.85546875" style="6" bestFit="1" customWidth="1"/>
    <col min="56" max="56" width="15" style="6" bestFit="1" customWidth="1"/>
    <col min="57" max="59" width="11" style="6" bestFit="1" customWidth="1"/>
    <col min="60" max="60" width="15" style="6" bestFit="1" customWidth="1"/>
    <col min="61" max="62" width="11" style="6" bestFit="1" customWidth="1"/>
    <col min="63" max="16384" width="9.140625" style="6"/>
  </cols>
  <sheetData>
    <row r="1" spans="1:62" ht="18.75" x14ac:dyDescent="0.3">
      <c r="A1" s="38" t="s">
        <v>153</v>
      </c>
      <c r="B1" s="39"/>
    </row>
    <row r="2" spans="1:62" x14ac:dyDescent="0.25">
      <c r="A2" s="6"/>
      <c r="B2" s="6"/>
    </row>
    <row r="3" spans="1:62" ht="30" x14ac:dyDescent="0.25">
      <c r="A3" s="8"/>
      <c r="B3" s="9"/>
      <c r="C3" s="10"/>
      <c r="D3" s="93" t="s">
        <v>19</v>
      </c>
      <c r="E3" s="94"/>
      <c r="F3" s="90" t="s">
        <v>20</v>
      </c>
      <c r="G3" s="91"/>
      <c r="H3" s="92"/>
      <c r="I3" s="90" t="s">
        <v>21</v>
      </c>
      <c r="J3" s="91"/>
      <c r="K3" s="91"/>
      <c r="L3" s="91"/>
      <c r="M3" s="91"/>
      <c r="N3" s="92"/>
      <c r="O3" s="90" t="s">
        <v>22</v>
      </c>
      <c r="P3" s="91"/>
      <c r="Q3" s="91"/>
      <c r="R3" s="91"/>
      <c r="S3" s="91"/>
      <c r="T3" s="92"/>
      <c r="U3" s="29" t="s">
        <v>23</v>
      </c>
      <c r="V3" s="30" t="s">
        <v>24</v>
      </c>
      <c r="W3" s="31" t="s">
        <v>25</v>
      </c>
      <c r="X3" s="29" t="s">
        <v>26</v>
      </c>
      <c r="Y3" s="30" t="s">
        <v>27</v>
      </c>
      <c r="Z3" s="31" t="s">
        <v>28</v>
      </c>
      <c r="AA3" s="87" t="s">
        <v>29</v>
      </c>
      <c r="AB3" s="88"/>
      <c r="AC3" s="88"/>
      <c r="AD3" s="88"/>
      <c r="AE3" s="88" t="s">
        <v>30</v>
      </c>
      <c r="AF3" s="88"/>
      <c r="AG3" s="88"/>
      <c r="AH3" s="88"/>
      <c r="AI3" s="88" t="s">
        <v>31</v>
      </c>
      <c r="AJ3" s="88"/>
      <c r="AK3" s="88"/>
      <c r="AL3" s="89"/>
      <c r="AM3" s="87" t="s">
        <v>32</v>
      </c>
      <c r="AN3" s="88"/>
      <c r="AO3" s="88"/>
      <c r="AP3" s="88"/>
      <c r="AQ3" s="88" t="s">
        <v>33</v>
      </c>
      <c r="AR3" s="88"/>
      <c r="AS3" s="88"/>
      <c r="AT3" s="88"/>
      <c r="AU3" s="88" t="s">
        <v>34</v>
      </c>
      <c r="AV3" s="88"/>
      <c r="AW3" s="88"/>
      <c r="AX3" s="89"/>
      <c r="AY3" s="87" t="s">
        <v>35</v>
      </c>
      <c r="AZ3" s="88"/>
      <c r="BA3" s="88"/>
      <c r="BB3" s="88"/>
      <c r="BC3" s="88" t="s">
        <v>36</v>
      </c>
      <c r="BD3" s="88"/>
      <c r="BE3" s="88"/>
      <c r="BF3" s="88"/>
      <c r="BG3" s="88" t="s">
        <v>37</v>
      </c>
      <c r="BH3" s="88"/>
      <c r="BI3" s="88"/>
      <c r="BJ3" s="89"/>
    </row>
    <row r="4" spans="1:62" s="19" customFormat="1" ht="30" x14ac:dyDescent="0.25">
      <c r="A4" s="11" t="s">
        <v>38</v>
      </c>
      <c r="B4" s="12" t="s">
        <v>39</v>
      </c>
      <c r="C4" s="13" t="s">
        <v>40</v>
      </c>
      <c r="D4" s="14" t="s">
        <v>41</v>
      </c>
      <c r="E4" s="15" t="s">
        <v>42</v>
      </c>
      <c r="F4" s="16" t="s">
        <v>43</v>
      </c>
      <c r="G4" s="17" t="s">
        <v>44</v>
      </c>
      <c r="H4" s="18" t="s">
        <v>45</v>
      </c>
      <c r="I4" s="16" t="s">
        <v>43</v>
      </c>
      <c r="J4" s="17" t="s">
        <v>44</v>
      </c>
      <c r="K4" s="17" t="s">
        <v>46</v>
      </c>
      <c r="L4" s="17" t="s">
        <v>47</v>
      </c>
      <c r="M4" s="17" t="s">
        <v>48</v>
      </c>
      <c r="N4" s="18" t="s">
        <v>45</v>
      </c>
      <c r="O4" s="16" t="s">
        <v>43</v>
      </c>
      <c r="P4" s="17" t="s">
        <v>44</v>
      </c>
      <c r="Q4" s="17" t="s">
        <v>46</v>
      </c>
      <c r="R4" s="17" t="s">
        <v>47</v>
      </c>
      <c r="S4" s="17" t="s">
        <v>48</v>
      </c>
      <c r="T4" s="18" t="s">
        <v>45</v>
      </c>
      <c r="U4" s="32" t="s">
        <v>45</v>
      </c>
      <c r="V4" s="33" t="s">
        <v>45</v>
      </c>
      <c r="W4" s="34" t="s">
        <v>45</v>
      </c>
      <c r="X4" s="32" t="s">
        <v>45</v>
      </c>
      <c r="Y4" s="33" t="s">
        <v>45</v>
      </c>
      <c r="Z4" s="34" t="s">
        <v>45</v>
      </c>
      <c r="AA4" s="35" t="s">
        <v>49</v>
      </c>
      <c r="AB4" s="36" t="s">
        <v>50</v>
      </c>
      <c r="AC4" s="36" t="s">
        <v>51</v>
      </c>
      <c r="AD4" s="36" t="s">
        <v>52</v>
      </c>
      <c r="AE4" s="36" t="s">
        <v>49</v>
      </c>
      <c r="AF4" s="36" t="s">
        <v>50</v>
      </c>
      <c r="AG4" s="36" t="s">
        <v>51</v>
      </c>
      <c r="AH4" s="36" t="s">
        <v>52</v>
      </c>
      <c r="AI4" s="36" t="s">
        <v>49</v>
      </c>
      <c r="AJ4" s="36" t="s">
        <v>50</v>
      </c>
      <c r="AK4" s="36" t="s">
        <v>51</v>
      </c>
      <c r="AL4" s="37" t="s">
        <v>52</v>
      </c>
      <c r="AM4" s="35" t="s">
        <v>49</v>
      </c>
      <c r="AN4" s="36" t="s">
        <v>50</v>
      </c>
      <c r="AO4" s="36" t="s">
        <v>51</v>
      </c>
      <c r="AP4" s="36" t="s">
        <v>52</v>
      </c>
      <c r="AQ4" s="36" t="s">
        <v>49</v>
      </c>
      <c r="AR4" s="36" t="s">
        <v>50</v>
      </c>
      <c r="AS4" s="36" t="s">
        <v>51</v>
      </c>
      <c r="AT4" s="36" t="s">
        <v>52</v>
      </c>
      <c r="AU4" s="36" t="s">
        <v>49</v>
      </c>
      <c r="AV4" s="36" t="s">
        <v>50</v>
      </c>
      <c r="AW4" s="36" t="s">
        <v>51</v>
      </c>
      <c r="AX4" s="37" t="s">
        <v>52</v>
      </c>
      <c r="AY4" s="35" t="s">
        <v>49</v>
      </c>
      <c r="AZ4" s="36" t="s">
        <v>50</v>
      </c>
      <c r="BA4" s="36" t="s">
        <v>51</v>
      </c>
      <c r="BB4" s="36" t="s">
        <v>52</v>
      </c>
      <c r="BC4" s="36" t="s">
        <v>49</v>
      </c>
      <c r="BD4" s="36" t="s">
        <v>50</v>
      </c>
      <c r="BE4" s="36" t="s">
        <v>51</v>
      </c>
      <c r="BF4" s="36" t="s">
        <v>52</v>
      </c>
      <c r="BG4" s="36" t="s">
        <v>49</v>
      </c>
      <c r="BH4" s="36" t="s">
        <v>50</v>
      </c>
      <c r="BI4" s="36" t="s">
        <v>51</v>
      </c>
      <c r="BJ4" s="37" t="s">
        <v>52</v>
      </c>
    </row>
    <row r="5" spans="1:62" x14ac:dyDescent="0.25">
      <c r="A5" s="5">
        <v>1</v>
      </c>
      <c r="B5" s="5" t="s">
        <v>53</v>
      </c>
      <c r="C5" s="6" t="s">
        <v>54</v>
      </c>
      <c r="D5" s="20"/>
      <c r="E5" s="21"/>
      <c r="F5" s="21"/>
      <c r="G5" s="21"/>
      <c r="H5" s="7">
        <v>316600</v>
      </c>
      <c r="I5" s="21"/>
      <c r="J5" s="21"/>
      <c r="K5" s="21"/>
      <c r="L5" s="21"/>
      <c r="M5" s="21"/>
      <c r="N5" s="22">
        <v>100</v>
      </c>
      <c r="O5" s="21"/>
      <c r="P5" s="21"/>
      <c r="Q5" s="21"/>
      <c r="R5" s="21"/>
      <c r="S5" s="21"/>
      <c r="T5" s="22">
        <v>100</v>
      </c>
      <c r="U5" s="7">
        <v>200.15</v>
      </c>
      <c r="V5" s="21"/>
      <c r="W5" s="21"/>
      <c r="X5" s="7">
        <v>70.195999999999998</v>
      </c>
      <c r="Y5" s="22">
        <v>10</v>
      </c>
      <c r="Z5" s="22">
        <v>10</v>
      </c>
      <c r="AA5" s="7">
        <v>2.2799999999999998</v>
      </c>
      <c r="AB5" s="7">
        <v>2.86</v>
      </c>
      <c r="AC5" s="22">
        <v>1.1220000000000001</v>
      </c>
      <c r="AD5" s="22">
        <v>1.1220000000000001</v>
      </c>
      <c r="AE5" s="22">
        <v>1.155</v>
      </c>
      <c r="AF5" s="22">
        <v>1.155</v>
      </c>
      <c r="AG5" s="22">
        <v>1.155</v>
      </c>
      <c r="AH5" s="22">
        <v>1.155</v>
      </c>
      <c r="AI5" s="7">
        <v>1.72</v>
      </c>
      <c r="AJ5" s="7">
        <v>1.44</v>
      </c>
      <c r="AK5" s="7">
        <v>1.8</v>
      </c>
      <c r="AL5" s="7">
        <v>1.51</v>
      </c>
      <c r="AM5" s="7">
        <v>3.86</v>
      </c>
      <c r="AN5" s="7">
        <v>346.64</v>
      </c>
      <c r="AO5" s="7">
        <v>6.21</v>
      </c>
      <c r="AP5" s="7">
        <v>11.44</v>
      </c>
      <c r="AQ5" s="7">
        <v>181.08</v>
      </c>
      <c r="AR5" s="7">
        <v>291.07</v>
      </c>
      <c r="AS5" s="7">
        <v>406.96</v>
      </c>
      <c r="AT5" s="7">
        <v>424.07</v>
      </c>
      <c r="AU5" s="7">
        <v>21.71</v>
      </c>
      <c r="AV5" s="7">
        <v>835.26</v>
      </c>
      <c r="AW5" s="7">
        <v>136.91</v>
      </c>
      <c r="AX5" s="7">
        <v>424.87</v>
      </c>
      <c r="AY5" s="7">
        <v>36.299999999999997</v>
      </c>
      <c r="AZ5" s="7">
        <v>36.299999999999997</v>
      </c>
      <c r="BA5" s="7">
        <v>25.9</v>
      </c>
      <c r="BB5" s="7">
        <v>33.01</v>
      </c>
      <c r="BC5" s="7">
        <v>184.88</v>
      </c>
      <c r="BD5" s="7">
        <v>236.28</v>
      </c>
      <c r="BE5" s="7">
        <v>283.49</v>
      </c>
      <c r="BF5" s="7">
        <v>319.44</v>
      </c>
      <c r="BG5" s="7">
        <v>846.12</v>
      </c>
      <c r="BH5" s="7">
        <v>2597.69</v>
      </c>
      <c r="BI5" s="7">
        <v>3030.85</v>
      </c>
      <c r="BJ5" s="7">
        <v>3481.27</v>
      </c>
    </row>
    <row r="6" spans="1:62" x14ac:dyDescent="0.25">
      <c r="A6" s="5">
        <v>2</v>
      </c>
      <c r="B6" s="5" t="s">
        <v>53</v>
      </c>
      <c r="C6" s="6" t="s">
        <v>54</v>
      </c>
      <c r="D6" s="20"/>
      <c r="E6" s="21"/>
      <c r="F6" s="21"/>
      <c r="G6" s="21"/>
      <c r="H6" s="7">
        <v>555670</v>
      </c>
      <c r="I6" s="21"/>
      <c r="J6" s="21"/>
      <c r="K6" s="21"/>
      <c r="L6" s="21"/>
      <c r="M6" s="21"/>
      <c r="N6" s="22">
        <v>100</v>
      </c>
      <c r="O6" s="21"/>
      <c r="P6" s="21"/>
      <c r="Q6" s="21"/>
      <c r="R6" s="21"/>
      <c r="S6" s="21"/>
      <c r="T6" s="22">
        <v>100</v>
      </c>
      <c r="U6" s="21"/>
      <c r="V6" s="21"/>
      <c r="W6" s="21"/>
      <c r="X6" s="21"/>
      <c r="Y6" s="21"/>
      <c r="Z6" s="21"/>
      <c r="AA6" s="22">
        <v>1.1220000000000001</v>
      </c>
      <c r="AB6" s="7">
        <v>3.44</v>
      </c>
      <c r="AC6" s="7">
        <v>19.260000000000002</v>
      </c>
      <c r="AD6" s="7">
        <v>4.58</v>
      </c>
      <c r="AE6" s="22">
        <v>1.155</v>
      </c>
      <c r="AF6" s="22">
        <v>1.155</v>
      </c>
      <c r="AG6" s="22">
        <v>1.155</v>
      </c>
      <c r="AH6" s="22">
        <v>1.155</v>
      </c>
      <c r="AI6" s="22">
        <v>0.55300000000000005</v>
      </c>
      <c r="AJ6" s="7">
        <v>1.44</v>
      </c>
      <c r="AK6" s="7">
        <v>34.950000000000003</v>
      </c>
      <c r="AL6" s="7">
        <v>10.95</v>
      </c>
      <c r="AM6" s="7">
        <v>2.98</v>
      </c>
      <c r="AN6" s="7">
        <v>251.93</v>
      </c>
      <c r="AO6" s="7">
        <v>3.57</v>
      </c>
      <c r="AP6" s="7">
        <v>5.04</v>
      </c>
      <c r="AQ6" s="7">
        <v>105.29</v>
      </c>
      <c r="AR6" s="7">
        <v>189.84</v>
      </c>
      <c r="AS6" s="7">
        <v>222.48</v>
      </c>
      <c r="AT6" s="7">
        <v>272.02999999999997</v>
      </c>
      <c r="AU6" s="7">
        <v>4.83</v>
      </c>
      <c r="AV6" s="7">
        <v>405.05</v>
      </c>
      <c r="AW6" s="7">
        <v>135.35</v>
      </c>
      <c r="AX6" s="7">
        <v>212.46</v>
      </c>
      <c r="AY6" s="7">
        <v>8.4600000000000009</v>
      </c>
      <c r="AZ6" s="7"/>
      <c r="BA6" s="7">
        <v>14.86</v>
      </c>
      <c r="BB6" s="7">
        <v>14.03</v>
      </c>
      <c r="BC6" s="7">
        <v>50.65</v>
      </c>
      <c r="BD6" s="7"/>
      <c r="BE6" s="7">
        <v>197.74</v>
      </c>
      <c r="BF6" s="7">
        <v>170.08</v>
      </c>
      <c r="BG6" s="7">
        <v>256.01</v>
      </c>
      <c r="BH6" s="7"/>
      <c r="BI6" s="7">
        <v>903.59</v>
      </c>
      <c r="BJ6" s="7">
        <v>1565.09</v>
      </c>
    </row>
    <row r="7" spans="1:62" x14ac:dyDescent="0.25">
      <c r="A7" s="5">
        <v>3</v>
      </c>
      <c r="B7" s="5" t="s">
        <v>53</v>
      </c>
      <c r="C7" s="6" t="s">
        <v>54</v>
      </c>
      <c r="D7" s="20"/>
      <c r="E7" s="21"/>
      <c r="F7" s="21"/>
      <c r="G7" s="21"/>
      <c r="H7" s="7">
        <v>136760</v>
      </c>
      <c r="I7" s="21"/>
      <c r="J7" s="21"/>
      <c r="K7" s="21"/>
      <c r="L7" s="21"/>
      <c r="M7" s="21"/>
      <c r="N7" s="22">
        <v>100</v>
      </c>
      <c r="O7" s="21"/>
      <c r="P7" s="21"/>
      <c r="Q7" s="21"/>
      <c r="R7" s="21"/>
      <c r="S7" s="21"/>
      <c r="T7" s="22">
        <v>100</v>
      </c>
      <c r="U7" s="21"/>
      <c r="V7" s="21"/>
      <c r="W7" s="21"/>
      <c r="X7" s="21"/>
      <c r="Y7" s="21"/>
      <c r="Z7" s="21"/>
      <c r="AA7" s="22">
        <v>1.1220000000000001</v>
      </c>
      <c r="AB7" s="22">
        <v>1.1220000000000001</v>
      </c>
      <c r="AC7" s="22">
        <v>1.1220000000000001</v>
      </c>
      <c r="AD7" s="7">
        <v>3.44</v>
      </c>
      <c r="AE7" s="22">
        <v>1.155</v>
      </c>
      <c r="AF7" s="7">
        <v>2.12</v>
      </c>
      <c r="AG7" s="7">
        <v>4.6100000000000003</v>
      </c>
      <c r="AH7" s="7">
        <v>2.5499999999999998</v>
      </c>
      <c r="AI7" s="7">
        <v>2.2200000000000002</v>
      </c>
      <c r="AJ7" s="7">
        <v>1.87</v>
      </c>
      <c r="AK7" s="7">
        <v>2.08</v>
      </c>
      <c r="AL7" s="7">
        <v>2.72</v>
      </c>
      <c r="AM7" s="7">
        <v>2.09</v>
      </c>
      <c r="AN7" s="7">
        <v>409.35</v>
      </c>
      <c r="AO7" s="7">
        <v>2.09</v>
      </c>
      <c r="AP7" s="7">
        <v>4.45</v>
      </c>
      <c r="AQ7" s="7">
        <v>155.37</v>
      </c>
      <c r="AR7" s="7">
        <v>294.82</v>
      </c>
      <c r="AS7" s="7">
        <v>498.83</v>
      </c>
      <c r="AT7" s="7">
        <v>477.82</v>
      </c>
      <c r="AU7" s="7">
        <v>3.58</v>
      </c>
      <c r="AV7" s="7">
        <v>472.2</v>
      </c>
      <c r="AW7" s="7">
        <v>156.9</v>
      </c>
      <c r="AX7" s="7">
        <v>376.65</v>
      </c>
      <c r="AY7" s="7">
        <v>22.05</v>
      </c>
      <c r="AZ7" s="7"/>
      <c r="BA7" s="7">
        <v>15.68</v>
      </c>
      <c r="BB7" s="7">
        <v>20.09</v>
      </c>
      <c r="BC7" s="7">
        <v>175.63</v>
      </c>
      <c r="BD7" s="7"/>
      <c r="BE7" s="7">
        <v>250.87</v>
      </c>
      <c r="BF7" s="7">
        <v>194.92</v>
      </c>
      <c r="BG7" s="7">
        <v>1234</v>
      </c>
      <c r="BH7" s="7"/>
      <c r="BI7" s="7">
        <v>1889.71</v>
      </c>
      <c r="BJ7" s="7">
        <v>2105</v>
      </c>
    </row>
    <row r="8" spans="1:62" x14ac:dyDescent="0.25">
      <c r="A8" s="5">
        <v>4</v>
      </c>
      <c r="B8" s="5" t="s">
        <v>53</v>
      </c>
      <c r="C8" s="6" t="s">
        <v>54</v>
      </c>
      <c r="D8" s="20"/>
      <c r="E8" s="21"/>
      <c r="F8" s="21"/>
      <c r="G8" s="21"/>
      <c r="H8" s="7">
        <v>332480</v>
      </c>
      <c r="I8" s="21"/>
      <c r="J8" s="21"/>
      <c r="K8" s="21"/>
      <c r="L8" s="21"/>
      <c r="M8" s="21"/>
      <c r="N8" s="22">
        <v>100</v>
      </c>
      <c r="O8" s="21"/>
      <c r="P8" s="21"/>
      <c r="Q8" s="21"/>
      <c r="R8" s="21"/>
      <c r="S8" s="21"/>
      <c r="T8" s="22">
        <v>100</v>
      </c>
      <c r="U8" s="7">
        <v>304.14</v>
      </c>
      <c r="V8" s="21"/>
      <c r="W8" s="21"/>
      <c r="X8" s="7">
        <v>651.08000000000004</v>
      </c>
      <c r="Y8" s="22">
        <v>10</v>
      </c>
      <c r="Z8" s="22">
        <v>10</v>
      </c>
      <c r="AA8" s="22">
        <v>1.1220000000000001</v>
      </c>
      <c r="AB8" s="22">
        <v>1.1220000000000001</v>
      </c>
      <c r="AC8" s="22">
        <v>1.1220000000000001</v>
      </c>
      <c r="AD8" s="7">
        <v>3.44</v>
      </c>
      <c r="AE8" s="22">
        <v>1.155</v>
      </c>
      <c r="AF8" s="22">
        <v>1.155</v>
      </c>
      <c r="AG8" s="7">
        <v>2.5499999999999998</v>
      </c>
      <c r="AH8" s="22">
        <v>1.155</v>
      </c>
      <c r="AI8" s="7">
        <v>2.15</v>
      </c>
      <c r="AJ8" s="22">
        <v>0.55300000000000005</v>
      </c>
      <c r="AK8" s="7">
        <v>3.55</v>
      </c>
      <c r="AL8" s="7">
        <v>5.26</v>
      </c>
      <c r="AM8" s="7">
        <v>3.86</v>
      </c>
      <c r="AN8" s="7">
        <v>284.8</v>
      </c>
      <c r="AO8" s="7">
        <v>6.21</v>
      </c>
      <c r="AP8" s="7">
        <v>8.25</v>
      </c>
      <c r="AQ8" s="7">
        <v>94.6</v>
      </c>
      <c r="AR8" s="7">
        <v>241.66</v>
      </c>
      <c r="AS8" s="7">
        <v>328.14</v>
      </c>
      <c r="AT8" s="7">
        <v>400.09</v>
      </c>
      <c r="AU8" s="7">
        <v>4.3099999999999996</v>
      </c>
      <c r="AV8" s="7">
        <v>450.31</v>
      </c>
      <c r="AW8" s="7">
        <v>578.23</v>
      </c>
      <c r="AX8" s="7">
        <v>564.66</v>
      </c>
      <c r="AY8" s="7">
        <v>5.25</v>
      </c>
      <c r="AZ8" s="7">
        <v>22.82</v>
      </c>
      <c r="BA8" s="7">
        <v>8.91</v>
      </c>
      <c r="BB8" s="7">
        <v>14.86</v>
      </c>
      <c r="BC8" s="7">
        <v>45.5</v>
      </c>
      <c r="BD8" s="7">
        <v>120.23</v>
      </c>
      <c r="BE8" s="7">
        <v>144.07</v>
      </c>
      <c r="BF8" s="7">
        <v>163.15</v>
      </c>
      <c r="BG8" s="7">
        <v>251.54</v>
      </c>
      <c r="BH8" s="7">
        <v>2263.5700000000002</v>
      </c>
      <c r="BI8" s="7">
        <v>1131.9100000000001</v>
      </c>
      <c r="BJ8" s="7">
        <v>1910.22</v>
      </c>
    </row>
    <row r="9" spans="1:62" x14ac:dyDescent="0.25">
      <c r="A9" s="5">
        <v>5</v>
      </c>
      <c r="B9" s="5" t="s">
        <v>53</v>
      </c>
      <c r="C9" s="6" t="s">
        <v>54</v>
      </c>
      <c r="D9" s="20"/>
      <c r="E9" s="21"/>
      <c r="F9" s="21"/>
      <c r="G9" s="21"/>
      <c r="H9" s="7">
        <v>107960</v>
      </c>
      <c r="I9" s="21"/>
      <c r="J9" s="21"/>
      <c r="K9" s="21"/>
      <c r="L9" s="21"/>
      <c r="M9" s="21"/>
      <c r="N9" s="22">
        <v>100</v>
      </c>
      <c r="O9" s="21"/>
      <c r="P9" s="21"/>
      <c r="Q9" s="21"/>
      <c r="R9" s="21"/>
      <c r="S9" s="21"/>
      <c r="T9" s="22">
        <v>100</v>
      </c>
      <c r="U9" s="7">
        <v>68.736000000000004</v>
      </c>
      <c r="V9" s="21"/>
      <c r="W9" s="21"/>
      <c r="X9" s="22">
        <v>10</v>
      </c>
      <c r="Y9" s="22">
        <v>10</v>
      </c>
      <c r="Z9" s="22">
        <v>10</v>
      </c>
      <c r="AA9" s="22">
        <v>1.1220000000000001</v>
      </c>
      <c r="AB9" s="7">
        <v>13.26</v>
      </c>
      <c r="AC9" s="7">
        <v>13.79</v>
      </c>
      <c r="AD9" s="22">
        <v>1.1220000000000001</v>
      </c>
      <c r="AE9" s="22">
        <v>1.155</v>
      </c>
      <c r="AF9" s="22">
        <v>1.155</v>
      </c>
      <c r="AG9" s="22">
        <v>1.155</v>
      </c>
      <c r="AH9" s="22">
        <v>1.155</v>
      </c>
      <c r="AI9" s="7">
        <v>2.2200000000000002</v>
      </c>
      <c r="AJ9" s="7">
        <v>22.66</v>
      </c>
      <c r="AK9" s="7">
        <v>6.94</v>
      </c>
      <c r="AL9" s="7">
        <v>4.4400000000000004</v>
      </c>
      <c r="AM9" s="7">
        <v>21.27</v>
      </c>
      <c r="AN9" s="7">
        <v>169.37</v>
      </c>
      <c r="AO9" s="7">
        <v>6.19</v>
      </c>
      <c r="AP9" s="7">
        <v>3.79</v>
      </c>
      <c r="AQ9" s="7">
        <v>91.67</v>
      </c>
      <c r="AR9" s="7">
        <v>192.31</v>
      </c>
      <c r="AS9" s="7">
        <v>263.47000000000003</v>
      </c>
      <c r="AT9" s="7">
        <v>248.38</v>
      </c>
      <c r="AU9" s="7">
        <v>45.24</v>
      </c>
      <c r="AV9" s="7">
        <v>493.77</v>
      </c>
      <c r="AW9" s="7">
        <v>163</v>
      </c>
      <c r="AX9" s="7">
        <v>64.33</v>
      </c>
      <c r="AY9" s="7">
        <v>5.25</v>
      </c>
      <c r="AZ9" s="7"/>
      <c r="BA9" s="7">
        <v>14.44</v>
      </c>
      <c r="BB9" s="7">
        <v>16.489999999999998</v>
      </c>
      <c r="BC9" s="7">
        <v>66.58</v>
      </c>
      <c r="BD9" s="7"/>
      <c r="BE9" s="7">
        <v>126.39</v>
      </c>
      <c r="BF9" s="7">
        <v>56.79</v>
      </c>
      <c r="BG9" s="7">
        <v>349.99</v>
      </c>
      <c r="BH9" s="7"/>
      <c r="BI9" s="7">
        <v>1786.22</v>
      </c>
      <c r="BJ9" s="7">
        <v>1622.55</v>
      </c>
    </row>
    <row r="10" spans="1:62" x14ac:dyDescent="0.25">
      <c r="A10" s="5">
        <v>6</v>
      </c>
      <c r="B10" s="5" t="s">
        <v>53</v>
      </c>
      <c r="C10" s="6" t="s">
        <v>54</v>
      </c>
      <c r="D10" s="20"/>
      <c r="E10" s="21"/>
      <c r="F10" s="21"/>
      <c r="G10" s="21"/>
      <c r="H10" s="7">
        <v>335340</v>
      </c>
      <c r="I10" s="21"/>
      <c r="J10" s="21"/>
      <c r="K10" s="21"/>
      <c r="L10" s="21"/>
      <c r="M10" s="21"/>
      <c r="N10" s="22">
        <v>100</v>
      </c>
      <c r="O10" s="21"/>
      <c r="P10" s="21"/>
      <c r="Q10" s="21"/>
      <c r="R10" s="21"/>
      <c r="S10" s="21"/>
      <c r="T10" s="22">
        <v>100</v>
      </c>
      <c r="U10" s="7">
        <v>211.88</v>
      </c>
      <c r="V10" s="21"/>
      <c r="W10" s="21"/>
      <c r="X10" s="7">
        <v>290.36</v>
      </c>
      <c r="Y10" s="22">
        <v>10</v>
      </c>
      <c r="Z10" s="22">
        <v>10</v>
      </c>
      <c r="AA10" s="7">
        <v>2.68</v>
      </c>
      <c r="AB10" s="22">
        <v>1.1220000000000001</v>
      </c>
      <c r="AC10" s="7">
        <v>3.86</v>
      </c>
      <c r="AD10" s="22">
        <v>1.1220000000000001</v>
      </c>
      <c r="AE10" s="22">
        <v>1.155</v>
      </c>
      <c r="AF10" s="22">
        <v>1.155</v>
      </c>
      <c r="AG10" s="22">
        <v>1.155</v>
      </c>
      <c r="AH10" s="7">
        <v>2.31</v>
      </c>
      <c r="AI10" s="7">
        <v>1.63</v>
      </c>
      <c r="AJ10" s="7">
        <v>2.29</v>
      </c>
      <c r="AK10" s="7">
        <v>13.85</v>
      </c>
      <c r="AL10" s="7">
        <v>6.34</v>
      </c>
      <c r="AM10" s="7">
        <v>87.67</v>
      </c>
      <c r="AN10" s="7">
        <v>206.87</v>
      </c>
      <c r="AO10" s="7">
        <v>13.2</v>
      </c>
      <c r="AP10" s="22">
        <v>1.1220000000000001</v>
      </c>
      <c r="AQ10" s="7">
        <v>108.94</v>
      </c>
      <c r="AR10" s="7">
        <v>188.17</v>
      </c>
      <c r="AS10" s="7">
        <v>266.14</v>
      </c>
      <c r="AT10" s="7">
        <v>272.27999999999997</v>
      </c>
      <c r="AU10" s="7">
        <v>283.8</v>
      </c>
      <c r="AV10" s="7">
        <v>260.91000000000003</v>
      </c>
      <c r="AW10" s="7">
        <v>56.78</v>
      </c>
      <c r="AX10" s="7">
        <v>96.04</v>
      </c>
      <c r="AY10" s="7">
        <v>13.2</v>
      </c>
      <c r="AZ10" s="7">
        <v>30.42</v>
      </c>
      <c r="BA10" s="7">
        <v>20.09</v>
      </c>
      <c r="BB10" s="7">
        <v>19.690000000000001</v>
      </c>
      <c r="BC10" s="7">
        <v>95.67</v>
      </c>
      <c r="BD10" s="7">
        <v>172.97</v>
      </c>
      <c r="BE10" s="7">
        <v>245.89</v>
      </c>
      <c r="BF10" s="7">
        <v>198.17</v>
      </c>
      <c r="BG10" s="7">
        <v>771.84</v>
      </c>
      <c r="BH10" s="7">
        <v>2866.93</v>
      </c>
      <c r="BI10" s="7">
        <v>1957</v>
      </c>
      <c r="BJ10" s="7">
        <v>2998.97</v>
      </c>
    </row>
    <row r="11" spans="1:62" x14ac:dyDescent="0.25">
      <c r="A11" s="5">
        <v>7</v>
      </c>
      <c r="B11" s="5" t="s">
        <v>55</v>
      </c>
      <c r="C11" s="6" t="s">
        <v>54</v>
      </c>
      <c r="D11" s="7">
        <v>31111.111111111113</v>
      </c>
      <c r="E11" s="20"/>
      <c r="F11" s="22">
        <v>100</v>
      </c>
      <c r="G11" s="27"/>
      <c r="H11" s="7">
        <v>339240</v>
      </c>
      <c r="I11" s="21"/>
      <c r="J11" s="21"/>
      <c r="K11" s="21"/>
      <c r="L11" s="21"/>
      <c r="M11" s="21"/>
      <c r="N11" s="22">
        <v>100</v>
      </c>
      <c r="O11" s="21"/>
      <c r="P11" s="21"/>
      <c r="Q11" s="21"/>
      <c r="R11" s="21"/>
      <c r="S11" s="21"/>
      <c r="T11" s="22">
        <v>100</v>
      </c>
      <c r="U11" s="7">
        <v>317.29000000000002</v>
      </c>
      <c r="V11" s="22">
        <v>10</v>
      </c>
      <c r="W11" s="22">
        <v>10</v>
      </c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</row>
    <row r="12" spans="1:62" x14ac:dyDescent="0.25">
      <c r="A12" s="5">
        <v>8</v>
      </c>
      <c r="B12" s="5" t="s">
        <v>55</v>
      </c>
      <c r="C12" s="6" t="s">
        <v>54</v>
      </c>
      <c r="D12" s="7">
        <v>622.22222222222229</v>
      </c>
      <c r="E12" s="20"/>
      <c r="F12" s="22">
        <v>100</v>
      </c>
      <c r="G12" s="27"/>
      <c r="H12" s="7">
        <v>318290</v>
      </c>
      <c r="I12" s="21"/>
      <c r="J12" s="21"/>
      <c r="K12" s="21"/>
      <c r="L12" s="21"/>
      <c r="M12" s="21"/>
      <c r="N12" s="22">
        <v>100</v>
      </c>
      <c r="O12" s="21"/>
      <c r="P12" s="21"/>
      <c r="Q12" s="21"/>
      <c r="R12" s="21"/>
      <c r="S12" s="21"/>
      <c r="T12" s="22">
        <v>100</v>
      </c>
      <c r="U12" s="7">
        <v>3586.7</v>
      </c>
      <c r="V12" s="22">
        <v>10</v>
      </c>
      <c r="W12" s="22">
        <v>10</v>
      </c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</row>
    <row r="13" spans="1:62" x14ac:dyDescent="0.25">
      <c r="A13" s="5">
        <v>9</v>
      </c>
      <c r="B13" s="5" t="s">
        <v>55</v>
      </c>
      <c r="C13" s="6" t="s">
        <v>54</v>
      </c>
      <c r="D13" s="7">
        <v>688.88888888888903</v>
      </c>
      <c r="E13" s="20"/>
      <c r="F13" s="22">
        <v>100</v>
      </c>
      <c r="G13" s="27"/>
      <c r="H13" s="7">
        <v>261460</v>
      </c>
      <c r="I13" s="21"/>
      <c r="J13" s="21"/>
      <c r="K13" s="21"/>
      <c r="L13" s="21"/>
      <c r="M13" s="21"/>
      <c r="N13" s="22">
        <v>100</v>
      </c>
      <c r="O13" s="21"/>
      <c r="P13" s="21"/>
      <c r="Q13" s="21"/>
      <c r="R13" s="21"/>
      <c r="S13" s="21"/>
      <c r="T13" s="22">
        <v>100</v>
      </c>
      <c r="U13" s="7">
        <v>2092.8000000000002</v>
      </c>
      <c r="V13" s="22">
        <v>10</v>
      </c>
      <c r="W13" s="22">
        <v>10</v>
      </c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</row>
    <row r="14" spans="1:62" x14ac:dyDescent="0.25">
      <c r="A14" s="5">
        <v>10</v>
      </c>
      <c r="B14" s="5" t="s">
        <v>55</v>
      </c>
      <c r="C14" s="6" t="s">
        <v>54</v>
      </c>
      <c r="D14" s="7">
        <v>533.33333333333337</v>
      </c>
      <c r="E14" s="20"/>
      <c r="F14" s="22">
        <v>100</v>
      </c>
      <c r="G14" s="27"/>
      <c r="H14" s="7">
        <v>266450</v>
      </c>
      <c r="I14" s="21"/>
      <c r="J14" s="21"/>
      <c r="K14" s="21"/>
      <c r="L14" s="21"/>
      <c r="M14" s="21"/>
      <c r="N14" s="22">
        <v>100</v>
      </c>
      <c r="O14" s="21"/>
      <c r="P14" s="21"/>
      <c r="Q14" s="21"/>
      <c r="R14" s="21"/>
      <c r="S14" s="21"/>
      <c r="T14" s="22">
        <v>100</v>
      </c>
      <c r="U14" s="7">
        <v>1183.4000000000001</v>
      </c>
      <c r="V14" s="22">
        <v>10</v>
      </c>
      <c r="W14" s="22">
        <v>10</v>
      </c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</row>
    <row r="15" spans="1:62" x14ac:dyDescent="0.25">
      <c r="A15" s="5">
        <v>11</v>
      </c>
      <c r="B15" s="5" t="s">
        <v>55</v>
      </c>
      <c r="C15" s="6" t="s">
        <v>54</v>
      </c>
      <c r="D15" s="7">
        <v>488.88888888888886</v>
      </c>
      <c r="E15" s="20"/>
      <c r="F15" s="22">
        <v>100</v>
      </c>
      <c r="G15" s="27"/>
      <c r="H15" s="7">
        <v>152730</v>
      </c>
      <c r="I15" s="21"/>
      <c r="J15" s="21"/>
      <c r="K15" s="21"/>
      <c r="L15" s="21"/>
      <c r="M15" s="21"/>
      <c r="N15" s="22">
        <v>100</v>
      </c>
      <c r="O15" s="21"/>
      <c r="P15" s="21"/>
      <c r="Q15" s="21"/>
      <c r="R15" s="21"/>
      <c r="S15" s="21"/>
      <c r="T15" s="22">
        <v>100</v>
      </c>
      <c r="U15" s="7">
        <v>459.19</v>
      </c>
      <c r="V15" s="22">
        <v>10</v>
      </c>
      <c r="W15" s="22">
        <v>10</v>
      </c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</row>
    <row r="16" spans="1:62" x14ac:dyDescent="0.25">
      <c r="A16" s="5">
        <v>12</v>
      </c>
      <c r="B16" s="5" t="s">
        <v>56</v>
      </c>
      <c r="C16" s="6" t="s">
        <v>57</v>
      </c>
      <c r="D16" s="20"/>
      <c r="E16" s="7">
        <v>1333.3333333333333</v>
      </c>
      <c r="F16" s="22">
        <v>100</v>
      </c>
      <c r="G16" s="7">
        <v>285270</v>
      </c>
      <c r="H16" s="7">
        <v>202320</v>
      </c>
      <c r="I16" s="22">
        <v>100</v>
      </c>
      <c r="J16" s="23">
        <v>55619</v>
      </c>
      <c r="K16" s="23">
        <v>22003</v>
      </c>
      <c r="L16" s="23">
        <v>22395</v>
      </c>
      <c r="M16" s="23">
        <v>16332</v>
      </c>
      <c r="N16" s="7">
        <v>32507</v>
      </c>
      <c r="O16" s="22">
        <v>100</v>
      </c>
      <c r="P16" s="22">
        <v>100</v>
      </c>
      <c r="Q16" s="22">
        <v>100</v>
      </c>
      <c r="R16" s="22">
        <v>100</v>
      </c>
      <c r="S16" s="22">
        <v>100</v>
      </c>
      <c r="T16" s="22">
        <v>100</v>
      </c>
      <c r="U16" s="7">
        <v>193.67</v>
      </c>
      <c r="V16" s="24">
        <v>38.667000000000002</v>
      </c>
      <c r="W16" s="22">
        <v>10</v>
      </c>
      <c r="X16" s="25"/>
      <c r="Y16" s="26"/>
      <c r="Z16" s="25"/>
      <c r="AA16" s="22">
        <v>0.94699999999999995</v>
      </c>
      <c r="AB16" s="7">
        <v>36.44</v>
      </c>
      <c r="AC16" s="7">
        <v>45.66</v>
      </c>
      <c r="AD16" s="7">
        <v>36.65</v>
      </c>
      <c r="AE16" s="22">
        <v>0.91</v>
      </c>
      <c r="AF16" s="22">
        <v>0.91</v>
      </c>
      <c r="AG16" s="22">
        <v>0.91</v>
      </c>
      <c r="AH16" s="22">
        <v>0.91</v>
      </c>
      <c r="AI16" s="7">
        <v>1.29</v>
      </c>
      <c r="AJ16" s="7">
        <v>38.619999999999997</v>
      </c>
      <c r="AK16" s="7">
        <v>31.68</v>
      </c>
      <c r="AL16" s="7">
        <v>4.04</v>
      </c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</row>
    <row r="17" spans="1:62" x14ac:dyDescent="0.25">
      <c r="A17" s="5">
        <v>13</v>
      </c>
      <c r="B17" s="5" t="s">
        <v>56</v>
      </c>
      <c r="C17" s="6" t="s">
        <v>57</v>
      </c>
      <c r="D17" s="20"/>
      <c r="E17" s="7">
        <v>1888.8888888888889</v>
      </c>
      <c r="F17" s="22">
        <v>100</v>
      </c>
      <c r="G17" s="7">
        <v>294510</v>
      </c>
      <c r="H17" s="7">
        <v>137450</v>
      </c>
      <c r="I17" s="22">
        <v>100</v>
      </c>
      <c r="J17" s="23">
        <v>74972</v>
      </c>
      <c r="K17" s="23">
        <v>75369</v>
      </c>
      <c r="L17" s="23">
        <v>58691</v>
      </c>
      <c r="M17" s="23">
        <v>45390</v>
      </c>
      <c r="N17" s="7">
        <v>60570</v>
      </c>
      <c r="O17" s="22">
        <v>100</v>
      </c>
      <c r="P17" s="23">
        <v>507.63</v>
      </c>
      <c r="Q17" s="23">
        <v>264.58</v>
      </c>
      <c r="R17" s="23">
        <v>1397.5</v>
      </c>
      <c r="S17" s="23">
        <v>955.85</v>
      </c>
      <c r="T17" s="7">
        <v>853.92</v>
      </c>
      <c r="U17" s="7">
        <v>465.48</v>
      </c>
      <c r="V17" s="24">
        <v>67.665000000000006</v>
      </c>
      <c r="W17" s="22">
        <v>10</v>
      </c>
      <c r="X17" s="25"/>
      <c r="Y17" s="26"/>
      <c r="Z17" s="25"/>
      <c r="AA17" s="22">
        <v>0.94699999999999995</v>
      </c>
      <c r="AB17" s="7">
        <v>5.35</v>
      </c>
      <c r="AC17" s="7">
        <v>18.440000000000001</v>
      </c>
      <c r="AD17" s="7">
        <v>8.7200000000000006</v>
      </c>
      <c r="AE17" s="22">
        <v>0.91</v>
      </c>
      <c r="AF17" s="22">
        <v>0.91</v>
      </c>
      <c r="AG17" s="22">
        <v>0.91</v>
      </c>
      <c r="AH17" s="22">
        <v>0.91</v>
      </c>
      <c r="AI17" s="7">
        <v>1.35</v>
      </c>
      <c r="AJ17" s="7">
        <v>14.01</v>
      </c>
      <c r="AK17" s="7">
        <v>40</v>
      </c>
      <c r="AL17" s="7">
        <v>1.54</v>
      </c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</row>
    <row r="18" spans="1:62" x14ac:dyDescent="0.25">
      <c r="A18" s="5">
        <v>14</v>
      </c>
      <c r="B18" s="5" t="s">
        <v>56</v>
      </c>
      <c r="C18" s="6" t="s">
        <v>57</v>
      </c>
      <c r="D18" s="20"/>
      <c r="E18" s="7">
        <v>2155.5555555555557</v>
      </c>
      <c r="F18" s="22">
        <v>100</v>
      </c>
      <c r="G18" s="7">
        <v>184040</v>
      </c>
      <c r="H18" s="7">
        <v>187510</v>
      </c>
      <c r="I18" s="22">
        <v>100</v>
      </c>
      <c r="J18" s="23">
        <v>73372</v>
      </c>
      <c r="K18" s="23">
        <v>56016</v>
      </c>
      <c r="L18" s="23">
        <v>52859</v>
      </c>
      <c r="M18" s="23">
        <v>37166</v>
      </c>
      <c r="N18" s="7">
        <v>44097</v>
      </c>
      <c r="O18" s="22">
        <v>100</v>
      </c>
      <c r="P18" s="23">
        <v>3730.9</v>
      </c>
      <c r="Q18" s="23">
        <v>1515.5</v>
      </c>
      <c r="R18" s="23">
        <v>1065.0999999999999</v>
      </c>
      <c r="S18" s="23">
        <v>936.72</v>
      </c>
      <c r="T18" s="7">
        <v>795.61</v>
      </c>
      <c r="U18" s="7">
        <v>122.09</v>
      </c>
      <c r="V18" s="24">
        <v>158.97</v>
      </c>
      <c r="W18" s="22">
        <v>10</v>
      </c>
      <c r="X18" s="25"/>
      <c r="Y18" s="26"/>
      <c r="Z18" s="25"/>
      <c r="AA18" s="22">
        <v>0.94699999999999995</v>
      </c>
      <c r="AB18" s="7">
        <v>3</v>
      </c>
      <c r="AC18" s="7">
        <v>11.53</v>
      </c>
      <c r="AD18" s="7">
        <v>2.61</v>
      </c>
      <c r="AE18" s="22">
        <v>0.91</v>
      </c>
      <c r="AF18" s="22">
        <v>0.91</v>
      </c>
      <c r="AG18" s="22">
        <v>0.91</v>
      </c>
      <c r="AH18" s="22">
        <v>0.91</v>
      </c>
      <c r="AI18" s="7">
        <v>1.41</v>
      </c>
      <c r="AJ18" s="7">
        <v>20.87</v>
      </c>
      <c r="AK18" s="7">
        <v>6.03</v>
      </c>
      <c r="AL18" s="7">
        <v>3.91</v>
      </c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</row>
    <row r="19" spans="1:62" x14ac:dyDescent="0.25">
      <c r="A19" s="5">
        <v>15</v>
      </c>
      <c r="B19" s="5" t="s">
        <v>56</v>
      </c>
      <c r="C19" s="6" t="s">
        <v>57</v>
      </c>
      <c r="D19" s="20"/>
      <c r="E19" s="7">
        <v>8222.2222222222208</v>
      </c>
      <c r="F19" s="22">
        <v>100</v>
      </c>
      <c r="G19" s="7">
        <v>264750</v>
      </c>
      <c r="H19" s="7">
        <v>157600</v>
      </c>
      <c r="I19" s="22">
        <v>100</v>
      </c>
      <c r="J19" s="23">
        <v>11447</v>
      </c>
      <c r="K19" s="23">
        <v>6311.5</v>
      </c>
      <c r="L19" s="23">
        <v>5331</v>
      </c>
      <c r="M19" s="23">
        <v>3497</v>
      </c>
      <c r="N19" s="7">
        <v>4485.8999999999996</v>
      </c>
      <c r="O19" s="22">
        <v>100</v>
      </c>
      <c r="P19" s="22">
        <v>100</v>
      </c>
      <c r="Q19" s="22">
        <v>100</v>
      </c>
      <c r="R19" s="22">
        <v>100</v>
      </c>
      <c r="S19" s="22">
        <v>100</v>
      </c>
      <c r="T19" s="22">
        <v>100</v>
      </c>
      <c r="U19" s="7">
        <v>568.58000000000004</v>
      </c>
      <c r="V19" s="24">
        <v>79.165000000000006</v>
      </c>
      <c r="W19" s="22">
        <v>10</v>
      </c>
      <c r="X19" s="25"/>
      <c r="Y19" s="26"/>
      <c r="Z19" s="25"/>
      <c r="AA19" s="27"/>
      <c r="AB19" s="27"/>
      <c r="AC19" s="27"/>
      <c r="AD19" s="27"/>
      <c r="AE19" s="27"/>
      <c r="AF19" s="27"/>
      <c r="AG19" s="27"/>
      <c r="AH19" s="27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</row>
    <row r="20" spans="1:62" x14ac:dyDescent="0.25">
      <c r="A20" s="5">
        <v>16</v>
      </c>
      <c r="B20" s="5" t="s">
        <v>56</v>
      </c>
      <c r="C20" s="6" t="s">
        <v>57</v>
      </c>
      <c r="D20" s="20"/>
      <c r="E20" s="7">
        <v>21555.555555555555</v>
      </c>
      <c r="F20" s="22">
        <v>100</v>
      </c>
      <c r="G20" s="7">
        <v>347940</v>
      </c>
      <c r="H20" s="7">
        <v>220100</v>
      </c>
      <c r="I20" s="22">
        <v>100</v>
      </c>
      <c r="J20" s="23">
        <v>152870</v>
      </c>
      <c r="K20" s="23">
        <v>126470</v>
      </c>
      <c r="L20" s="23">
        <v>155380</v>
      </c>
      <c r="M20" s="23">
        <v>131850</v>
      </c>
      <c r="N20" s="7">
        <v>171150</v>
      </c>
      <c r="O20" s="22">
        <v>100</v>
      </c>
      <c r="P20" s="23">
        <v>2021.2</v>
      </c>
      <c r="Q20" s="23">
        <v>2345.6</v>
      </c>
      <c r="R20" s="23">
        <v>2372.8000000000002</v>
      </c>
      <c r="S20" s="23">
        <v>2290.1</v>
      </c>
      <c r="T20" s="7">
        <v>2061</v>
      </c>
      <c r="U20" s="7">
        <v>385.24</v>
      </c>
      <c r="V20" s="24">
        <v>37.868000000000002</v>
      </c>
      <c r="W20" s="22">
        <v>10</v>
      </c>
      <c r="X20" s="25"/>
      <c r="Y20" s="26"/>
      <c r="Z20" s="25"/>
      <c r="AA20" s="27"/>
      <c r="AB20" s="27"/>
      <c r="AC20" s="27"/>
      <c r="AD20" s="27"/>
      <c r="AE20" s="27"/>
      <c r="AF20" s="27"/>
      <c r="AG20" s="27"/>
      <c r="AH20" s="27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</row>
    <row r="21" spans="1:62" x14ac:dyDescent="0.25">
      <c r="A21" s="5">
        <v>17</v>
      </c>
      <c r="B21" s="5" t="s">
        <v>58</v>
      </c>
      <c r="C21" s="6" t="s">
        <v>59</v>
      </c>
      <c r="D21" s="20"/>
      <c r="E21" s="7">
        <v>31777.777777777774</v>
      </c>
      <c r="F21" s="22">
        <v>100</v>
      </c>
      <c r="G21" s="27"/>
      <c r="H21" s="22">
        <v>100</v>
      </c>
      <c r="I21" s="21"/>
      <c r="J21" s="21"/>
      <c r="K21" s="21"/>
      <c r="L21" s="21"/>
      <c r="M21" s="21"/>
      <c r="N21" s="22">
        <v>100</v>
      </c>
      <c r="O21" s="21"/>
      <c r="P21" s="21"/>
      <c r="Q21" s="21"/>
      <c r="R21" s="21"/>
      <c r="S21" s="21"/>
      <c r="T21" s="22">
        <v>100</v>
      </c>
      <c r="U21" s="22">
        <v>10</v>
      </c>
      <c r="V21" s="22">
        <v>10</v>
      </c>
      <c r="W21" s="22">
        <v>10</v>
      </c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</row>
    <row r="22" spans="1:62" x14ac:dyDescent="0.25">
      <c r="A22" s="5">
        <v>18</v>
      </c>
      <c r="B22" s="5" t="s">
        <v>58</v>
      </c>
      <c r="C22" s="6" t="s">
        <v>59</v>
      </c>
      <c r="D22" s="20"/>
      <c r="E22" s="7">
        <v>162222.22222222222</v>
      </c>
      <c r="F22" s="22">
        <v>100</v>
      </c>
      <c r="G22" s="27"/>
      <c r="H22" s="22">
        <v>100</v>
      </c>
      <c r="I22" s="21"/>
      <c r="J22" s="21"/>
      <c r="K22" s="21"/>
      <c r="L22" s="21"/>
      <c r="M22" s="21"/>
      <c r="N22" s="22">
        <v>100</v>
      </c>
      <c r="O22" s="21"/>
      <c r="P22" s="21"/>
      <c r="Q22" s="21"/>
      <c r="R22" s="21"/>
      <c r="S22" s="21"/>
      <c r="T22" s="22">
        <v>100</v>
      </c>
      <c r="U22" s="22">
        <v>10</v>
      </c>
      <c r="V22" s="22">
        <v>10</v>
      </c>
      <c r="W22" s="22">
        <v>10</v>
      </c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</row>
    <row r="23" spans="1:62" x14ac:dyDescent="0.25">
      <c r="A23" s="5">
        <v>19</v>
      </c>
      <c r="B23" s="5" t="s">
        <v>58</v>
      </c>
      <c r="C23" s="6" t="s">
        <v>59</v>
      </c>
      <c r="D23" s="20"/>
      <c r="E23" s="7">
        <v>33555.555555555555</v>
      </c>
      <c r="F23" s="22">
        <v>100</v>
      </c>
      <c r="G23" s="27"/>
      <c r="H23" s="22">
        <v>100</v>
      </c>
      <c r="I23" s="21"/>
      <c r="J23" s="21"/>
      <c r="K23" s="21"/>
      <c r="L23" s="21"/>
      <c r="M23" s="21"/>
      <c r="N23" s="22">
        <v>100</v>
      </c>
      <c r="O23" s="21"/>
      <c r="P23" s="21"/>
      <c r="Q23" s="21"/>
      <c r="R23" s="21"/>
      <c r="S23" s="21"/>
      <c r="T23" s="22">
        <v>100</v>
      </c>
      <c r="U23" s="22">
        <v>10</v>
      </c>
      <c r="V23" s="22">
        <v>10</v>
      </c>
      <c r="W23" s="22">
        <v>10</v>
      </c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</row>
    <row r="24" spans="1:62" x14ac:dyDescent="0.25">
      <c r="A24" s="5">
        <v>20</v>
      </c>
      <c r="B24" s="5" t="s">
        <v>58</v>
      </c>
      <c r="C24" s="6" t="s">
        <v>59</v>
      </c>
      <c r="D24" s="20"/>
      <c r="E24" s="7">
        <v>26222.222222222223</v>
      </c>
      <c r="F24" s="22">
        <v>100</v>
      </c>
      <c r="G24" s="27"/>
      <c r="H24" s="22">
        <v>100</v>
      </c>
      <c r="I24" s="21"/>
      <c r="J24" s="21"/>
      <c r="K24" s="21"/>
      <c r="L24" s="21"/>
      <c r="M24" s="21"/>
      <c r="N24" s="22">
        <v>100</v>
      </c>
      <c r="O24" s="21"/>
      <c r="P24" s="21"/>
      <c r="Q24" s="21"/>
      <c r="R24" s="21"/>
      <c r="S24" s="21"/>
      <c r="T24" s="22">
        <v>100</v>
      </c>
      <c r="U24" s="22">
        <v>10</v>
      </c>
      <c r="V24" s="22">
        <v>10</v>
      </c>
      <c r="W24" s="22">
        <v>10</v>
      </c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</row>
    <row r="25" spans="1:62" x14ac:dyDescent="0.25">
      <c r="A25" s="5">
        <v>21</v>
      </c>
      <c r="B25" s="5" t="s">
        <v>58</v>
      </c>
      <c r="C25" s="6" t="s">
        <v>59</v>
      </c>
      <c r="D25" s="20"/>
      <c r="E25" s="7">
        <v>111111.11111111111</v>
      </c>
      <c r="F25" s="22">
        <v>100</v>
      </c>
      <c r="G25" s="27"/>
      <c r="H25" s="22">
        <v>100</v>
      </c>
      <c r="I25" s="21"/>
      <c r="J25" s="21"/>
      <c r="K25" s="21"/>
      <c r="L25" s="21"/>
      <c r="M25" s="21"/>
      <c r="N25" s="22">
        <v>100</v>
      </c>
      <c r="O25" s="21"/>
      <c r="P25" s="21"/>
      <c r="Q25" s="21"/>
      <c r="R25" s="21"/>
      <c r="S25" s="21"/>
      <c r="T25" s="22">
        <v>100</v>
      </c>
      <c r="U25" s="22">
        <v>10</v>
      </c>
      <c r="V25" s="22">
        <v>10</v>
      </c>
      <c r="W25" s="22">
        <v>10</v>
      </c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</row>
    <row r="26" spans="1:62" x14ac:dyDescent="0.25">
      <c r="A26" s="5">
        <v>22</v>
      </c>
      <c r="B26" s="5" t="s">
        <v>60</v>
      </c>
      <c r="C26" s="6" t="s">
        <v>57</v>
      </c>
      <c r="D26" s="20"/>
      <c r="E26" s="21"/>
      <c r="F26" s="21"/>
      <c r="G26" s="21"/>
      <c r="H26" s="7">
        <v>132150</v>
      </c>
      <c r="I26" s="21"/>
      <c r="J26" s="21"/>
      <c r="K26" s="21"/>
      <c r="L26" s="21"/>
      <c r="M26" s="21"/>
      <c r="N26" s="7">
        <v>59296</v>
      </c>
      <c r="O26" s="21"/>
      <c r="P26" s="21"/>
      <c r="Q26" s="21"/>
      <c r="R26" s="21"/>
      <c r="S26" s="21"/>
      <c r="T26" s="7">
        <v>11495</v>
      </c>
      <c r="U26" s="7">
        <v>45.606999999999999</v>
      </c>
      <c r="V26" s="22">
        <v>10</v>
      </c>
      <c r="W26" s="22">
        <v>10</v>
      </c>
      <c r="X26" s="7">
        <v>32.509</v>
      </c>
      <c r="Y26" s="22">
        <v>10</v>
      </c>
      <c r="Z26" s="22">
        <v>10</v>
      </c>
      <c r="AA26" s="22">
        <v>1.1220000000000001</v>
      </c>
      <c r="AB26" s="7">
        <v>12.73</v>
      </c>
      <c r="AC26" s="7">
        <v>51.26</v>
      </c>
      <c r="AD26" s="7">
        <v>3.44</v>
      </c>
      <c r="AE26" s="22">
        <v>1.155</v>
      </c>
      <c r="AF26" s="22">
        <v>1.155</v>
      </c>
      <c r="AG26" s="22">
        <v>1.155</v>
      </c>
      <c r="AH26" s="22">
        <v>1.155</v>
      </c>
      <c r="AI26" s="7">
        <v>1.44</v>
      </c>
      <c r="AJ26" s="7">
        <v>53.47</v>
      </c>
      <c r="AK26" s="7">
        <v>192.31</v>
      </c>
      <c r="AL26" s="7">
        <v>5.33</v>
      </c>
      <c r="AM26" s="7">
        <v>2.68</v>
      </c>
      <c r="AN26" s="7">
        <v>3018.19</v>
      </c>
      <c r="AO26" s="7">
        <v>16.07</v>
      </c>
      <c r="AP26" s="7">
        <v>4.45</v>
      </c>
      <c r="AQ26" s="7">
        <v>124.76</v>
      </c>
      <c r="AR26" s="7">
        <v>263.17</v>
      </c>
      <c r="AS26" s="7">
        <v>703.43</v>
      </c>
      <c r="AT26" s="7">
        <v>451.28</v>
      </c>
      <c r="AU26" s="7">
        <v>4</v>
      </c>
      <c r="AV26" s="7">
        <v>1073.71</v>
      </c>
      <c r="AW26" s="7">
        <v>1674.86</v>
      </c>
      <c r="AX26" s="7">
        <v>217.74</v>
      </c>
      <c r="AY26" s="7">
        <v>11.93</v>
      </c>
      <c r="AZ26" s="21"/>
      <c r="BA26" s="7">
        <v>14.03</v>
      </c>
      <c r="BB26" s="7">
        <v>15.27</v>
      </c>
      <c r="BC26" s="7">
        <v>181.81</v>
      </c>
      <c r="BD26" s="21"/>
      <c r="BE26" s="7">
        <v>568</v>
      </c>
      <c r="BF26" s="7">
        <v>206.58</v>
      </c>
      <c r="BG26" s="7">
        <v>310.45999999999998</v>
      </c>
      <c r="BH26" s="21"/>
      <c r="BI26" s="7">
        <v>3494.34</v>
      </c>
      <c r="BJ26" s="7">
        <v>1235.78</v>
      </c>
    </row>
    <row r="27" spans="1:62" x14ac:dyDescent="0.25">
      <c r="A27" s="5">
        <v>23</v>
      </c>
      <c r="B27" s="5" t="s">
        <v>60</v>
      </c>
      <c r="C27" s="6" t="s">
        <v>57</v>
      </c>
      <c r="D27" s="20"/>
      <c r="E27" s="21"/>
      <c r="F27" s="21"/>
      <c r="G27" s="21"/>
      <c r="H27" s="7">
        <v>286530</v>
      </c>
      <c r="I27" s="21"/>
      <c r="J27" s="21"/>
      <c r="K27" s="21"/>
      <c r="L27" s="21"/>
      <c r="M27" s="21"/>
      <c r="N27" s="7">
        <v>66830</v>
      </c>
      <c r="O27" s="21"/>
      <c r="P27" s="21"/>
      <c r="Q27" s="21"/>
      <c r="R27" s="21"/>
      <c r="S27" s="21"/>
      <c r="T27" s="7">
        <v>220.1</v>
      </c>
      <c r="U27" s="7">
        <v>59.825000000000003</v>
      </c>
      <c r="V27" s="24">
        <v>39.904000000000003</v>
      </c>
      <c r="W27" s="22">
        <v>10</v>
      </c>
      <c r="X27" s="22">
        <v>10</v>
      </c>
      <c r="Y27" s="22">
        <v>10</v>
      </c>
      <c r="Z27" s="22">
        <v>10</v>
      </c>
      <c r="AA27" s="22">
        <v>1.1220000000000001</v>
      </c>
      <c r="AB27" s="22">
        <v>1.1220000000000001</v>
      </c>
      <c r="AC27" s="7">
        <v>21.06</v>
      </c>
      <c r="AD27" s="7">
        <v>2.86</v>
      </c>
      <c r="AE27" s="22">
        <v>1.155</v>
      </c>
      <c r="AF27" s="22">
        <v>1.155</v>
      </c>
      <c r="AG27" s="22">
        <v>1.155</v>
      </c>
      <c r="AH27" s="22">
        <v>1.155</v>
      </c>
      <c r="AI27" s="7">
        <v>1.29</v>
      </c>
      <c r="AJ27" s="7">
        <v>40.11</v>
      </c>
      <c r="AK27" s="7">
        <v>101.18</v>
      </c>
      <c r="AL27" s="7">
        <v>1.29</v>
      </c>
      <c r="AM27" s="7">
        <v>2.38</v>
      </c>
      <c r="AN27" s="7">
        <v>463.48</v>
      </c>
      <c r="AO27" s="7">
        <v>3.86</v>
      </c>
      <c r="AP27" s="7">
        <v>3.27</v>
      </c>
      <c r="AQ27" s="7">
        <v>119.28</v>
      </c>
      <c r="AR27" s="7">
        <v>194.01</v>
      </c>
      <c r="AS27" s="7">
        <v>318.61</v>
      </c>
      <c r="AT27" s="7">
        <v>375.95</v>
      </c>
      <c r="AU27" s="7">
        <v>4.3099999999999996</v>
      </c>
      <c r="AV27" s="7">
        <v>548.47</v>
      </c>
      <c r="AW27" s="7">
        <v>364.11</v>
      </c>
      <c r="AX27" s="7">
        <v>98.21</v>
      </c>
      <c r="AY27" s="7">
        <v>8.91</v>
      </c>
      <c r="AZ27" s="21"/>
      <c r="BA27" s="7">
        <v>12.36</v>
      </c>
      <c r="BB27" s="7">
        <v>11.93</v>
      </c>
      <c r="BC27" s="7">
        <v>206.58</v>
      </c>
      <c r="BD27" s="21"/>
      <c r="BE27" s="7">
        <v>718.67</v>
      </c>
      <c r="BF27" s="7">
        <v>377.09</v>
      </c>
      <c r="BG27" s="7">
        <v>921.41</v>
      </c>
      <c r="BH27" s="21"/>
      <c r="BI27" s="7">
        <v>7633.93</v>
      </c>
      <c r="BJ27" s="7">
        <v>1716.6</v>
      </c>
    </row>
    <row r="28" spans="1:62" x14ac:dyDescent="0.25">
      <c r="A28" s="5">
        <v>24</v>
      </c>
      <c r="B28" s="5" t="s">
        <v>60</v>
      </c>
      <c r="C28" s="6" t="s">
        <v>57</v>
      </c>
      <c r="D28" s="20"/>
      <c r="E28" s="21"/>
      <c r="F28" s="21"/>
      <c r="G28" s="21"/>
      <c r="H28" s="7">
        <v>260040</v>
      </c>
      <c r="I28" s="21"/>
      <c r="J28" s="21"/>
      <c r="K28" s="21"/>
      <c r="L28" s="21"/>
      <c r="M28" s="21"/>
      <c r="N28" s="7">
        <v>105960</v>
      </c>
      <c r="O28" s="21"/>
      <c r="P28" s="21"/>
      <c r="Q28" s="21"/>
      <c r="R28" s="21"/>
      <c r="S28" s="21"/>
      <c r="T28" s="7">
        <v>346.41</v>
      </c>
      <c r="U28" s="7">
        <v>198.52</v>
      </c>
      <c r="V28" s="24">
        <v>77.826999999999998</v>
      </c>
      <c r="W28" s="22">
        <v>10</v>
      </c>
      <c r="X28" s="7">
        <v>65.819999999999993</v>
      </c>
      <c r="Y28" s="7">
        <v>32.341999999999999</v>
      </c>
      <c r="Z28" s="22">
        <v>10</v>
      </c>
      <c r="AA28" s="22">
        <v>1.1220000000000001</v>
      </c>
      <c r="AB28" s="7">
        <v>11.4</v>
      </c>
      <c r="AC28" s="7">
        <v>19</v>
      </c>
      <c r="AD28" s="7">
        <v>2.2799999999999998</v>
      </c>
      <c r="AE28" s="22">
        <v>1.155</v>
      </c>
      <c r="AF28" s="22">
        <v>1.155</v>
      </c>
      <c r="AG28" s="22">
        <v>1.155</v>
      </c>
      <c r="AH28" s="22">
        <v>1.155</v>
      </c>
      <c r="AI28" s="7">
        <v>1.51</v>
      </c>
      <c r="AJ28" s="7">
        <v>406.45</v>
      </c>
      <c r="AK28" s="7">
        <v>1927.67</v>
      </c>
      <c r="AL28" s="7">
        <v>42.28</v>
      </c>
      <c r="AM28" s="7">
        <v>2.68</v>
      </c>
      <c r="AN28" s="7">
        <v>343.85</v>
      </c>
      <c r="AO28" s="7">
        <v>54.84</v>
      </c>
      <c r="AP28" s="7">
        <v>13.18</v>
      </c>
      <c r="AQ28" s="7">
        <v>132.21</v>
      </c>
      <c r="AR28" s="7">
        <v>494.47</v>
      </c>
      <c r="AS28" s="7">
        <v>697.24</v>
      </c>
      <c r="AT28" s="7">
        <v>576.61</v>
      </c>
      <c r="AU28" s="7">
        <v>18.82</v>
      </c>
      <c r="AV28" s="7">
        <v>5831.38</v>
      </c>
      <c r="AW28" s="7">
        <v>9253.4</v>
      </c>
      <c r="AX28" s="7">
        <v>3644.86</v>
      </c>
      <c r="AY28" s="7">
        <v>10.65</v>
      </c>
      <c r="AZ28" s="7">
        <v>33.01</v>
      </c>
      <c r="BA28" s="7">
        <v>22.82</v>
      </c>
      <c r="BB28" s="7">
        <v>23.21</v>
      </c>
      <c r="BC28" s="7">
        <v>72.94</v>
      </c>
      <c r="BD28" s="7">
        <v>332.92</v>
      </c>
      <c r="BE28" s="7">
        <v>493.34</v>
      </c>
      <c r="BF28" s="7">
        <v>393.29</v>
      </c>
      <c r="BG28" s="7">
        <v>191.08</v>
      </c>
      <c r="BH28" s="7">
        <v>9665.44</v>
      </c>
      <c r="BI28" s="7">
        <v>6742.4</v>
      </c>
      <c r="BJ28" s="7">
        <v>4048.65</v>
      </c>
    </row>
    <row r="29" spans="1:62" x14ac:dyDescent="0.25">
      <c r="A29" s="5">
        <v>25</v>
      </c>
      <c r="B29" s="5" t="s">
        <v>60</v>
      </c>
      <c r="C29" s="6" t="s">
        <v>57</v>
      </c>
      <c r="D29" s="20"/>
      <c r="E29" s="21"/>
      <c r="F29" s="21"/>
      <c r="G29" s="21"/>
      <c r="H29" s="7">
        <v>79570</v>
      </c>
      <c r="I29" s="21"/>
      <c r="J29" s="21"/>
      <c r="K29" s="21"/>
      <c r="L29" s="21"/>
      <c r="M29" s="21"/>
      <c r="N29" s="7">
        <v>51601</v>
      </c>
      <c r="O29" s="21"/>
      <c r="P29" s="21"/>
      <c r="Q29" s="21"/>
      <c r="R29" s="21"/>
      <c r="S29" s="21"/>
      <c r="T29" s="7">
        <v>2811</v>
      </c>
      <c r="U29" s="7">
        <v>213.86</v>
      </c>
      <c r="V29" s="24">
        <v>93.477999999999994</v>
      </c>
      <c r="W29" s="22">
        <v>10</v>
      </c>
      <c r="X29" s="7">
        <v>193</v>
      </c>
      <c r="Y29" s="7">
        <v>139.12</v>
      </c>
      <c r="Z29" s="22">
        <v>10</v>
      </c>
      <c r="AA29" s="22">
        <v>1.1220000000000001</v>
      </c>
      <c r="AB29" s="7">
        <v>11.67</v>
      </c>
      <c r="AC29" s="7">
        <v>20.55</v>
      </c>
      <c r="AD29" s="7">
        <v>4.3</v>
      </c>
      <c r="AE29" s="22">
        <v>1.155</v>
      </c>
      <c r="AF29" s="22">
        <v>1.155</v>
      </c>
      <c r="AG29" s="7">
        <v>3.39</v>
      </c>
      <c r="AH29" s="7">
        <v>2.34</v>
      </c>
      <c r="AI29" s="7">
        <v>1.36</v>
      </c>
      <c r="AJ29" s="7">
        <v>56.44</v>
      </c>
      <c r="AK29" s="7">
        <v>145.6</v>
      </c>
      <c r="AL29" s="7">
        <v>3.83</v>
      </c>
      <c r="AM29" s="22">
        <v>1.1220000000000001</v>
      </c>
      <c r="AN29" s="7">
        <v>922</v>
      </c>
      <c r="AO29" s="7">
        <v>4.45</v>
      </c>
      <c r="AP29" s="7">
        <v>2.09</v>
      </c>
      <c r="AQ29" s="7">
        <v>190.41</v>
      </c>
      <c r="AR29" s="7">
        <v>274.02</v>
      </c>
      <c r="AS29" s="7">
        <v>599.24</v>
      </c>
      <c r="AT29" s="7">
        <v>457.89</v>
      </c>
      <c r="AU29" s="7">
        <v>1.74</v>
      </c>
      <c r="AV29" s="7">
        <v>628.59</v>
      </c>
      <c r="AW29" s="7">
        <v>206.57</v>
      </c>
      <c r="AX29" s="7">
        <v>154.72999999999999</v>
      </c>
      <c r="AY29" s="7">
        <v>14.03</v>
      </c>
      <c r="AZ29" s="7">
        <v>20.87</v>
      </c>
      <c r="BA29" s="7">
        <v>16.489999999999998</v>
      </c>
      <c r="BB29" s="7">
        <v>17.3</v>
      </c>
      <c r="BC29" s="7">
        <v>50.93</v>
      </c>
      <c r="BD29" s="7">
        <v>163.37</v>
      </c>
      <c r="BE29" s="7">
        <v>239</v>
      </c>
      <c r="BF29" s="7">
        <v>197.31</v>
      </c>
      <c r="BG29" s="7">
        <v>238.87</v>
      </c>
      <c r="BH29" s="7">
        <v>3924.59</v>
      </c>
      <c r="BI29" s="7">
        <v>4376.5600000000004</v>
      </c>
      <c r="BJ29" s="7">
        <v>889.71</v>
      </c>
    </row>
    <row r="30" spans="1:62" x14ac:dyDescent="0.25">
      <c r="A30" s="5">
        <v>26</v>
      </c>
      <c r="B30" s="5" t="s">
        <v>60</v>
      </c>
      <c r="C30" s="6" t="s">
        <v>57</v>
      </c>
      <c r="D30" s="20"/>
      <c r="E30" s="21"/>
      <c r="F30" s="21"/>
      <c r="G30" s="21"/>
      <c r="H30" s="7">
        <v>555670</v>
      </c>
      <c r="I30" s="21"/>
      <c r="J30" s="21"/>
      <c r="K30" s="21"/>
      <c r="L30" s="21"/>
      <c r="M30" s="21"/>
      <c r="N30" s="7">
        <v>178210</v>
      </c>
      <c r="O30" s="21"/>
      <c r="P30" s="21"/>
      <c r="Q30" s="21"/>
      <c r="R30" s="21"/>
      <c r="S30" s="21"/>
      <c r="T30" s="7">
        <v>38145</v>
      </c>
      <c r="U30" s="7">
        <v>129.46</v>
      </c>
      <c r="V30" s="22">
        <v>10</v>
      </c>
      <c r="W30" s="22">
        <v>10</v>
      </c>
      <c r="X30" s="7">
        <v>109.99</v>
      </c>
      <c r="Y30" s="7">
        <v>50.180999999999997</v>
      </c>
      <c r="Z30" s="22">
        <v>10</v>
      </c>
      <c r="AA30" s="22">
        <v>1.1220000000000001</v>
      </c>
      <c r="AB30" s="7">
        <v>12.73</v>
      </c>
      <c r="AC30" s="7">
        <v>10.6</v>
      </c>
      <c r="AD30" s="7">
        <v>5.7</v>
      </c>
      <c r="AE30" s="22">
        <v>1.155</v>
      </c>
      <c r="AF30" s="22">
        <v>1.155</v>
      </c>
      <c r="AG30" s="7">
        <v>2.5499999999999998</v>
      </c>
      <c r="AH30" s="22">
        <v>1.155</v>
      </c>
      <c r="AI30" s="7">
        <v>1.29</v>
      </c>
      <c r="AJ30" s="7">
        <v>196.12</v>
      </c>
      <c r="AK30" s="7">
        <v>844.2</v>
      </c>
      <c r="AL30" s="7">
        <v>21.27</v>
      </c>
      <c r="AM30" s="22">
        <v>1.1220000000000001</v>
      </c>
      <c r="AN30" s="7">
        <v>237.9</v>
      </c>
      <c r="AO30" s="7">
        <v>8.91</v>
      </c>
      <c r="AP30" s="7">
        <v>2.2400000000000002</v>
      </c>
      <c r="AQ30" s="7">
        <v>70.83</v>
      </c>
      <c r="AR30" s="7">
        <v>121.18</v>
      </c>
      <c r="AS30" s="7">
        <v>263.06</v>
      </c>
      <c r="AT30" s="7">
        <v>215.35</v>
      </c>
      <c r="AU30" s="7">
        <v>5.05</v>
      </c>
      <c r="AV30" s="7">
        <v>2437.7199999999998</v>
      </c>
      <c r="AW30" s="7">
        <v>3934.52</v>
      </c>
      <c r="AX30" s="7">
        <v>160.71</v>
      </c>
      <c r="AY30" s="7">
        <v>21.27</v>
      </c>
      <c r="AZ30" s="7">
        <v>14.03</v>
      </c>
      <c r="BA30" s="7">
        <v>14.86</v>
      </c>
      <c r="BB30" s="7">
        <v>16.489999999999998</v>
      </c>
      <c r="BC30" s="7">
        <v>87.38</v>
      </c>
      <c r="BD30" s="7">
        <v>265.73</v>
      </c>
      <c r="BE30" s="7">
        <v>480.5</v>
      </c>
      <c r="BF30" s="7">
        <v>241.3</v>
      </c>
      <c r="BG30" s="7">
        <v>576.69000000000005</v>
      </c>
      <c r="BH30" s="7">
        <v>6142.44</v>
      </c>
      <c r="BI30" s="7">
        <v>8706.27</v>
      </c>
      <c r="BJ30" s="7">
        <v>2559.44</v>
      </c>
    </row>
    <row r="31" spans="1:62" x14ac:dyDescent="0.25">
      <c r="A31" s="5">
        <v>27</v>
      </c>
      <c r="B31" s="5" t="s">
        <v>60</v>
      </c>
      <c r="C31" s="6" t="s">
        <v>57</v>
      </c>
      <c r="D31" s="20"/>
      <c r="E31" s="21"/>
      <c r="F31" s="21"/>
      <c r="G31" s="21"/>
      <c r="H31" s="7">
        <v>271170</v>
      </c>
      <c r="I31" s="21"/>
      <c r="J31" s="21"/>
      <c r="K31" s="21"/>
      <c r="L31" s="21"/>
      <c r="M31" s="21"/>
      <c r="N31" s="7">
        <v>170830</v>
      </c>
      <c r="O31" s="21"/>
      <c r="P31" s="21"/>
      <c r="Q31" s="21"/>
      <c r="R31" s="21"/>
      <c r="S31" s="21"/>
      <c r="T31" s="7">
        <v>7777</v>
      </c>
      <c r="U31" s="7">
        <v>125.9</v>
      </c>
      <c r="V31" s="24">
        <v>40.204000000000001</v>
      </c>
      <c r="W31" s="22">
        <v>10</v>
      </c>
      <c r="X31" s="7">
        <v>139.75</v>
      </c>
      <c r="Y31" s="7">
        <v>61.106999999999999</v>
      </c>
      <c r="Z31" s="22">
        <v>10</v>
      </c>
      <c r="AA31" s="22">
        <v>1.1220000000000001</v>
      </c>
      <c r="AB31" s="7">
        <v>2.09</v>
      </c>
      <c r="AC31" s="7">
        <v>4.45</v>
      </c>
      <c r="AD31" s="22">
        <v>1.1220000000000001</v>
      </c>
      <c r="AE31" s="22">
        <v>1.155</v>
      </c>
      <c r="AF31" s="22">
        <v>1.155</v>
      </c>
      <c r="AG31" s="22">
        <v>1.155</v>
      </c>
      <c r="AH31" s="22">
        <v>1.155</v>
      </c>
      <c r="AI31" s="22">
        <v>0.55300000000000005</v>
      </c>
      <c r="AJ31" s="7">
        <v>48.75</v>
      </c>
      <c r="AK31" s="7">
        <v>185.23</v>
      </c>
      <c r="AL31" s="7">
        <v>7.44</v>
      </c>
      <c r="AM31" s="22">
        <v>1.1220000000000001</v>
      </c>
      <c r="AN31" s="7">
        <v>890.4</v>
      </c>
      <c r="AO31" s="7">
        <v>4.29</v>
      </c>
      <c r="AP31" s="7">
        <v>6.19</v>
      </c>
      <c r="AQ31" s="7">
        <v>157.29</v>
      </c>
      <c r="AR31" s="7">
        <v>224.7</v>
      </c>
      <c r="AS31" s="7">
        <v>317.05</v>
      </c>
      <c r="AT31" s="7">
        <v>291.99</v>
      </c>
      <c r="AU31" s="7">
        <v>18.93</v>
      </c>
      <c r="AV31" s="7">
        <v>2402.5100000000002</v>
      </c>
      <c r="AW31" s="7">
        <v>3160.26</v>
      </c>
      <c r="AX31" s="7">
        <v>372.52</v>
      </c>
      <c r="AY31" s="7">
        <v>5.25</v>
      </c>
      <c r="AZ31" s="21"/>
      <c r="BA31" s="7">
        <v>16.489999999999998</v>
      </c>
      <c r="BB31" s="7">
        <v>13.2</v>
      </c>
      <c r="BC31" s="7">
        <v>83.82</v>
      </c>
      <c r="BD31" s="7">
        <v>303.06</v>
      </c>
      <c r="BE31" s="7">
        <v>484.79</v>
      </c>
      <c r="BF31" s="7">
        <v>237.54</v>
      </c>
      <c r="BG31" s="7">
        <v>259.95999999999998</v>
      </c>
      <c r="BH31" s="7">
        <v>6385.74</v>
      </c>
      <c r="BI31" s="7">
        <v>8715.5</v>
      </c>
      <c r="BJ31" s="7">
        <v>1776.98</v>
      </c>
    </row>
    <row r="32" spans="1:62" x14ac:dyDescent="0.25">
      <c r="A32" s="5">
        <v>28</v>
      </c>
      <c r="B32" s="5" t="s">
        <v>61</v>
      </c>
      <c r="C32" s="6" t="s">
        <v>54</v>
      </c>
      <c r="D32" s="20"/>
      <c r="E32" s="7">
        <v>10000</v>
      </c>
      <c r="F32" s="22">
        <v>100</v>
      </c>
      <c r="G32" s="27"/>
      <c r="H32" s="7">
        <v>221590</v>
      </c>
      <c r="I32" s="21"/>
      <c r="J32" s="21"/>
      <c r="K32" s="21"/>
      <c r="L32" s="21"/>
      <c r="M32" s="21"/>
      <c r="N32" s="22">
        <v>100</v>
      </c>
      <c r="O32" s="21"/>
      <c r="P32" s="21"/>
      <c r="Q32" s="21"/>
      <c r="R32" s="21"/>
      <c r="S32" s="21"/>
      <c r="T32" s="22">
        <v>100</v>
      </c>
      <c r="U32" s="7">
        <v>445.34</v>
      </c>
      <c r="V32" s="22">
        <v>10</v>
      </c>
      <c r="W32" s="22">
        <v>10</v>
      </c>
      <c r="X32" s="21"/>
      <c r="Y32" s="21"/>
      <c r="Z32" s="21"/>
      <c r="AA32" s="22">
        <v>0.94699999999999995</v>
      </c>
      <c r="AB32" s="7">
        <v>8.92</v>
      </c>
      <c r="AC32" s="7">
        <v>12.74</v>
      </c>
      <c r="AD32" s="7">
        <v>10.93</v>
      </c>
      <c r="AE32" s="22">
        <v>0.91</v>
      </c>
      <c r="AF32" s="22">
        <v>0.91</v>
      </c>
      <c r="AG32" s="22">
        <v>0.91</v>
      </c>
      <c r="AH32" s="22">
        <v>0.91</v>
      </c>
      <c r="AI32" s="22">
        <v>0.58199999999999996</v>
      </c>
      <c r="AJ32" s="7">
        <v>1.73</v>
      </c>
      <c r="AK32" s="7">
        <v>2.04</v>
      </c>
      <c r="AL32" s="7">
        <v>2.16</v>
      </c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</row>
    <row r="33" spans="1:62" x14ac:dyDescent="0.25">
      <c r="A33" s="5">
        <v>29</v>
      </c>
      <c r="B33" s="5" t="s">
        <v>61</v>
      </c>
      <c r="C33" s="6" t="s">
        <v>54</v>
      </c>
      <c r="D33" s="20"/>
      <c r="E33" s="7">
        <v>27777.777777777777</v>
      </c>
      <c r="F33" s="22">
        <v>100</v>
      </c>
      <c r="G33" s="27"/>
      <c r="H33" s="7">
        <v>224550</v>
      </c>
      <c r="I33" s="21"/>
      <c r="J33" s="21"/>
      <c r="K33" s="21"/>
      <c r="L33" s="21"/>
      <c r="M33" s="21"/>
      <c r="N33" s="22">
        <v>100</v>
      </c>
      <c r="O33" s="21"/>
      <c r="P33" s="21"/>
      <c r="Q33" s="21"/>
      <c r="R33" s="21"/>
      <c r="S33" s="21"/>
      <c r="T33" s="22">
        <v>100</v>
      </c>
      <c r="U33" s="7">
        <v>1612.2</v>
      </c>
      <c r="V33" s="22">
        <v>10</v>
      </c>
      <c r="W33" s="22">
        <v>10</v>
      </c>
      <c r="X33" s="21"/>
      <c r="Y33" s="21"/>
      <c r="Z33" s="21"/>
      <c r="AA33" s="7">
        <v>2.04</v>
      </c>
      <c r="AB33" s="7">
        <v>2.42</v>
      </c>
      <c r="AC33" s="22">
        <v>0.94699999999999995</v>
      </c>
      <c r="AD33" s="7">
        <v>2.42</v>
      </c>
      <c r="AE33" s="22">
        <v>0.91</v>
      </c>
      <c r="AF33" s="22">
        <v>0.91</v>
      </c>
      <c r="AG33" s="22">
        <v>0.91</v>
      </c>
      <c r="AH33" s="22">
        <v>0.91</v>
      </c>
      <c r="AI33" s="7">
        <v>1.66</v>
      </c>
      <c r="AJ33" s="7">
        <v>1.23</v>
      </c>
      <c r="AK33" s="7">
        <v>1.41</v>
      </c>
      <c r="AL33" s="7">
        <v>1.66</v>
      </c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</row>
    <row r="34" spans="1:62" x14ac:dyDescent="0.25">
      <c r="A34" s="5">
        <v>30</v>
      </c>
      <c r="B34" s="5" t="s">
        <v>61</v>
      </c>
      <c r="C34" s="6" t="s">
        <v>54</v>
      </c>
      <c r="D34" s="20"/>
      <c r="E34" s="7">
        <v>26666.666666666664</v>
      </c>
      <c r="F34" s="22">
        <v>100</v>
      </c>
      <c r="G34" s="27"/>
      <c r="H34" s="7">
        <v>195260</v>
      </c>
      <c r="I34" s="21"/>
      <c r="J34" s="21"/>
      <c r="K34" s="21"/>
      <c r="L34" s="21"/>
      <c r="M34" s="21"/>
      <c r="N34" s="22">
        <v>100</v>
      </c>
      <c r="O34" s="21"/>
      <c r="P34" s="21"/>
      <c r="Q34" s="21"/>
      <c r="R34" s="21"/>
      <c r="S34" s="21"/>
      <c r="T34" s="22">
        <v>100</v>
      </c>
      <c r="U34" s="7">
        <v>187.61</v>
      </c>
      <c r="V34" s="22">
        <v>10</v>
      </c>
      <c r="W34" s="22">
        <v>10</v>
      </c>
      <c r="X34" s="21"/>
      <c r="Y34" s="21"/>
      <c r="Z34" s="21"/>
      <c r="AA34" s="22">
        <v>0.94699999999999995</v>
      </c>
      <c r="AB34" s="7">
        <v>7.72</v>
      </c>
      <c r="AC34" s="7">
        <v>34.35</v>
      </c>
      <c r="AD34" s="7">
        <v>8.92</v>
      </c>
      <c r="AE34" s="22">
        <v>0.91</v>
      </c>
      <c r="AF34" s="22">
        <v>0.91</v>
      </c>
      <c r="AG34" s="22">
        <v>0.91</v>
      </c>
      <c r="AH34" s="22">
        <v>0.91</v>
      </c>
      <c r="AI34" s="7">
        <v>1.41</v>
      </c>
      <c r="AJ34" s="7">
        <v>1.91</v>
      </c>
      <c r="AK34" s="7">
        <v>2.66</v>
      </c>
      <c r="AL34" s="7">
        <v>2.41</v>
      </c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</row>
    <row r="35" spans="1:62" x14ac:dyDescent="0.25">
      <c r="A35" s="5">
        <v>31</v>
      </c>
      <c r="B35" s="5" t="s">
        <v>61</v>
      </c>
      <c r="C35" s="6" t="s">
        <v>54</v>
      </c>
      <c r="D35" s="20"/>
      <c r="E35" s="7">
        <v>22888.888888888887</v>
      </c>
      <c r="F35" s="22">
        <v>100</v>
      </c>
      <c r="G35" s="27"/>
      <c r="H35" s="7">
        <v>118120</v>
      </c>
      <c r="I35" s="21"/>
      <c r="J35" s="21"/>
      <c r="K35" s="21"/>
      <c r="L35" s="21"/>
      <c r="M35" s="21"/>
      <c r="N35" s="22">
        <v>100</v>
      </c>
      <c r="O35" s="21"/>
      <c r="P35" s="21"/>
      <c r="Q35" s="21"/>
      <c r="R35" s="21"/>
      <c r="S35" s="21"/>
      <c r="T35" s="22">
        <v>100</v>
      </c>
      <c r="U35" s="7">
        <v>351.88</v>
      </c>
      <c r="V35" s="22">
        <v>10</v>
      </c>
      <c r="W35" s="22">
        <v>10</v>
      </c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</row>
    <row r="36" spans="1:62" x14ac:dyDescent="0.25">
      <c r="A36" s="5">
        <v>32</v>
      </c>
      <c r="B36" s="5" t="s">
        <v>61</v>
      </c>
      <c r="C36" s="6" t="s">
        <v>54</v>
      </c>
      <c r="D36" s="20"/>
      <c r="E36" s="7">
        <v>11777.777777777779</v>
      </c>
      <c r="F36" s="22">
        <v>100</v>
      </c>
      <c r="G36" s="27"/>
      <c r="H36" s="7">
        <v>187390</v>
      </c>
      <c r="I36" s="21"/>
      <c r="J36" s="21"/>
      <c r="K36" s="21"/>
      <c r="L36" s="21"/>
      <c r="M36" s="21"/>
      <c r="N36" s="22">
        <v>100</v>
      </c>
      <c r="O36" s="21"/>
      <c r="P36" s="21"/>
      <c r="Q36" s="21"/>
      <c r="R36" s="21"/>
      <c r="S36" s="21"/>
      <c r="T36" s="22">
        <v>100</v>
      </c>
      <c r="U36" s="7">
        <v>532.54</v>
      </c>
      <c r="V36" s="22">
        <v>10</v>
      </c>
      <c r="W36" s="22">
        <v>10</v>
      </c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</row>
    <row r="37" spans="1:62" x14ac:dyDescent="0.25">
      <c r="A37" s="5">
        <v>33</v>
      </c>
      <c r="B37" s="5" t="s">
        <v>62</v>
      </c>
      <c r="C37" s="6" t="s">
        <v>57</v>
      </c>
      <c r="D37" s="7">
        <v>400</v>
      </c>
      <c r="E37" s="20"/>
      <c r="F37" s="22">
        <v>100</v>
      </c>
      <c r="G37" s="27"/>
      <c r="H37" s="7">
        <v>205520</v>
      </c>
      <c r="I37" s="22">
        <v>100</v>
      </c>
      <c r="J37" s="21"/>
      <c r="K37" s="21"/>
      <c r="L37" s="21"/>
      <c r="M37" s="21"/>
      <c r="N37" s="7">
        <v>45134</v>
      </c>
      <c r="O37" s="22">
        <v>100</v>
      </c>
      <c r="P37" s="21"/>
      <c r="Q37" s="21"/>
      <c r="R37" s="21"/>
      <c r="S37" s="21"/>
      <c r="T37" s="7">
        <v>6978</v>
      </c>
      <c r="U37" s="7">
        <v>832.32</v>
      </c>
      <c r="V37" s="24">
        <v>164.4</v>
      </c>
      <c r="W37" s="24">
        <v>44.006999999999998</v>
      </c>
      <c r="X37" s="26"/>
      <c r="Y37" s="26"/>
      <c r="Z37" s="26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</row>
    <row r="38" spans="1:62" x14ac:dyDescent="0.25">
      <c r="A38" s="5">
        <v>34</v>
      </c>
      <c r="B38" s="5" t="s">
        <v>62</v>
      </c>
      <c r="C38" s="6" t="s">
        <v>57</v>
      </c>
      <c r="D38" s="7">
        <v>311.11111111111114</v>
      </c>
      <c r="E38" s="20"/>
      <c r="F38" s="22">
        <v>100</v>
      </c>
      <c r="G38" s="27"/>
      <c r="H38" s="7">
        <v>364190</v>
      </c>
      <c r="I38" s="22">
        <v>100</v>
      </c>
      <c r="J38" s="21"/>
      <c r="K38" s="21"/>
      <c r="L38" s="21"/>
      <c r="M38" s="21"/>
      <c r="N38" s="7">
        <v>58883</v>
      </c>
      <c r="O38" s="22">
        <v>100</v>
      </c>
      <c r="P38" s="21"/>
      <c r="Q38" s="21"/>
      <c r="R38" s="21"/>
      <c r="S38" s="21"/>
      <c r="T38" s="22">
        <v>100</v>
      </c>
      <c r="U38" s="7">
        <v>1076</v>
      </c>
      <c r="V38" s="24">
        <v>424.58</v>
      </c>
      <c r="W38" s="22">
        <v>10</v>
      </c>
      <c r="X38" s="25"/>
      <c r="Y38" s="26"/>
      <c r="Z38" s="25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</row>
    <row r="39" spans="1:62" x14ac:dyDescent="0.25">
      <c r="A39" s="5">
        <v>35</v>
      </c>
      <c r="B39" s="5" t="s">
        <v>62</v>
      </c>
      <c r="C39" s="6" t="s">
        <v>57</v>
      </c>
      <c r="D39" s="7">
        <v>488.88888888888886</v>
      </c>
      <c r="E39" s="20"/>
      <c r="F39" s="22">
        <v>100</v>
      </c>
      <c r="G39" s="27"/>
      <c r="H39" s="7">
        <v>194480</v>
      </c>
      <c r="I39" s="22">
        <v>100</v>
      </c>
      <c r="J39" s="21"/>
      <c r="K39" s="21"/>
      <c r="L39" s="21"/>
      <c r="M39" s="21"/>
      <c r="N39" s="7">
        <v>15440</v>
      </c>
      <c r="O39" s="22">
        <v>100</v>
      </c>
      <c r="P39" s="21"/>
      <c r="Q39" s="21"/>
      <c r="R39" s="21"/>
      <c r="S39" s="21"/>
      <c r="T39" s="7">
        <v>2359.6</v>
      </c>
      <c r="U39" s="7">
        <v>1266.4000000000001</v>
      </c>
      <c r="V39" s="24">
        <v>464.51</v>
      </c>
      <c r="W39" s="22">
        <v>10</v>
      </c>
      <c r="X39" s="25"/>
      <c r="Y39" s="26"/>
      <c r="Z39" s="25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</row>
    <row r="40" spans="1:62" x14ac:dyDescent="0.25">
      <c r="A40" s="5">
        <v>36</v>
      </c>
      <c r="B40" s="5" t="s">
        <v>62</v>
      </c>
      <c r="C40" s="6" t="s">
        <v>57</v>
      </c>
      <c r="D40" s="22">
        <v>11.111111111111111</v>
      </c>
      <c r="E40" s="20"/>
      <c r="F40" s="22">
        <v>100</v>
      </c>
      <c r="G40" s="27"/>
      <c r="H40" s="7">
        <v>211630</v>
      </c>
      <c r="I40" s="22">
        <v>100</v>
      </c>
      <c r="J40" s="27"/>
      <c r="K40" s="27"/>
      <c r="L40" s="27"/>
      <c r="M40" s="27"/>
      <c r="N40" s="7">
        <v>72814</v>
      </c>
      <c r="O40" s="22">
        <v>100</v>
      </c>
      <c r="P40" s="27"/>
      <c r="Q40" s="27"/>
      <c r="R40" s="27"/>
      <c r="S40" s="27"/>
      <c r="T40" s="7">
        <v>1510.2</v>
      </c>
      <c r="U40" s="22">
        <v>10</v>
      </c>
      <c r="V40" s="22">
        <v>10</v>
      </c>
      <c r="W40" s="22">
        <v>10</v>
      </c>
      <c r="X40" s="25"/>
      <c r="Y40" s="25"/>
      <c r="Z40" s="25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</row>
    <row r="41" spans="1:62" x14ac:dyDescent="0.25">
      <c r="A41" s="5">
        <v>37</v>
      </c>
      <c r="B41" s="5" t="s">
        <v>62</v>
      </c>
      <c r="C41" s="6" t="s">
        <v>57</v>
      </c>
      <c r="D41" s="7">
        <v>88.888888888888886</v>
      </c>
      <c r="E41" s="20"/>
      <c r="F41" s="22">
        <v>100</v>
      </c>
      <c r="G41" s="27"/>
      <c r="H41" s="7">
        <v>350820</v>
      </c>
      <c r="I41" s="22">
        <v>100</v>
      </c>
      <c r="J41" s="21"/>
      <c r="K41" s="21"/>
      <c r="L41" s="21"/>
      <c r="M41" s="21"/>
      <c r="N41" s="7">
        <v>210810</v>
      </c>
      <c r="O41" s="22">
        <v>100</v>
      </c>
      <c r="P41" s="21"/>
      <c r="Q41" s="21"/>
      <c r="R41" s="21"/>
      <c r="S41" s="21"/>
      <c r="T41" s="7">
        <v>21358</v>
      </c>
      <c r="U41" s="7">
        <v>593.37</v>
      </c>
      <c r="V41" s="24">
        <v>190.35</v>
      </c>
      <c r="W41" s="22">
        <v>10</v>
      </c>
      <c r="X41" s="25"/>
      <c r="Y41" s="26"/>
      <c r="Z41" s="25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</row>
    <row r="42" spans="1:62" x14ac:dyDescent="0.25">
      <c r="A42" s="5">
        <v>38</v>
      </c>
      <c r="B42" s="5" t="s">
        <v>63</v>
      </c>
      <c r="C42" s="6" t="s">
        <v>59</v>
      </c>
      <c r="D42" s="7">
        <v>188888.88888888891</v>
      </c>
      <c r="E42" s="20"/>
      <c r="F42" s="22">
        <v>100</v>
      </c>
      <c r="G42" s="27"/>
      <c r="H42" s="22">
        <v>100</v>
      </c>
      <c r="I42" s="21"/>
      <c r="J42" s="21"/>
      <c r="K42" s="21"/>
      <c r="L42" s="21"/>
      <c r="M42" s="21"/>
      <c r="N42" s="22">
        <v>100</v>
      </c>
      <c r="O42" s="21"/>
      <c r="P42" s="21"/>
      <c r="Q42" s="21"/>
      <c r="R42" s="21"/>
      <c r="S42" s="21"/>
      <c r="T42" s="22">
        <v>100</v>
      </c>
      <c r="U42" s="22">
        <v>10</v>
      </c>
      <c r="V42" s="22">
        <v>10</v>
      </c>
      <c r="W42" s="22">
        <v>10</v>
      </c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</row>
    <row r="43" spans="1:62" x14ac:dyDescent="0.25">
      <c r="A43" s="5">
        <v>39</v>
      </c>
      <c r="B43" s="5" t="s">
        <v>63</v>
      </c>
      <c r="C43" s="6" t="s">
        <v>59</v>
      </c>
      <c r="D43" s="7">
        <v>255555.55555555553</v>
      </c>
      <c r="E43" s="20"/>
      <c r="F43" s="22">
        <v>100</v>
      </c>
      <c r="G43" s="27"/>
      <c r="H43" s="22">
        <v>100</v>
      </c>
      <c r="I43" s="21"/>
      <c r="J43" s="21"/>
      <c r="K43" s="21"/>
      <c r="L43" s="21"/>
      <c r="M43" s="21"/>
      <c r="N43" s="22">
        <v>100</v>
      </c>
      <c r="O43" s="21"/>
      <c r="P43" s="21"/>
      <c r="Q43" s="21"/>
      <c r="R43" s="21"/>
      <c r="S43" s="21"/>
      <c r="T43" s="22">
        <v>100</v>
      </c>
      <c r="U43" s="22">
        <v>10</v>
      </c>
      <c r="V43" s="22">
        <v>10</v>
      </c>
      <c r="W43" s="22">
        <v>10</v>
      </c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</row>
    <row r="44" spans="1:62" x14ac:dyDescent="0.25">
      <c r="A44" s="5">
        <v>40</v>
      </c>
      <c r="B44" s="5" t="s">
        <v>63</v>
      </c>
      <c r="C44" s="6" t="s">
        <v>59</v>
      </c>
      <c r="D44" s="7">
        <v>1044444.4444444446</v>
      </c>
      <c r="E44" s="20"/>
      <c r="F44" s="22">
        <v>100</v>
      </c>
      <c r="G44" s="27"/>
      <c r="H44" s="22">
        <v>100</v>
      </c>
      <c r="I44" s="21"/>
      <c r="J44" s="21"/>
      <c r="K44" s="21"/>
      <c r="L44" s="21"/>
      <c r="M44" s="21"/>
      <c r="N44" s="22">
        <v>100</v>
      </c>
      <c r="O44" s="21"/>
      <c r="P44" s="21"/>
      <c r="Q44" s="21"/>
      <c r="R44" s="21"/>
      <c r="S44" s="21"/>
      <c r="T44" s="22">
        <v>100</v>
      </c>
      <c r="U44" s="22">
        <v>10</v>
      </c>
      <c r="V44" s="22">
        <v>10</v>
      </c>
      <c r="W44" s="22">
        <v>10</v>
      </c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</row>
    <row r="45" spans="1:62" x14ac:dyDescent="0.25">
      <c r="A45" s="5">
        <v>41</v>
      </c>
      <c r="B45" s="5" t="s">
        <v>63</v>
      </c>
      <c r="C45" s="6" t="s">
        <v>59</v>
      </c>
      <c r="D45" s="7">
        <v>24444.444444444449</v>
      </c>
      <c r="E45" s="20"/>
      <c r="F45" s="22">
        <v>100</v>
      </c>
      <c r="G45" s="27"/>
      <c r="H45" s="22">
        <v>100</v>
      </c>
      <c r="I45" s="21"/>
      <c r="J45" s="21"/>
      <c r="K45" s="21"/>
      <c r="L45" s="21"/>
      <c r="M45" s="21"/>
      <c r="N45" s="22">
        <v>100</v>
      </c>
      <c r="O45" s="21"/>
      <c r="P45" s="21"/>
      <c r="Q45" s="21"/>
      <c r="R45" s="21"/>
      <c r="S45" s="21"/>
      <c r="T45" s="22">
        <v>100</v>
      </c>
      <c r="U45" s="22">
        <v>10</v>
      </c>
      <c r="V45" s="22">
        <v>10</v>
      </c>
      <c r="W45" s="22">
        <v>10</v>
      </c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</row>
    <row r="46" spans="1:62" x14ac:dyDescent="0.25">
      <c r="A46" s="5">
        <v>42</v>
      </c>
      <c r="B46" s="5" t="s">
        <v>63</v>
      </c>
      <c r="C46" s="6" t="s">
        <v>59</v>
      </c>
      <c r="D46" s="7">
        <v>77777.777777777781</v>
      </c>
      <c r="E46" s="20"/>
      <c r="F46" s="22">
        <v>100</v>
      </c>
      <c r="G46" s="27"/>
      <c r="H46" s="22">
        <v>100</v>
      </c>
      <c r="I46" s="21"/>
      <c r="J46" s="21"/>
      <c r="K46" s="21"/>
      <c r="L46" s="21"/>
      <c r="M46" s="21"/>
      <c r="N46" s="22">
        <v>100</v>
      </c>
      <c r="O46" s="21"/>
      <c r="P46" s="21"/>
      <c r="Q46" s="21"/>
      <c r="R46" s="21"/>
      <c r="S46" s="21"/>
      <c r="T46" s="22">
        <v>100</v>
      </c>
      <c r="U46" s="22">
        <v>10</v>
      </c>
      <c r="V46" s="22">
        <v>10</v>
      </c>
      <c r="W46" s="22">
        <v>10</v>
      </c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</row>
    <row r="47" spans="1:62" x14ac:dyDescent="0.25">
      <c r="A47" s="5">
        <v>43</v>
      </c>
      <c r="B47" s="5" t="s">
        <v>58</v>
      </c>
      <c r="C47" s="6" t="s">
        <v>59</v>
      </c>
      <c r="D47" s="20"/>
      <c r="E47" s="7">
        <v>20666.666666666668</v>
      </c>
      <c r="F47" s="22">
        <v>100</v>
      </c>
      <c r="G47" s="27"/>
      <c r="H47" s="22">
        <v>100</v>
      </c>
      <c r="I47" s="21"/>
      <c r="J47" s="21"/>
      <c r="K47" s="21"/>
      <c r="L47" s="21"/>
      <c r="M47" s="21"/>
      <c r="N47" s="22">
        <v>100</v>
      </c>
      <c r="O47" s="21"/>
      <c r="P47" s="21"/>
      <c r="Q47" s="21"/>
      <c r="R47" s="21"/>
      <c r="S47" s="21"/>
      <c r="T47" s="22">
        <v>100</v>
      </c>
      <c r="U47" s="22">
        <v>10</v>
      </c>
      <c r="V47" s="22">
        <v>10</v>
      </c>
      <c r="W47" s="22">
        <v>10</v>
      </c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</row>
    <row r="48" spans="1:62" x14ac:dyDescent="0.25">
      <c r="A48" s="5">
        <v>44</v>
      </c>
      <c r="B48" s="5" t="s">
        <v>58</v>
      </c>
      <c r="C48" s="6" t="s">
        <v>59</v>
      </c>
      <c r="D48" s="20"/>
      <c r="E48" s="7">
        <v>55555.555555555555</v>
      </c>
      <c r="F48" s="22">
        <v>100</v>
      </c>
      <c r="G48" s="27"/>
      <c r="H48" s="22">
        <v>100</v>
      </c>
      <c r="I48" s="21"/>
      <c r="J48" s="21"/>
      <c r="K48" s="21"/>
      <c r="L48" s="21"/>
      <c r="M48" s="21"/>
      <c r="N48" s="22">
        <v>100</v>
      </c>
      <c r="O48" s="21"/>
      <c r="P48" s="21"/>
      <c r="Q48" s="21"/>
      <c r="R48" s="21"/>
      <c r="S48" s="21"/>
      <c r="T48" s="22">
        <v>100</v>
      </c>
      <c r="U48" s="22">
        <v>10</v>
      </c>
      <c r="V48" s="22">
        <v>10</v>
      </c>
      <c r="W48" s="22">
        <v>10</v>
      </c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</row>
    <row r="49" spans="1:62" x14ac:dyDescent="0.25">
      <c r="A49" s="5">
        <v>45</v>
      </c>
      <c r="B49" s="5" t="s">
        <v>58</v>
      </c>
      <c r="C49" s="6" t="s">
        <v>59</v>
      </c>
      <c r="D49" s="20"/>
      <c r="E49" s="7">
        <v>12666.666666666666</v>
      </c>
      <c r="F49" s="22">
        <v>100</v>
      </c>
      <c r="G49" s="27"/>
      <c r="H49" s="22">
        <v>100</v>
      </c>
      <c r="I49" s="21"/>
      <c r="J49" s="21"/>
      <c r="K49" s="21"/>
      <c r="L49" s="21"/>
      <c r="M49" s="21"/>
      <c r="N49" s="22">
        <v>100</v>
      </c>
      <c r="O49" s="21"/>
      <c r="P49" s="21"/>
      <c r="Q49" s="21"/>
      <c r="R49" s="21"/>
      <c r="S49" s="21"/>
      <c r="T49" s="22">
        <v>100</v>
      </c>
      <c r="U49" s="22">
        <v>10</v>
      </c>
      <c r="V49" s="22">
        <v>10</v>
      </c>
      <c r="W49" s="22">
        <v>10</v>
      </c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</row>
    <row r="50" spans="1:62" x14ac:dyDescent="0.25">
      <c r="A50" s="5">
        <v>46</v>
      </c>
      <c r="B50" s="5" t="s">
        <v>58</v>
      </c>
      <c r="C50" s="6" t="s">
        <v>59</v>
      </c>
      <c r="D50" s="20"/>
      <c r="E50" s="7">
        <v>39111.111111111109</v>
      </c>
      <c r="F50" s="22">
        <v>100</v>
      </c>
      <c r="G50" s="27"/>
      <c r="H50" s="22">
        <v>100</v>
      </c>
      <c r="I50" s="21"/>
      <c r="J50" s="21"/>
      <c r="K50" s="21"/>
      <c r="L50" s="21"/>
      <c r="M50" s="21"/>
      <c r="N50" s="22">
        <v>100</v>
      </c>
      <c r="O50" s="21"/>
      <c r="P50" s="21"/>
      <c r="Q50" s="21"/>
      <c r="R50" s="21"/>
      <c r="S50" s="21"/>
      <c r="T50" s="22">
        <v>100</v>
      </c>
      <c r="U50" s="22">
        <v>10</v>
      </c>
      <c r="V50" s="22">
        <v>10</v>
      </c>
      <c r="W50" s="22">
        <v>10</v>
      </c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</row>
    <row r="51" spans="1:62" x14ac:dyDescent="0.25">
      <c r="A51" s="5">
        <v>47</v>
      </c>
      <c r="B51" s="5" t="s">
        <v>58</v>
      </c>
      <c r="C51" s="6" t="s">
        <v>59</v>
      </c>
      <c r="D51" s="20"/>
      <c r="E51" s="7">
        <v>20222.222222222223</v>
      </c>
      <c r="F51" s="22">
        <v>100</v>
      </c>
      <c r="G51" s="27"/>
      <c r="H51" s="22">
        <v>100</v>
      </c>
      <c r="I51" s="21"/>
      <c r="J51" s="21"/>
      <c r="K51" s="21"/>
      <c r="L51" s="21"/>
      <c r="M51" s="21"/>
      <c r="N51" s="22">
        <v>100</v>
      </c>
      <c r="O51" s="21"/>
      <c r="P51" s="21"/>
      <c r="Q51" s="21"/>
      <c r="R51" s="21"/>
      <c r="S51" s="21"/>
      <c r="T51" s="22">
        <v>100</v>
      </c>
      <c r="U51" s="22">
        <v>10</v>
      </c>
      <c r="V51" s="22">
        <v>10</v>
      </c>
      <c r="W51" s="22">
        <v>10</v>
      </c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</row>
    <row r="52" spans="1:62" x14ac:dyDescent="0.25">
      <c r="A52" s="5">
        <v>48</v>
      </c>
      <c r="B52" s="5" t="s">
        <v>61</v>
      </c>
      <c r="C52" s="6" t="s">
        <v>54</v>
      </c>
      <c r="D52" s="20"/>
      <c r="E52" s="7">
        <v>14666.666666666666</v>
      </c>
      <c r="F52" s="22">
        <v>100</v>
      </c>
      <c r="G52" s="27"/>
      <c r="H52" s="7">
        <v>188690</v>
      </c>
      <c r="I52" s="21"/>
      <c r="J52" s="21"/>
      <c r="K52" s="21"/>
      <c r="L52" s="21"/>
      <c r="M52" s="21"/>
      <c r="N52" s="22">
        <v>100</v>
      </c>
      <c r="O52" s="21"/>
      <c r="P52" s="21"/>
      <c r="Q52" s="21"/>
      <c r="R52" s="21"/>
      <c r="S52" s="21"/>
      <c r="T52" s="22">
        <v>100</v>
      </c>
      <c r="U52" s="7">
        <v>300.66000000000003</v>
      </c>
      <c r="V52" s="22">
        <v>10</v>
      </c>
      <c r="W52" s="22">
        <v>10</v>
      </c>
      <c r="X52" s="21"/>
      <c r="Y52" s="21"/>
      <c r="Z52" s="21"/>
      <c r="AA52" s="22">
        <v>0.94699999999999995</v>
      </c>
      <c r="AB52" s="22">
        <v>0.94699999999999995</v>
      </c>
      <c r="AC52" s="22">
        <v>0.94699999999999995</v>
      </c>
      <c r="AD52" s="22">
        <v>0.94699999999999995</v>
      </c>
      <c r="AE52" s="22">
        <v>0.91</v>
      </c>
      <c r="AF52" s="22">
        <v>0.91</v>
      </c>
      <c r="AG52" s="22">
        <v>0.91</v>
      </c>
      <c r="AH52" s="22">
        <v>0.91</v>
      </c>
      <c r="AI52" s="22">
        <v>0.58199999999999996</v>
      </c>
      <c r="AJ52" s="22">
        <v>0.58199999999999996</v>
      </c>
      <c r="AK52" s="7">
        <v>1.17</v>
      </c>
      <c r="AL52" s="7">
        <v>1.45</v>
      </c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</row>
    <row r="53" spans="1:62" x14ac:dyDescent="0.25">
      <c r="A53" s="5">
        <v>49</v>
      </c>
      <c r="B53" s="5" t="s">
        <v>61</v>
      </c>
      <c r="C53" s="6" t="s">
        <v>54</v>
      </c>
      <c r="D53" s="20"/>
      <c r="E53" s="7">
        <v>21555.555555555555</v>
      </c>
      <c r="F53" s="22">
        <v>100</v>
      </c>
      <c r="G53" s="27"/>
      <c r="H53" s="7">
        <v>226270</v>
      </c>
      <c r="I53" s="21"/>
      <c r="J53" s="21"/>
      <c r="K53" s="21"/>
      <c r="L53" s="21"/>
      <c r="M53" s="21"/>
      <c r="N53" s="22">
        <v>100</v>
      </c>
      <c r="O53" s="21"/>
      <c r="P53" s="21"/>
      <c r="Q53" s="21"/>
      <c r="R53" s="21"/>
      <c r="S53" s="21"/>
      <c r="T53" s="22">
        <v>100</v>
      </c>
      <c r="U53" s="7">
        <v>327.8</v>
      </c>
      <c r="V53" s="22">
        <v>10</v>
      </c>
      <c r="W53" s="22">
        <v>10</v>
      </c>
      <c r="X53" s="21"/>
      <c r="Y53" s="21"/>
      <c r="Z53" s="21"/>
      <c r="AA53" s="22">
        <v>0.94699999999999995</v>
      </c>
      <c r="AB53" s="7">
        <v>4.04</v>
      </c>
      <c r="AC53" s="7">
        <v>10.69</v>
      </c>
      <c r="AD53" s="7">
        <v>3.4</v>
      </c>
      <c r="AE53" s="22">
        <v>0.91</v>
      </c>
      <c r="AF53" s="22">
        <v>0.91</v>
      </c>
      <c r="AG53" s="22">
        <v>0.91</v>
      </c>
      <c r="AH53" s="22">
        <v>0.91</v>
      </c>
      <c r="AI53" s="22">
        <v>0.58199999999999996</v>
      </c>
      <c r="AJ53" s="7">
        <v>1.45</v>
      </c>
      <c r="AK53" s="7">
        <v>1.52</v>
      </c>
      <c r="AL53" s="7">
        <v>2.97</v>
      </c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</row>
    <row r="54" spans="1:62" x14ac:dyDescent="0.25">
      <c r="A54" s="5">
        <v>50</v>
      </c>
      <c r="B54" s="5" t="s">
        <v>61</v>
      </c>
      <c r="C54" s="6" t="s">
        <v>54</v>
      </c>
      <c r="D54" s="20"/>
      <c r="E54" s="22" t="s">
        <v>64</v>
      </c>
      <c r="F54" s="22">
        <v>100</v>
      </c>
      <c r="G54" s="27"/>
      <c r="H54" s="21"/>
      <c r="I54" s="27"/>
      <c r="J54" s="27"/>
      <c r="K54" s="27"/>
      <c r="L54" s="27"/>
      <c r="M54" s="27"/>
      <c r="N54" s="22">
        <v>100</v>
      </c>
      <c r="O54" s="27"/>
      <c r="P54" s="27"/>
      <c r="Q54" s="27"/>
      <c r="R54" s="27"/>
      <c r="S54" s="27"/>
      <c r="T54" s="22">
        <v>100</v>
      </c>
      <c r="U54" s="27"/>
      <c r="V54" s="81"/>
      <c r="W54" s="81"/>
      <c r="X54" s="27"/>
      <c r="Y54" s="27"/>
      <c r="Z54" s="27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</row>
    <row r="55" spans="1:62" x14ac:dyDescent="0.25">
      <c r="A55" s="5">
        <v>51</v>
      </c>
      <c r="B55" s="5" t="s">
        <v>61</v>
      </c>
      <c r="C55" s="6" t="s">
        <v>54</v>
      </c>
      <c r="D55" s="20"/>
      <c r="E55" s="7">
        <v>20666.666666666668</v>
      </c>
      <c r="F55" s="22">
        <v>100</v>
      </c>
      <c r="G55" s="27"/>
      <c r="H55" s="7">
        <v>159840</v>
      </c>
      <c r="I55" s="21"/>
      <c r="J55" s="21"/>
      <c r="K55" s="21"/>
      <c r="L55" s="21"/>
      <c r="M55" s="21"/>
      <c r="N55" s="22">
        <v>100</v>
      </c>
      <c r="O55" s="21"/>
      <c r="P55" s="21"/>
      <c r="Q55" s="21"/>
      <c r="R55" s="21"/>
      <c r="S55" s="21"/>
      <c r="T55" s="22">
        <v>100</v>
      </c>
      <c r="U55" s="7">
        <v>467.67</v>
      </c>
      <c r="V55" s="22">
        <v>10</v>
      </c>
      <c r="W55" s="22">
        <v>10</v>
      </c>
      <c r="X55" s="21"/>
      <c r="Y55" s="21"/>
      <c r="Z55" s="21"/>
      <c r="AA55" s="22">
        <v>0.94699999999999995</v>
      </c>
      <c r="AB55" s="7">
        <v>40.29</v>
      </c>
      <c r="AC55" s="7">
        <v>156.05000000000001</v>
      </c>
      <c r="AD55" s="7">
        <v>61.8</v>
      </c>
      <c r="AE55" s="22">
        <v>0.91</v>
      </c>
      <c r="AF55" s="22">
        <v>0.91</v>
      </c>
      <c r="AG55" s="22">
        <v>0.91</v>
      </c>
      <c r="AH55" s="22">
        <v>0.91</v>
      </c>
      <c r="AI55" s="7">
        <v>1.73</v>
      </c>
      <c r="AJ55" s="7">
        <v>5.37</v>
      </c>
      <c r="AK55" s="7">
        <v>5.3</v>
      </c>
      <c r="AL55" s="7">
        <v>4.4800000000000004</v>
      </c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</row>
    <row r="56" spans="1:62" x14ac:dyDescent="0.25">
      <c r="A56" s="5">
        <v>52</v>
      </c>
      <c r="B56" s="5" t="s">
        <v>61</v>
      </c>
      <c r="C56" s="6" t="s">
        <v>54</v>
      </c>
      <c r="D56" s="20"/>
      <c r="E56" s="7">
        <v>4444.4444444444443</v>
      </c>
      <c r="F56" s="22">
        <v>100</v>
      </c>
      <c r="G56" s="27"/>
      <c r="H56" s="7">
        <v>116310</v>
      </c>
      <c r="I56" s="21"/>
      <c r="J56" s="21"/>
      <c r="K56" s="21"/>
      <c r="L56" s="21"/>
      <c r="M56" s="21"/>
      <c r="N56" s="22">
        <v>100</v>
      </c>
      <c r="O56" s="21"/>
      <c r="P56" s="21"/>
      <c r="Q56" s="21"/>
      <c r="R56" s="21"/>
      <c r="S56" s="21"/>
      <c r="T56" s="22">
        <v>100</v>
      </c>
      <c r="U56" s="7">
        <v>456.04</v>
      </c>
      <c r="V56" s="22">
        <v>10</v>
      </c>
      <c r="W56" s="22">
        <v>10</v>
      </c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</row>
    <row r="57" spans="1:62" x14ac:dyDescent="0.25">
      <c r="A57" s="5">
        <v>53</v>
      </c>
      <c r="B57" s="5" t="s">
        <v>63</v>
      </c>
      <c r="C57" s="6" t="s">
        <v>59</v>
      </c>
      <c r="D57" s="7">
        <v>211111.11111111112</v>
      </c>
      <c r="E57" s="20"/>
      <c r="F57" s="22">
        <v>100</v>
      </c>
      <c r="G57" s="27"/>
      <c r="H57" s="22">
        <v>100</v>
      </c>
      <c r="I57" s="21"/>
      <c r="J57" s="21"/>
      <c r="K57" s="21"/>
      <c r="L57" s="21"/>
      <c r="M57" s="21"/>
      <c r="N57" s="22">
        <v>100</v>
      </c>
      <c r="O57" s="21"/>
      <c r="P57" s="21"/>
      <c r="Q57" s="21"/>
      <c r="R57" s="21"/>
      <c r="S57" s="21"/>
      <c r="T57" s="22">
        <v>100</v>
      </c>
      <c r="U57" s="22">
        <v>10</v>
      </c>
      <c r="V57" s="22">
        <v>10</v>
      </c>
      <c r="W57" s="22">
        <v>10</v>
      </c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</row>
    <row r="58" spans="1:62" x14ac:dyDescent="0.25">
      <c r="A58" s="5">
        <v>54</v>
      </c>
      <c r="B58" s="5" t="s">
        <v>63</v>
      </c>
      <c r="C58" s="6" t="s">
        <v>59</v>
      </c>
      <c r="D58" s="22" t="s">
        <v>64</v>
      </c>
      <c r="E58" s="20"/>
      <c r="F58" s="22">
        <v>100</v>
      </c>
      <c r="G58" s="27"/>
      <c r="H58" s="21"/>
      <c r="I58" s="27"/>
      <c r="J58" s="27"/>
      <c r="K58" s="27"/>
      <c r="L58" s="27"/>
      <c r="M58" s="27"/>
      <c r="N58" s="22">
        <v>100</v>
      </c>
      <c r="O58" s="27"/>
      <c r="P58" s="27"/>
      <c r="Q58" s="27"/>
      <c r="R58" s="27"/>
      <c r="S58" s="27"/>
      <c r="T58" s="22">
        <v>100</v>
      </c>
      <c r="U58" s="27"/>
      <c r="V58" s="81"/>
      <c r="W58" s="81"/>
      <c r="X58" s="27"/>
      <c r="Y58" s="27"/>
      <c r="Z58" s="27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</row>
    <row r="59" spans="1:62" x14ac:dyDescent="0.25">
      <c r="A59" s="5">
        <v>55</v>
      </c>
      <c r="B59" s="5" t="s">
        <v>63</v>
      </c>
      <c r="C59" s="6" t="s">
        <v>59</v>
      </c>
      <c r="D59" s="7">
        <v>33333.333333333336</v>
      </c>
      <c r="E59" s="20"/>
      <c r="F59" s="22">
        <v>100</v>
      </c>
      <c r="G59" s="27"/>
      <c r="H59" s="22">
        <v>100</v>
      </c>
      <c r="I59" s="21"/>
      <c r="J59" s="21"/>
      <c r="K59" s="21"/>
      <c r="L59" s="21"/>
      <c r="M59" s="21"/>
      <c r="N59" s="22">
        <v>100</v>
      </c>
      <c r="O59" s="21"/>
      <c r="P59" s="21"/>
      <c r="Q59" s="21"/>
      <c r="R59" s="21"/>
      <c r="S59" s="21"/>
      <c r="T59" s="22">
        <v>100</v>
      </c>
      <c r="U59" s="22">
        <v>10</v>
      </c>
      <c r="V59" s="22">
        <v>10</v>
      </c>
      <c r="W59" s="22">
        <v>10</v>
      </c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</row>
    <row r="60" spans="1:62" x14ac:dyDescent="0.25">
      <c r="A60" s="5">
        <v>56</v>
      </c>
      <c r="B60" s="5" t="s">
        <v>63</v>
      </c>
      <c r="C60" s="6" t="s">
        <v>59</v>
      </c>
      <c r="D60" s="7">
        <v>15333.333333333336</v>
      </c>
      <c r="E60" s="20"/>
      <c r="F60" s="22">
        <v>100</v>
      </c>
      <c r="G60" s="27"/>
      <c r="H60" s="22">
        <v>100</v>
      </c>
      <c r="I60" s="21"/>
      <c r="J60" s="21"/>
      <c r="K60" s="21"/>
      <c r="L60" s="21"/>
      <c r="M60" s="21"/>
      <c r="N60" s="22">
        <v>100</v>
      </c>
      <c r="O60" s="21"/>
      <c r="P60" s="21"/>
      <c r="Q60" s="21"/>
      <c r="R60" s="21"/>
      <c r="S60" s="21"/>
      <c r="T60" s="22">
        <v>100</v>
      </c>
      <c r="U60" s="22">
        <v>10</v>
      </c>
      <c r="V60" s="22">
        <v>10</v>
      </c>
      <c r="W60" s="22">
        <v>10</v>
      </c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</row>
    <row r="61" spans="1:62" x14ac:dyDescent="0.25">
      <c r="A61" s="5">
        <v>57</v>
      </c>
      <c r="B61" s="5" t="s">
        <v>63</v>
      </c>
      <c r="C61" s="6" t="s">
        <v>59</v>
      </c>
      <c r="D61" s="7">
        <v>215555.55555555556</v>
      </c>
      <c r="E61" s="20"/>
      <c r="F61" s="22">
        <v>100</v>
      </c>
      <c r="G61" s="27"/>
      <c r="H61" s="22">
        <v>100</v>
      </c>
      <c r="I61" s="21"/>
      <c r="J61" s="21"/>
      <c r="K61" s="21"/>
      <c r="L61" s="21"/>
      <c r="M61" s="21"/>
      <c r="N61" s="22">
        <v>100</v>
      </c>
      <c r="O61" s="21"/>
      <c r="P61" s="21"/>
      <c r="Q61" s="21"/>
      <c r="R61" s="21"/>
      <c r="S61" s="21"/>
      <c r="T61" s="22">
        <v>100</v>
      </c>
      <c r="U61" s="22">
        <v>10</v>
      </c>
      <c r="V61" s="22">
        <v>10</v>
      </c>
      <c r="W61" s="22">
        <v>10</v>
      </c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</row>
    <row r="62" spans="1:62" x14ac:dyDescent="0.25">
      <c r="A62" s="5">
        <v>58</v>
      </c>
      <c r="B62" s="5" t="s">
        <v>55</v>
      </c>
      <c r="C62" s="6" t="s">
        <v>54</v>
      </c>
      <c r="D62" s="7">
        <v>4444.4444444444443</v>
      </c>
      <c r="E62" s="20"/>
      <c r="F62" s="22">
        <v>100</v>
      </c>
      <c r="G62" s="27"/>
      <c r="H62" s="7">
        <v>384520</v>
      </c>
      <c r="I62" s="21"/>
      <c r="J62" s="21"/>
      <c r="K62" s="21"/>
      <c r="L62" s="21"/>
      <c r="M62" s="21"/>
      <c r="N62" s="22">
        <v>100</v>
      </c>
      <c r="O62" s="21"/>
      <c r="P62" s="21"/>
      <c r="Q62" s="21"/>
      <c r="R62" s="21"/>
      <c r="S62" s="21"/>
      <c r="T62" s="22">
        <v>100</v>
      </c>
      <c r="U62" s="7">
        <v>1103.2</v>
      </c>
      <c r="V62" s="22">
        <v>10</v>
      </c>
      <c r="W62" s="22">
        <v>10</v>
      </c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</row>
    <row r="63" spans="1:62" x14ac:dyDescent="0.25">
      <c r="A63" s="5">
        <v>59</v>
      </c>
      <c r="B63" s="5" t="s">
        <v>55</v>
      </c>
      <c r="C63" s="6" t="s">
        <v>54</v>
      </c>
      <c r="D63" s="7">
        <v>3555.5555555555557</v>
      </c>
      <c r="E63" s="20"/>
      <c r="F63" s="22">
        <v>100</v>
      </c>
      <c r="G63" s="27"/>
      <c r="H63" s="7">
        <v>454870</v>
      </c>
      <c r="I63" s="21"/>
      <c r="J63" s="21"/>
      <c r="K63" s="21"/>
      <c r="L63" s="21"/>
      <c r="M63" s="21"/>
      <c r="N63" s="22">
        <v>100</v>
      </c>
      <c r="O63" s="21"/>
      <c r="P63" s="21"/>
      <c r="Q63" s="21"/>
      <c r="R63" s="21"/>
      <c r="S63" s="21"/>
      <c r="T63" s="22">
        <v>100</v>
      </c>
      <c r="U63" s="7">
        <v>734.07</v>
      </c>
      <c r="V63" s="22">
        <v>10</v>
      </c>
      <c r="W63" s="22">
        <v>10</v>
      </c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</row>
    <row r="64" spans="1:62" x14ac:dyDescent="0.25">
      <c r="A64" s="5">
        <v>60</v>
      </c>
      <c r="B64" s="5" t="s">
        <v>55</v>
      </c>
      <c r="C64" s="6" t="s">
        <v>54</v>
      </c>
      <c r="D64" s="7">
        <v>1155.5555555555554</v>
      </c>
      <c r="E64" s="20"/>
      <c r="F64" s="22">
        <v>100</v>
      </c>
      <c r="G64" s="27"/>
      <c r="H64" s="7">
        <v>724880</v>
      </c>
      <c r="I64" s="21"/>
      <c r="J64" s="21"/>
      <c r="K64" s="21"/>
      <c r="L64" s="21"/>
      <c r="M64" s="21"/>
      <c r="N64" s="22">
        <v>100</v>
      </c>
      <c r="O64" s="21"/>
      <c r="P64" s="21"/>
      <c r="Q64" s="21"/>
      <c r="R64" s="21"/>
      <c r="S64" s="21"/>
      <c r="T64" s="22">
        <v>100</v>
      </c>
      <c r="U64" s="7">
        <v>2311.4</v>
      </c>
      <c r="V64" s="22">
        <v>10</v>
      </c>
      <c r="W64" s="22">
        <v>10</v>
      </c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</row>
    <row r="65" spans="1:62" x14ac:dyDescent="0.25">
      <c r="A65" s="5">
        <v>61</v>
      </c>
      <c r="B65" s="5" t="s">
        <v>55</v>
      </c>
      <c r="C65" s="6" t="s">
        <v>54</v>
      </c>
      <c r="D65" s="7">
        <v>200</v>
      </c>
      <c r="E65" s="20"/>
      <c r="F65" s="22">
        <v>100</v>
      </c>
      <c r="G65" s="27"/>
      <c r="H65" s="7">
        <v>224310</v>
      </c>
      <c r="I65" s="21"/>
      <c r="J65" s="21"/>
      <c r="K65" s="21"/>
      <c r="L65" s="21"/>
      <c r="M65" s="21"/>
      <c r="N65" s="22">
        <v>100</v>
      </c>
      <c r="O65" s="21"/>
      <c r="P65" s="21"/>
      <c r="Q65" s="21"/>
      <c r="R65" s="21"/>
      <c r="S65" s="21"/>
      <c r="T65" s="22">
        <v>100</v>
      </c>
      <c r="U65" s="7">
        <v>1768.9</v>
      </c>
      <c r="V65" s="22">
        <v>10</v>
      </c>
      <c r="W65" s="22">
        <v>10</v>
      </c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</row>
    <row r="66" spans="1:62" x14ac:dyDescent="0.25">
      <c r="A66" s="5">
        <v>62</v>
      </c>
      <c r="B66" s="5" t="s">
        <v>55</v>
      </c>
      <c r="C66" s="6" t="s">
        <v>54</v>
      </c>
      <c r="D66" s="7">
        <v>117777.77777777778</v>
      </c>
      <c r="E66" s="20"/>
      <c r="F66" s="22">
        <v>100</v>
      </c>
      <c r="G66" s="27"/>
      <c r="H66" s="7">
        <v>323850</v>
      </c>
      <c r="I66" s="21"/>
      <c r="J66" s="21"/>
      <c r="K66" s="21"/>
      <c r="L66" s="21"/>
      <c r="M66" s="21"/>
      <c r="N66" s="22">
        <v>100</v>
      </c>
      <c r="O66" s="21"/>
      <c r="P66" s="21"/>
      <c r="Q66" s="21"/>
      <c r="R66" s="21"/>
      <c r="S66" s="21"/>
      <c r="T66" s="22">
        <v>100</v>
      </c>
      <c r="U66" s="7">
        <v>1698.6</v>
      </c>
      <c r="V66" s="22">
        <v>10</v>
      </c>
      <c r="W66" s="22">
        <v>10</v>
      </c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</row>
    <row r="67" spans="1:62" x14ac:dyDescent="0.25">
      <c r="A67" s="5">
        <v>63</v>
      </c>
      <c r="B67" s="5" t="s">
        <v>56</v>
      </c>
      <c r="C67" s="6" t="s">
        <v>57</v>
      </c>
      <c r="D67" s="20"/>
      <c r="E67" s="7">
        <v>28444.444444444445</v>
      </c>
      <c r="F67" s="22">
        <v>100</v>
      </c>
      <c r="G67" s="7">
        <v>293770</v>
      </c>
      <c r="H67" s="7">
        <v>142460</v>
      </c>
      <c r="I67" s="22">
        <v>100</v>
      </c>
      <c r="J67" s="23">
        <v>189470</v>
      </c>
      <c r="K67" s="23">
        <v>169570</v>
      </c>
      <c r="L67" s="23">
        <v>188860</v>
      </c>
      <c r="M67" s="23">
        <v>115050</v>
      </c>
      <c r="N67" s="7">
        <v>143950</v>
      </c>
      <c r="O67" s="22">
        <v>100</v>
      </c>
      <c r="P67" s="23">
        <v>7961.5</v>
      </c>
      <c r="Q67" s="23">
        <v>6889.8</v>
      </c>
      <c r="R67" s="23">
        <v>7451.4</v>
      </c>
      <c r="S67" s="23">
        <v>5257.1</v>
      </c>
      <c r="T67" s="7">
        <v>4761.8</v>
      </c>
      <c r="U67" s="7">
        <v>191.67</v>
      </c>
      <c r="V67" s="24">
        <v>51.2</v>
      </c>
      <c r="W67" s="22">
        <v>10</v>
      </c>
      <c r="X67" s="25"/>
      <c r="Y67" s="26"/>
      <c r="Z67" s="25"/>
      <c r="AA67" s="7">
        <v>1.89</v>
      </c>
      <c r="AB67" s="7">
        <v>95.24</v>
      </c>
      <c r="AC67" s="7">
        <v>403.21</v>
      </c>
      <c r="AD67" s="7">
        <v>139.49</v>
      </c>
      <c r="AE67" s="22">
        <v>0.91</v>
      </c>
      <c r="AF67" s="22">
        <v>0.91</v>
      </c>
      <c r="AG67" s="22">
        <v>0.91</v>
      </c>
      <c r="AH67" s="22">
        <v>0.91</v>
      </c>
      <c r="AI67" s="22">
        <v>0.58199999999999996</v>
      </c>
      <c r="AJ67" s="7">
        <v>13.79</v>
      </c>
      <c r="AK67" s="7">
        <v>9.9</v>
      </c>
      <c r="AL67" s="7">
        <v>9.49</v>
      </c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</row>
    <row r="68" spans="1:62" x14ac:dyDescent="0.25">
      <c r="A68" s="5">
        <v>64</v>
      </c>
      <c r="B68" s="5" t="s">
        <v>56</v>
      </c>
      <c r="C68" s="6" t="s">
        <v>57</v>
      </c>
      <c r="D68" s="20"/>
      <c r="E68" s="7">
        <v>4888.8888888888887</v>
      </c>
      <c r="F68" s="22">
        <v>100</v>
      </c>
      <c r="G68" s="7">
        <v>128490</v>
      </c>
      <c r="H68" s="7">
        <v>71275</v>
      </c>
      <c r="I68" s="22">
        <v>100</v>
      </c>
      <c r="J68" s="23">
        <v>147710</v>
      </c>
      <c r="K68" s="23">
        <v>107460</v>
      </c>
      <c r="L68" s="23">
        <v>105320</v>
      </c>
      <c r="M68" s="23">
        <v>82214</v>
      </c>
      <c r="N68" s="7">
        <v>125610</v>
      </c>
      <c r="O68" s="22">
        <v>100</v>
      </c>
      <c r="P68" s="23">
        <v>222.14</v>
      </c>
      <c r="Q68" s="22">
        <v>100</v>
      </c>
      <c r="R68" s="22">
        <v>100</v>
      </c>
      <c r="S68" s="22">
        <v>100</v>
      </c>
      <c r="T68" s="22">
        <v>100</v>
      </c>
      <c r="U68" s="7">
        <v>211.85</v>
      </c>
      <c r="V68" s="24">
        <v>119.71</v>
      </c>
      <c r="W68" s="22">
        <v>10</v>
      </c>
      <c r="X68" s="25"/>
      <c r="Y68" s="26"/>
      <c r="Z68" s="25"/>
      <c r="AA68" s="22">
        <v>0.94699999999999995</v>
      </c>
      <c r="AB68" s="7">
        <v>17.55</v>
      </c>
      <c r="AC68" s="7">
        <v>48.68</v>
      </c>
      <c r="AD68" s="7">
        <v>26.13</v>
      </c>
      <c r="AE68" s="22">
        <v>0.91</v>
      </c>
      <c r="AF68" s="22">
        <v>0.91</v>
      </c>
      <c r="AG68" s="22">
        <v>0.91</v>
      </c>
      <c r="AH68" s="22">
        <v>0.91</v>
      </c>
      <c r="AI68" s="7">
        <v>1.17</v>
      </c>
      <c r="AJ68" s="7">
        <v>14.13</v>
      </c>
      <c r="AK68" s="7">
        <v>2</v>
      </c>
      <c r="AL68" s="7">
        <v>1.59</v>
      </c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</row>
    <row r="69" spans="1:62" x14ac:dyDescent="0.25">
      <c r="A69" s="5">
        <v>65</v>
      </c>
      <c r="B69" s="5" t="s">
        <v>56</v>
      </c>
      <c r="C69" s="6" t="s">
        <v>57</v>
      </c>
      <c r="D69" s="20"/>
      <c r="E69" s="7">
        <v>1777.7777777777776</v>
      </c>
      <c r="F69" s="22">
        <v>100</v>
      </c>
      <c r="G69" s="7">
        <v>295250</v>
      </c>
      <c r="H69" s="7">
        <v>246550</v>
      </c>
      <c r="I69" s="22">
        <v>100</v>
      </c>
      <c r="J69" s="23">
        <v>107400</v>
      </c>
      <c r="K69" s="23">
        <v>66917</v>
      </c>
      <c r="L69" s="23">
        <v>57075</v>
      </c>
      <c r="M69" s="23">
        <v>33101</v>
      </c>
      <c r="N69" s="7">
        <v>43166</v>
      </c>
      <c r="O69" s="22">
        <v>100</v>
      </c>
      <c r="P69" s="23">
        <v>5835.1</v>
      </c>
      <c r="Q69" s="23">
        <v>4435.6000000000004</v>
      </c>
      <c r="R69" s="23">
        <v>4666.8</v>
      </c>
      <c r="S69" s="23">
        <v>3241.9</v>
      </c>
      <c r="T69" s="7">
        <v>4138.2</v>
      </c>
      <c r="U69" s="7">
        <v>83.046999999999997</v>
      </c>
      <c r="V69" s="22">
        <v>10</v>
      </c>
      <c r="W69" s="22">
        <v>10</v>
      </c>
      <c r="X69" s="25"/>
      <c r="Y69" s="25"/>
      <c r="Z69" s="25"/>
      <c r="AA69" s="22">
        <v>0.94699999999999995</v>
      </c>
      <c r="AB69" s="7">
        <v>110.39</v>
      </c>
      <c r="AC69" s="7">
        <v>160.41</v>
      </c>
      <c r="AD69" s="7">
        <v>51.9</v>
      </c>
      <c r="AE69" s="22">
        <v>0.91</v>
      </c>
      <c r="AF69" s="22">
        <v>0.91</v>
      </c>
      <c r="AG69" s="22">
        <v>0.91</v>
      </c>
      <c r="AH69" s="22">
        <v>0.91</v>
      </c>
      <c r="AI69" s="22">
        <v>0.58199999999999996</v>
      </c>
      <c r="AJ69" s="7">
        <v>69.94</v>
      </c>
      <c r="AK69" s="7">
        <v>56.46</v>
      </c>
      <c r="AL69" s="7">
        <v>20.46</v>
      </c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</row>
    <row r="70" spans="1:62" x14ac:dyDescent="0.25">
      <c r="A70" s="5">
        <v>66</v>
      </c>
      <c r="B70" s="5" t="s">
        <v>56</v>
      </c>
      <c r="C70" s="6" t="s">
        <v>57</v>
      </c>
      <c r="D70" s="20"/>
      <c r="E70" s="7">
        <v>1888.8888888888889</v>
      </c>
      <c r="F70" s="22">
        <v>100</v>
      </c>
      <c r="G70" s="7">
        <v>202070</v>
      </c>
      <c r="H70" s="7">
        <v>132740</v>
      </c>
      <c r="I70" s="22">
        <v>100</v>
      </c>
      <c r="J70" s="23">
        <v>50444</v>
      </c>
      <c r="K70" s="23">
        <v>29348</v>
      </c>
      <c r="L70" s="23">
        <v>27101</v>
      </c>
      <c r="M70" s="23">
        <v>26415</v>
      </c>
      <c r="N70" s="7">
        <v>26496</v>
      </c>
      <c r="O70" s="22">
        <v>100</v>
      </c>
      <c r="P70" s="22">
        <v>100</v>
      </c>
      <c r="Q70" s="22">
        <v>100</v>
      </c>
      <c r="R70" s="22">
        <v>100</v>
      </c>
      <c r="S70" s="22">
        <v>100</v>
      </c>
      <c r="T70" s="22">
        <v>100</v>
      </c>
      <c r="U70" s="7">
        <v>394.28</v>
      </c>
      <c r="V70" s="24">
        <v>212.56</v>
      </c>
      <c r="W70" s="22">
        <v>10</v>
      </c>
      <c r="X70" s="25"/>
      <c r="Y70" s="26"/>
      <c r="Z70" s="25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</row>
    <row r="71" spans="1:62" x14ac:dyDescent="0.25">
      <c r="A71" s="5">
        <v>67</v>
      </c>
      <c r="B71" s="5" t="s">
        <v>56</v>
      </c>
      <c r="C71" s="6" t="s">
        <v>57</v>
      </c>
      <c r="D71" s="20"/>
      <c r="E71" s="7">
        <v>15333.333333333334</v>
      </c>
      <c r="F71" s="22">
        <v>100</v>
      </c>
      <c r="G71" s="7">
        <v>749870</v>
      </c>
      <c r="H71" s="7">
        <v>335680</v>
      </c>
      <c r="I71" s="22">
        <v>100</v>
      </c>
      <c r="J71" s="23">
        <v>212890</v>
      </c>
      <c r="K71" s="23">
        <v>160190</v>
      </c>
      <c r="L71" s="23">
        <v>186400</v>
      </c>
      <c r="M71" s="23">
        <v>168770</v>
      </c>
      <c r="N71" s="7">
        <v>122300</v>
      </c>
      <c r="O71" s="22">
        <v>100</v>
      </c>
      <c r="P71" s="23">
        <v>2912.3</v>
      </c>
      <c r="Q71" s="23">
        <v>5188.1000000000004</v>
      </c>
      <c r="R71" s="23">
        <v>6506.9</v>
      </c>
      <c r="S71" s="23">
        <v>7594.9</v>
      </c>
      <c r="T71" s="7">
        <v>6727.8</v>
      </c>
      <c r="U71" s="7">
        <v>148.22999999999999</v>
      </c>
      <c r="V71" s="24">
        <v>77.635000000000005</v>
      </c>
      <c r="W71" s="22">
        <v>10</v>
      </c>
      <c r="X71" s="25"/>
      <c r="Y71" s="26"/>
      <c r="Z71" s="25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</row>
    <row r="72" spans="1:62" x14ac:dyDescent="0.25">
      <c r="A72" s="5">
        <v>68</v>
      </c>
      <c r="B72" s="5" t="s">
        <v>62</v>
      </c>
      <c r="C72" s="6" t="s">
        <v>57</v>
      </c>
      <c r="D72" s="7">
        <v>377.77777777777777</v>
      </c>
      <c r="E72" s="20"/>
      <c r="F72" s="22">
        <v>100</v>
      </c>
      <c r="G72" s="27"/>
      <c r="H72" s="7">
        <v>286810</v>
      </c>
      <c r="I72" s="22">
        <v>100</v>
      </c>
      <c r="J72" s="21"/>
      <c r="K72" s="21"/>
      <c r="L72" s="21"/>
      <c r="M72" s="21"/>
      <c r="N72" s="7">
        <v>135160</v>
      </c>
      <c r="O72" s="22">
        <v>100</v>
      </c>
      <c r="P72" s="21"/>
      <c r="Q72" s="21"/>
      <c r="R72" s="21"/>
      <c r="S72" s="21"/>
      <c r="T72" s="7">
        <v>2243.9</v>
      </c>
      <c r="U72" s="7">
        <v>835.03</v>
      </c>
      <c r="V72" s="24">
        <v>187.24</v>
      </c>
      <c r="W72" s="22">
        <v>10</v>
      </c>
      <c r="X72" s="25"/>
      <c r="Y72" s="26"/>
      <c r="Z72" s="25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</row>
    <row r="73" spans="1:62" x14ac:dyDescent="0.25">
      <c r="A73" s="5">
        <v>69</v>
      </c>
      <c r="B73" s="5" t="s">
        <v>62</v>
      </c>
      <c r="C73" s="6" t="s">
        <v>57</v>
      </c>
      <c r="D73" s="7">
        <v>1311.1111111111111</v>
      </c>
      <c r="E73" s="20"/>
      <c r="F73" s="22">
        <v>100</v>
      </c>
      <c r="G73" s="27"/>
      <c r="H73" s="7">
        <v>143000</v>
      </c>
      <c r="I73" s="22">
        <v>100</v>
      </c>
      <c r="J73" s="21"/>
      <c r="K73" s="21"/>
      <c r="L73" s="21"/>
      <c r="M73" s="21"/>
      <c r="N73" s="7">
        <v>49883</v>
      </c>
      <c r="O73" s="22">
        <v>100</v>
      </c>
      <c r="P73" s="21"/>
      <c r="Q73" s="21"/>
      <c r="R73" s="21"/>
      <c r="S73" s="21"/>
      <c r="T73" s="22">
        <v>100</v>
      </c>
      <c r="U73" s="7">
        <v>923.59</v>
      </c>
      <c r="V73" s="24">
        <v>88.347999999999999</v>
      </c>
      <c r="W73" s="22">
        <v>10</v>
      </c>
      <c r="X73" s="25"/>
      <c r="Y73" s="26"/>
      <c r="Z73" s="25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</row>
    <row r="74" spans="1:62" x14ac:dyDescent="0.25">
      <c r="A74" s="5">
        <v>70</v>
      </c>
      <c r="B74" s="5" t="s">
        <v>62</v>
      </c>
      <c r="C74" s="6" t="s">
        <v>57</v>
      </c>
      <c r="D74" s="7">
        <v>2888.8888888888887</v>
      </c>
      <c r="E74" s="20"/>
      <c r="F74" s="22">
        <v>100</v>
      </c>
      <c r="G74" s="27"/>
      <c r="H74" s="7">
        <v>193350</v>
      </c>
      <c r="I74" s="22">
        <v>100</v>
      </c>
      <c r="J74" s="21"/>
      <c r="K74" s="21"/>
      <c r="L74" s="21"/>
      <c r="M74" s="21"/>
      <c r="N74" s="7">
        <v>51402</v>
      </c>
      <c r="O74" s="22">
        <v>100</v>
      </c>
      <c r="P74" s="21"/>
      <c r="Q74" s="21"/>
      <c r="R74" s="21"/>
      <c r="S74" s="21"/>
      <c r="T74" s="7">
        <v>201.33</v>
      </c>
      <c r="U74" s="7">
        <v>968.28</v>
      </c>
      <c r="V74" s="24">
        <v>99.963999999999999</v>
      </c>
      <c r="W74" s="22">
        <v>10</v>
      </c>
      <c r="X74" s="25"/>
      <c r="Y74" s="26"/>
      <c r="Z74" s="25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</row>
    <row r="75" spans="1:62" x14ac:dyDescent="0.25">
      <c r="A75" s="5">
        <v>71</v>
      </c>
      <c r="B75" s="5" t="s">
        <v>62</v>
      </c>
      <c r="C75" s="6" t="s">
        <v>57</v>
      </c>
      <c r="D75" s="7">
        <v>22.222222222222221</v>
      </c>
      <c r="E75" s="20"/>
      <c r="F75" s="22">
        <v>100</v>
      </c>
      <c r="G75" s="27"/>
      <c r="H75" s="7">
        <v>240200</v>
      </c>
      <c r="I75" s="22">
        <v>100</v>
      </c>
      <c r="J75" s="21"/>
      <c r="K75" s="21"/>
      <c r="L75" s="21"/>
      <c r="M75" s="21"/>
      <c r="N75" s="7">
        <v>52547</v>
      </c>
      <c r="O75" s="22">
        <v>100</v>
      </c>
      <c r="P75" s="21"/>
      <c r="Q75" s="21"/>
      <c r="R75" s="21"/>
      <c r="S75" s="21"/>
      <c r="T75" s="22">
        <v>100</v>
      </c>
      <c r="U75" s="7">
        <v>2213.1</v>
      </c>
      <c r="V75" s="24">
        <v>108.53</v>
      </c>
      <c r="W75" s="22">
        <v>10</v>
      </c>
      <c r="X75" s="25"/>
      <c r="Y75" s="26"/>
      <c r="Z75" s="25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</row>
    <row r="76" spans="1:62" x14ac:dyDescent="0.25">
      <c r="A76" s="5">
        <v>72</v>
      </c>
      <c r="B76" s="5" t="s">
        <v>62</v>
      </c>
      <c r="C76" s="6" t="s">
        <v>57</v>
      </c>
      <c r="D76" s="7">
        <v>244.44444444444443</v>
      </c>
      <c r="E76" s="20"/>
      <c r="F76" s="22">
        <v>100</v>
      </c>
      <c r="G76" s="27"/>
      <c r="H76" s="7">
        <v>142780</v>
      </c>
      <c r="I76" s="22">
        <v>100</v>
      </c>
      <c r="J76" s="21"/>
      <c r="K76" s="21"/>
      <c r="L76" s="21"/>
      <c r="M76" s="21"/>
      <c r="N76" s="7">
        <v>15389</v>
      </c>
      <c r="O76" s="22">
        <v>100</v>
      </c>
      <c r="P76" s="21"/>
      <c r="Q76" s="21"/>
      <c r="R76" s="21"/>
      <c r="S76" s="21"/>
      <c r="T76" s="7">
        <v>12460</v>
      </c>
      <c r="U76" s="7">
        <v>631.09</v>
      </c>
      <c r="V76" s="24">
        <v>90.236000000000004</v>
      </c>
      <c r="W76" s="22">
        <v>10</v>
      </c>
      <c r="X76" s="25"/>
      <c r="Y76" s="26"/>
      <c r="Z76" s="25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</row>
    <row r="77" spans="1:62" x14ac:dyDescent="0.25">
      <c r="F77" s="28"/>
      <c r="G77" s="28"/>
    </row>
    <row r="79" spans="1:62" x14ac:dyDescent="0.25">
      <c r="D79" s="86" t="s">
        <v>65</v>
      </c>
      <c r="E79" s="86"/>
      <c r="F79" s="86" t="s">
        <v>66</v>
      </c>
      <c r="G79" s="86"/>
      <c r="H79" s="86"/>
      <c r="I79" s="86" t="s">
        <v>66</v>
      </c>
      <c r="J79" s="86"/>
      <c r="K79" s="86"/>
      <c r="L79" s="86"/>
      <c r="M79" s="86"/>
      <c r="N79" s="86"/>
      <c r="O79" s="86" t="s">
        <v>66</v>
      </c>
      <c r="P79" s="86"/>
      <c r="Q79" s="86"/>
      <c r="R79" s="86"/>
      <c r="S79" s="86"/>
      <c r="T79" s="86"/>
      <c r="U79" s="86" t="s">
        <v>67</v>
      </c>
      <c r="V79" s="86"/>
      <c r="W79" s="86"/>
      <c r="X79" s="86" t="s">
        <v>67</v>
      </c>
      <c r="Y79" s="86"/>
      <c r="Z79" s="86"/>
      <c r="AA79" t="s">
        <v>68</v>
      </c>
      <c r="AB79" t="s">
        <v>69</v>
      </c>
      <c r="AD79">
        <v>2.2440000000000002</v>
      </c>
      <c r="AE79" t="s">
        <v>68</v>
      </c>
      <c r="AF79" t="s">
        <v>69</v>
      </c>
      <c r="AH79">
        <v>2.31</v>
      </c>
      <c r="AI79" t="s">
        <v>68</v>
      </c>
      <c r="AJ79" t="s">
        <v>69</v>
      </c>
      <c r="AL79">
        <v>1.1060000000000001</v>
      </c>
      <c r="AM79" t="s">
        <v>68</v>
      </c>
      <c r="AN79" t="s">
        <v>69</v>
      </c>
      <c r="AP79">
        <v>2.2440000000000002</v>
      </c>
      <c r="AQ79" t="s">
        <v>68</v>
      </c>
      <c r="AR79" t="s">
        <v>69</v>
      </c>
      <c r="AT79">
        <v>2.31</v>
      </c>
      <c r="AU79" t="s">
        <v>68</v>
      </c>
      <c r="AV79" t="s">
        <v>69</v>
      </c>
      <c r="AX79">
        <v>1.1060000000000001</v>
      </c>
      <c r="AY79" t="s">
        <v>68</v>
      </c>
      <c r="AZ79" t="s">
        <v>69</v>
      </c>
      <c r="BB79">
        <v>2.2440000000000002</v>
      </c>
      <c r="BC79" t="s">
        <v>68</v>
      </c>
      <c r="BD79" t="s">
        <v>69</v>
      </c>
      <c r="BF79">
        <v>2.31</v>
      </c>
      <c r="BG79" t="s">
        <v>68</v>
      </c>
      <c r="BH79" t="s">
        <v>69</v>
      </c>
      <c r="BJ79">
        <v>1.1060000000000001</v>
      </c>
    </row>
    <row r="80" spans="1:62" x14ac:dyDescent="0.25">
      <c r="D80" s="86" t="s">
        <v>70</v>
      </c>
      <c r="E80" s="86"/>
      <c r="F80" s="86" t="s">
        <v>71</v>
      </c>
      <c r="G80" s="86"/>
      <c r="H80" s="86"/>
      <c r="I80" s="86" t="s">
        <v>71</v>
      </c>
      <c r="J80" s="86"/>
      <c r="K80" s="86"/>
      <c r="L80" s="86"/>
      <c r="M80" s="86"/>
      <c r="N80" s="86"/>
      <c r="O80" s="86" t="s">
        <v>72</v>
      </c>
      <c r="P80" s="86"/>
      <c r="Q80" s="86"/>
      <c r="R80" s="86"/>
      <c r="S80" s="86"/>
      <c r="T80" s="86"/>
      <c r="U80" s="86" t="s">
        <v>73</v>
      </c>
      <c r="V80" s="86"/>
      <c r="W80" s="86"/>
      <c r="X80" s="86" t="s">
        <v>73</v>
      </c>
      <c r="Y80" s="86"/>
      <c r="Z80" s="86"/>
      <c r="AA80"/>
      <c r="AB80" t="s">
        <v>74</v>
      </c>
      <c r="AD80" s="1">
        <v>1.1220000000000001</v>
      </c>
      <c r="AE80"/>
      <c r="AF80" t="s">
        <v>74</v>
      </c>
      <c r="AH80" s="1">
        <v>1.155</v>
      </c>
      <c r="AI80"/>
      <c r="AJ80" t="s">
        <v>74</v>
      </c>
      <c r="AL80" s="1">
        <v>0.55300000000000005</v>
      </c>
      <c r="AM80"/>
      <c r="AN80" t="s">
        <v>74</v>
      </c>
      <c r="AP80" s="1">
        <v>1.1220000000000001</v>
      </c>
      <c r="AQ80"/>
      <c r="AR80" t="s">
        <v>74</v>
      </c>
      <c r="AT80" s="1">
        <v>1.155</v>
      </c>
      <c r="AU80"/>
      <c r="AV80" t="s">
        <v>74</v>
      </c>
      <c r="AX80" s="1">
        <v>0.55300000000000005</v>
      </c>
      <c r="AY80"/>
      <c r="AZ80" t="s">
        <v>74</v>
      </c>
      <c r="BB80" s="1">
        <v>1.1220000000000001</v>
      </c>
      <c r="BC80"/>
      <c r="BD80" t="s">
        <v>74</v>
      </c>
      <c r="BF80" s="1">
        <v>1.155</v>
      </c>
      <c r="BG80"/>
      <c r="BH80" t="s">
        <v>74</v>
      </c>
      <c r="BJ80" s="1">
        <v>0.55300000000000005</v>
      </c>
    </row>
    <row r="81" spans="27:38" x14ac:dyDescent="0.25">
      <c r="AA81" t="s">
        <v>75</v>
      </c>
      <c r="AB81" t="s">
        <v>69</v>
      </c>
      <c r="AC81"/>
      <c r="AD81">
        <v>1.8939999999999999</v>
      </c>
      <c r="AE81" t="s">
        <v>75</v>
      </c>
      <c r="AF81" t="s">
        <v>69</v>
      </c>
      <c r="AG81"/>
      <c r="AH81">
        <v>1.82</v>
      </c>
      <c r="AI81" t="s">
        <v>75</v>
      </c>
      <c r="AJ81" t="s">
        <v>69</v>
      </c>
      <c r="AK81"/>
      <c r="AL81">
        <v>1.1639999999999999</v>
      </c>
    </row>
    <row r="82" spans="27:38" x14ac:dyDescent="0.25">
      <c r="AA82"/>
      <c r="AB82" t="s">
        <v>74</v>
      </c>
      <c r="AC82"/>
      <c r="AD82" s="1">
        <v>0.94699999999999995</v>
      </c>
      <c r="AE82"/>
      <c r="AF82" t="s">
        <v>74</v>
      </c>
      <c r="AG82"/>
      <c r="AH82" s="1">
        <v>0.91</v>
      </c>
      <c r="AI82"/>
      <c r="AJ82" t="s">
        <v>74</v>
      </c>
      <c r="AK82"/>
      <c r="AL82" s="1">
        <v>0.58199999999999996</v>
      </c>
    </row>
    <row r="83" spans="27:38" x14ac:dyDescent="0.25">
      <c r="AF83" s="5"/>
      <c r="AJ83" s="5"/>
    </row>
  </sheetData>
  <mergeCells count="25">
    <mergeCell ref="D80:E80"/>
    <mergeCell ref="F79:H79"/>
    <mergeCell ref="F80:H80"/>
    <mergeCell ref="F3:H3"/>
    <mergeCell ref="I79:N79"/>
    <mergeCell ref="I80:N80"/>
    <mergeCell ref="D3:E3"/>
    <mergeCell ref="D79:E79"/>
    <mergeCell ref="AY3:BB3"/>
    <mergeCell ref="BC3:BF3"/>
    <mergeCell ref="BG3:BJ3"/>
    <mergeCell ref="I3:N3"/>
    <mergeCell ref="O3:T3"/>
    <mergeCell ref="AU3:AX3"/>
    <mergeCell ref="AA3:AD3"/>
    <mergeCell ref="AE3:AH3"/>
    <mergeCell ref="AI3:AL3"/>
    <mergeCell ref="AM3:AP3"/>
    <mergeCell ref="AQ3:AT3"/>
    <mergeCell ref="O80:T80"/>
    <mergeCell ref="U79:W79"/>
    <mergeCell ref="U80:W80"/>
    <mergeCell ref="X79:Z79"/>
    <mergeCell ref="X80:Z80"/>
    <mergeCell ref="O79:T79"/>
  </mergeCells>
  <conditionalFormatting sqref="AD79">
    <cfRule type="cellIs" dxfId="2" priority="3" operator="lessThan">
      <formula>2.244</formula>
    </cfRule>
  </conditionalFormatting>
  <conditionalFormatting sqref="AP79">
    <cfRule type="cellIs" dxfId="1" priority="2" operator="lessThan">
      <formula>2.244</formula>
    </cfRule>
  </conditionalFormatting>
  <conditionalFormatting sqref="BB79">
    <cfRule type="cellIs" dxfId="0" priority="1" operator="lessThan">
      <formula>2.244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0515C-CDA8-4341-B8C4-C37C29B68B0E}">
  <dimension ref="A1:BL89"/>
  <sheetViews>
    <sheetView zoomScale="55" zoomScaleNormal="55" workbookViewId="0">
      <selection activeCell="C10" sqref="C10:C14"/>
    </sheetView>
  </sheetViews>
  <sheetFormatPr defaultRowHeight="15" x14ac:dyDescent="0.25"/>
  <cols>
    <col min="1" max="1" width="12.85546875" style="5" customWidth="1"/>
    <col min="2" max="2" width="11.140625" style="5" customWidth="1"/>
    <col min="3" max="3" width="20.5703125" style="6" bestFit="1" customWidth="1"/>
    <col min="4" max="4" width="20.5703125" style="6" customWidth="1"/>
    <col min="5" max="5" width="31.7109375" style="7" bestFit="1" customWidth="1"/>
    <col min="6" max="6" width="19.5703125" style="6" customWidth="1"/>
    <col min="7" max="17" width="10.5703125" style="6" bestFit="1" customWidth="1"/>
    <col min="18" max="18" width="9.7109375" style="6" bestFit="1" customWidth="1"/>
    <col min="19" max="19" width="21.42578125" style="6" customWidth="1"/>
    <col min="20" max="31" width="10.5703125" style="6" bestFit="1" customWidth="1"/>
    <col min="32" max="32" width="20.7109375" style="6" customWidth="1"/>
    <col min="33" max="44" width="10.5703125" style="6" bestFit="1" customWidth="1"/>
    <col min="45" max="45" width="19.5703125" style="7" bestFit="1" customWidth="1"/>
    <col min="46" max="46" width="10.140625" style="7" bestFit="1" customWidth="1"/>
    <col min="47" max="47" width="10.5703125" style="7" bestFit="1" customWidth="1"/>
    <col min="48" max="48" width="19.5703125" style="7" bestFit="1" customWidth="1"/>
    <col min="49" max="49" width="10.140625" style="7" bestFit="1" customWidth="1"/>
    <col min="50" max="50" width="10.5703125" style="7" bestFit="1" customWidth="1"/>
    <col min="51" max="51" width="23.42578125" style="7" bestFit="1" customWidth="1"/>
    <col min="52" max="52" width="18.7109375" style="7" bestFit="1" customWidth="1"/>
    <col min="53" max="60" width="10.5703125" style="6" bestFit="1" customWidth="1"/>
    <col min="61" max="61" width="10" style="6" bestFit="1" customWidth="1"/>
    <col min="62" max="64" width="10.5703125" style="6" bestFit="1" customWidth="1"/>
    <col min="65" max="16384" width="9.140625" style="6"/>
  </cols>
  <sheetData>
    <row r="1" spans="1:64" ht="18.75" x14ac:dyDescent="0.3">
      <c r="A1" s="38" t="s">
        <v>154</v>
      </c>
      <c r="B1" s="39"/>
    </row>
    <row r="2" spans="1:64" ht="18.75" x14ac:dyDescent="0.3">
      <c r="A2" s="38"/>
      <c r="B2" s="39"/>
    </row>
    <row r="3" spans="1:64" ht="30" x14ac:dyDescent="0.25">
      <c r="A3" s="8"/>
      <c r="B3" s="9"/>
      <c r="C3" s="60"/>
      <c r="D3" s="10"/>
      <c r="E3" s="61" t="s">
        <v>76</v>
      </c>
      <c r="F3" s="96" t="s">
        <v>77</v>
      </c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8"/>
      <c r="S3" s="96" t="s">
        <v>78</v>
      </c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8"/>
      <c r="AF3" s="96" t="s">
        <v>79</v>
      </c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8"/>
      <c r="AS3" s="90" t="s">
        <v>80</v>
      </c>
      <c r="AT3" s="91"/>
      <c r="AU3" s="92"/>
      <c r="AV3" s="90" t="s">
        <v>81</v>
      </c>
      <c r="AW3" s="91"/>
      <c r="AX3" s="92"/>
      <c r="AY3" s="29" t="s">
        <v>24</v>
      </c>
      <c r="AZ3" s="31" t="s">
        <v>25</v>
      </c>
      <c r="BA3" s="87" t="s">
        <v>29</v>
      </c>
      <c r="BB3" s="88"/>
      <c r="BC3" s="88"/>
      <c r="BD3" s="89"/>
      <c r="BE3" s="87" t="s">
        <v>30</v>
      </c>
      <c r="BF3" s="88"/>
      <c r="BG3" s="88"/>
      <c r="BH3" s="89"/>
      <c r="BI3" s="87" t="s">
        <v>82</v>
      </c>
      <c r="BJ3" s="88"/>
      <c r="BK3" s="88"/>
      <c r="BL3" s="89"/>
    </row>
    <row r="4" spans="1:64" x14ac:dyDescent="0.25">
      <c r="A4" s="46" t="s">
        <v>38</v>
      </c>
      <c r="B4" s="47" t="s">
        <v>39</v>
      </c>
      <c r="C4" s="47" t="s">
        <v>40</v>
      </c>
      <c r="D4" s="48" t="s">
        <v>83</v>
      </c>
      <c r="E4" s="62" t="s">
        <v>41</v>
      </c>
      <c r="F4" s="43" t="s">
        <v>84</v>
      </c>
      <c r="G4" s="44" t="s">
        <v>85</v>
      </c>
      <c r="H4" s="44" t="s">
        <v>86</v>
      </c>
      <c r="I4" s="44" t="s">
        <v>87</v>
      </c>
      <c r="J4" s="44" t="s">
        <v>88</v>
      </c>
      <c r="K4" s="44" t="s">
        <v>89</v>
      </c>
      <c r="L4" s="44" t="s">
        <v>90</v>
      </c>
      <c r="M4" s="44" t="s">
        <v>91</v>
      </c>
      <c r="N4" s="44" t="s">
        <v>92</v>
      </c>
      <c r="O4" s="44" t="s">
        <v>93</v>
      </c>
      <c r="P4" s="44" t="s">
        <v>94</v>
      </c>
      <c r="Q4" s="44" t="s">
        <v>95</v>
      </c>
      <c r="R4" s="45" t="s">
        <v>96</v>
      </c>
      <c r="S4" s="43" t="s">
        <v>84</v>
      </c>
      <c r="T4" s="44" t="s">
        <v>85</v>
      </c>
      <c r="U4" s="44" t="s">
        <v>86</v>
      </c>
      <c r="V4" s="44" t="s">
        <v>87</v>
      </c>
      <c r="W4" s="44" t="s">
        <v>88</v>
      </c>
      <c r="X4" s="44" t="s">
        <v>89</v>
      </c>
      <c r="Y4" s="44" t="s">
        <v>90</v>
      </c>
      <c r="Z4" s="44" t="s">
        <v>91</v>
      </c>
      <c r="AA4" s="44" t="s">
        <v>92</v>
      </c>
      <c r="AB4" s="44" t="s">
        <v>93</v>
      </c>
      <c r="AC4" s="44" t="s">
        <v>94</v>
      </c>
      <c r="AD4" s="44" t="s">
        <v>95</v>
      </c>
      <c r="AE4" s="45" t="s">
        <v>96</v>
      </c>
      <c r="AF4" s="43" t="s">
        <v>84</v>
      </c>
      <c r="AG4" s="44" t="s">
        <v>85</v>
      </c>
      <c r="AH4" s="44" t="s">
        <v>86</v>
      </c>
      <c r="AI4" s="44" t="s">
        <v>87</v>
      </c>
      <c r="AJ4" s="44" t="s">
        <v>88</v>
      </c>
      <c r="AK4" s="44" t="s">
        <v>89</v>
      </c>
      <c r="AL4" s="44" t="s">
        <v>90</v>
      </c>
      <c r="AM4" s="44" t="s">
        <v>91</v>
      </c>
      <c r="AN4" s="44" t="s">
        <v>92</v>
      </c>
      <c r="AO4" s="44" t="s">
        <v>93</v>
      </c>
      <c r="AP4" s="44" t="s">
        <v>94</v>
      </c>
      <c r="AQ4" s="44" t="s">
        <v>95</v>
      </c>
      <c r="AR4" s="45" t="s">
        <v>96</v>
      </c>
      <c r="AS4" s="49" t="s">
        <v>43</v>
      </c>
      <c r="AT4" s="50" t="s">
        <v>97</v>
      </c>
      <c r="AU4" s="51" t="s">
        <v>98</v>
      </c>
      <c r="AV4" s="49" t="s">
        <v>43</v>
      </c>
      <c r="AW4" s="50" t="s">
        <v>97</v>
      </c>
      <c r="AX4" s="51" t="s">
        <v>98</v>
      </c>
      <c r="AY4" s="52" t="s">
        <v>45</v>
      </c>
      <c r="AZ4" s="53" t="s">
        <v>45</v>
      </c>
      <c r="BA4" s="54" t="s">
        <v>99</v>
      </c>
      <c r="BB4" s="55" t="s">
        <v>50</v>
      </c>
      <c r="BC4" s="55" t="s">
        <v>51</v>
      </c>
      <c r="BD4" s="56" t="s">
        <v>52</v>
      </c>
      <c r="BE4" s="54" t="s">
        <v>99</v>
      </c>
      <c r="BF4" s="55" t="s">
        <v>50</v>
      </c>
      <c r="BG4" s="55" t="s">
        <v>51</v>
      </c>
      <c r="BH4" s="56" t="s">
        <v>52</v>
      </c>
      <c r="BI4" s="54" t="s">
        <v>99</v>
      </c>
      <c r="BJ4" s="55" t="s">
        <v>50</v>
      </c>
      <c r="BK4" s="55" t="s">
        <v>51</v>
      </c>
      <c r="BL4" s="56" t="s">
        <v>52</v>
      </c>
    </row>
    <row r="5" spans="1:64" x14ac:dyDescent="0.25">
      <c r="A5" s="5">
        <v>1</v>
      </c>
      <c r="B5" s="95" t="s">
        <v>55</v>
      </c>
      <c r="C5" s="95" t="s">
        <v>100</v>
      </c>
      <c r="D5" s="59" t="s">
        <v>84</v>
      </c>
      <c r="E5" s="7">
        <v>280000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6"/>
      <c r="AY5" s="21"/>
      <c r="AZ5" s="21"/>
      <c r="BA5" s="22">
        <v>2.1970000000000001</v>
      </c>
      <c r="BB5" s="23">
        <v>368.88</v>
      </c>
      <c r="BC5" s="23">
        <v>16.73</v>
      </c>
      <c r="BD5" s="23">
        <v>5.57</v>
      </c>
      <c r="BE5" s="22">
        <v>1.554</v>
      </c>
      <c r="BF5" s="22">
        <v>1.554</v>
      </c>
      <c r="BG5" s="22">
        <v>1.554</v>
      </c>
      <c r="BH5" s="22">
        <v>1.554</v>
      </c>
      <c r="BI5" s="22">
        <v>0.60599999999999998</v>
      </c>
      <c r="BJ5" s="23">
        <v>3.57</v>
      </c>
      <c r="BK5" s="23">
        <v>3.65</v>
      </c>
      <c r="BL5" s="23">
        <v>3.81</v>
      </c>
    </row>
    <row r="6" spans="1:64" x14ac:dyDescent="0.25">
      <c r="A6" s="5">
        <v>2</v>
      </c>
      <c r="B6" s="95"/>
      <c r="C6" s="95"/>
      <c r="D6" s="59" t="s">
        <v>84</v>
      </c>
      <c r="E6" s="7">
        <v>9111.1111111111113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6"/>
      <c r="AY6" s="21"/>
      <c r="AZ6" s="21"/>
      <c r="BA6" s="22">
        <v>2.1970000000000001</v>
      </c>
      <c r="BB6" s="23">
        <v>1069.31</v>
      </c>
      <c r="BC6" s="23">
        <v>101.07</v>
      </c>
      <c r="BD6" s="23">
        <v>17.28</v>
      </c>
      <c r="BE6" s="22">
        <v>1.554</v>
      </c>
      <c r="BF6" s="22">
        <v>1.554</v>
      </c>
      <c r="BG6" s="22">
        <v>1.554</v>
      </c>
      <c r="BH6" s="22">
        <v>1.554</v>
      </c>
      <c r="BI6" s="22">
        <v>0.60599999999999998</v>
      </c>
      <c r="BJ6" s="23">
        <v>3.08</v>
      </c>
      <c r="BK6" s="23">
        <v>43.46</v>
      </c>
      <c r="BL6" s="23">
        <v>22.73</v>
      </c>
    </row>
    <row r="7" spans="1:64" x14ac:dyDescent="0.25">
      <c r="A7" s="5">
        <v>3</v>
      </c>
      <c r="B7" s="95"/>
      <c r="C7" s="95"/>
      <c r="D7" s="59" t="s">
        <v>84</v>
      </c>
      <c r="E7" s="7">
        <v>11777.777777777779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6"/>
      <c r="AY7" s="21"/>
      <c r="AZ7" s="21"/>
      <c r="BA7" s="22">
        <v>2.1970000000000001</v>
      </c>
      <c r="BB7" s="23">
        <v>101.01</v>
      </c>
      <c r="BC7" s="23">
        <v>29.45</v>
      </c>
      <c r="BD7" s="23">
        <v>29.74</v>
      </c>
      <c r="BE7" s="22">
        <v>1.554</v>
      </c>
      <c r="BF7" s="22">
        <v>1.554</v>
      </c>
      <c r="BG7" s="22">
        <v>1.554</v>
      </c>
      <c r="BH7" s="22">
        <v>1.554</v>
      </c>
      <c r="BI7" s="22">
        <v>0.60599999999999998</v>
      </c>
      <c r="BJ7" s="23">
        <v>1.79</v>
      </c>
      <c r="BK7" s="23">
        <v>1.7</v>
      </c>
      <c r="BL7" s="23">
        <v>5.6</v>
      </c>
    </row>
    <row r="8" spans="1:64" x14ac:dyDescent="0.25">
      <c r="A8" s="5">
        <v>4</v>
      </c>
      <c r="B8" s="95"/>
      <c r="C8" s="95"/>
      <c r="D8" s="59" t="s">
        <v>84</v>
      </c>
      <c r="E8" s="7">
        <v>10000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6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7"/>
    </row>
    <row r="9" spans="1:64" x14ac:dyDescent="0.25">
      <c r="A9" s="5">
        <v>5</v>
      </c>
      <c r="B9" s="95"/>
      <c r="C9" s="95"/>
      <c r="D9" s="59" t="s">
        <v>84</v>
      </c>
      <c r="E9" s="7">
        <v>242222.22222222219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6"/>
      <c r="AY9" s="21"/>
      <c r="AZ9" s="21"/>
      <c r="BA9" s="21"/>
      <c r="BB9" s="21"/>
      <c r="BC9" s="21"/>
      <c r="BD9" s="21"/>
      <c r="BE9" s="27"/>
      <c r="BF9" s="27"/>
      <c r="BG9" s="27"/>
      <c r="BH9" s="27"/>
      <c r="BI9" s="21"/>
      <c r="BJ9" s="21"/>
      <c r="BK9" s="21"/>
      <c r="BL9" s="27"/>
    </row>
    <row r="10" spans="1:64" x14ac:dyDescent="0.25">
      <c r="A10" s="5">
        <v>6</v>
      </c>
      <c r="B10" s="95" t="s">
        <v>63</v>
      </c>
      <c r="C10" s="95" t="s">
        <v>101</v>
      </c>
      <c r="D10" s="59" t="s">
        <v>84</v>
      </c>
      <c r="E10" s="7">
        <v>55555.555555555555</v>
      </c>
      <c r="F10" s="22">
        <v>12.75</v>
      </c>
      <c r="G10" s="22">
        <v>7.25</v>
      </c>
      <c r="H10" s="22">
        <v>3.25</v>
      </c>
      <c r="I10" s="22">
        <v>5</v>
      </c>
      <c r="J10" s="22">
        <v>3.75</v>
      </c>
      <c r="K10" s="22">
        <v>3.25</v>
      </c>
      <c r="L10" s="22">
        <v>8.25</v>
      </c>
      <c r="M10" s="22">
        <v>8.75</v>
      </c>
      <c r="N10" s="22">
        <v>5.25</v>
      </c>
      <c r="O10" s="22">
        <v>4.5</v>
      </c>
      <c r="P10" s="22">
        <v>3.75</v>
      </c>
      <c r="Q10" s="22">
        <v>9.25</v>
      </c>
      <c r="R10" s="22">
        <v>18.75</v>
      </c>
      <c r="S10" s="7">
        <v>8109.82</v>
      </c>
      <c r="T10" s="7">
        <v>2208.92</v>
      </c>
      <c r="U10" s="7">
        <v>1315.73</v>
      </c>
      <c r="V10" s="7">
        <v>1060.1600000000001</v>
      </c>
      <c r="W10" s="7">
        <v>147.96</v>
      </c>
      <c r="X10" s="22">
        <v>3.25</v>
      </c>
      <c r="Y10" s="7">
        <v>3124.75</v>
      </c>
      <c r="Z10" s="7">
        <v>168.22</v>
      </c>
      <c r="AA10" s="7">
        <v>1779.93</v>
      </c>
      <c r="AB10" s="7">
        <v>8245.75</v>
      </c>
      <c r="AC10" s="7">
        <v>1261.94</v>
      </c>
      <c r="AD10" s="7">
        <v>251.25</v>
      </c>
      <c r="AE10" s="7">
        <v>150.66</v>
      </c>
      <c r="AF10" s="7">
        <v>3858.9</v>
      </c>
      <c r="AG10" s="7">
        <v>1163.6099999999999</v>
      </c>
      <c r="AH10" s="7">
        <v>685.58</v>
      </c>
      <c r="AI10" s="7">
        <v>1571.62</v>
      </c>
      <c r="AJ10" s="7">
        <v>108.08</v>
      </c>
      <c r="AK10" s="22">
        <v>3.25</v>
      </c>
      <c r="AL10" s="7">
        <v>3652.36</v>
      </c>
      <c r="AM10" s="7">
        <v>57.29</v>
      </c>
      <c r="AN10" s="7">
        <v>1155</v>
      </c>
      <c r="AO10" s="7">
        <v>6878.13</v>
      </c>
      <c r="AP10" s="7">
        <v>1946.86</v>
      </c>
      <c r="AQ10" s="7">
        <v>411.02</v>
      </c>
      <c r="AR10" s="7">
        <v>64.86</v>
      </c>
      <c r="AS10" s="21"/>
      <c r="AT10" s="21"/>
      <c r="AU10" s="21"/>
      <c r="AV10" s="21"/>
      <c r="AW10" s="21"/>
      <c r="AX10" s="26"/>
      <c r="AY10" s="21"/>
      <c r="AZ10" s="21"/>
      <c r="BA10" s="22">
        <v>2.1970000000000001</v>
      </c>
      <c r="BB10" s="23">
        <v>72.849999999999994</v>
      </c>
      <c r="BC10" s="23">
        <v>15.08</v>
      </c>
      <c r="BD10" s="23">
        <v>7.28</v>
      </c>
      <c r="BE10" s="23">
        <v>4.38</v>
      </c>
      <c r="BF10" s="23">
        <v>9.7899999999999991</v>
      </c>
      <c r="BG10" s="23">
        <v>3.25</v>
      </c>
      <c r="BH10" s="23">
        <v>3.57</v>
      </c>
      <c r="BI10" s="22">
        <v>0.60599999999999998</v>
      </c>
      <c r="BJ10" s="23">
        <v>2.17</v>
      </c>
      <c r="BK10" s="23">
        <v>2.25</v>
      </c>
      <c r="BL10" s="23">
        <v>9.27</v>
      </c>
    </row>
    <row r="11" spans="1:64" x14ac:dyDescent="0.25">
      <c r="A11" s="5">
        <v>7</v>
      </c>
      <c r="B11" s="95"/>
      <c r="C11" s="95"/>
      <c r="D11" s="59" t="s">
        <v>84</v>
      </c>
      <c r="E11" s="7">
        <v>32888.888888888883</v>
      </c>
      <c r="F11" s="22">
        <v>12.75</v>
      </c>
      <c r="G11" s="22">
        <v>7.25</v>
      </c>
      <c r="H11" s="22">
        <v>3.25</v>
      </c>
      <c r="I11" s="22">
        <v>5</v>
      </c>
      <c r="J11" s="22">
        <v>3.75</v>
      </c>
      <c r="K11" s="22">
        <v>3.25</v>
      </c>
      <c r="L11" s="22">
        <v>8.25</v>
      </c>
      <c r="M11" s="22">
        <v>8.75</v>
      </c>
      <c r="N11" s="22">
        <v>5.25</v>
      </c>
      <c r="O11" s="22">
        <v>4.5</v>
      </c>
      <c r="P11" s="22">
        <v>3.75</v>
      </c>
      <c r="Q11" s="22">
        <v>9.25</v>
      </c>
      <c r="R11" s="22">
        <v>18.75</v>
      </c>
      <c r="S11" s="7">
        <v>2741.84</v>
      </c>
      <c r="T11" s="7">
        <v>475.2</v>
      </c>
      <c r="U11" s="7">
        <v>2351.0300000000002</v>
      </c>
      <c r="V11" s="7">
        <v>1338.24</v>
      </c>
      <c r="W11" s="7">
        <v>12.24</v>
      </c>
      <c r="X11" s="22">
        <v>3.25</v>
      </c>
      <c r="Y11" s="7">
        <v>1686.66</v>
      </c>
      <c r="Z11" s="7">
        <v>1110.24</v>
      </c>
      <c r="AA11" s="7">
        <v>2508.56</v>
      </c>
      <c r="AB11" s="7">
        <v>537.12</v>
      </c>
      <c r="AC11" s="7">
        <v>1465.51</v>
      </c>
      <c r="AD11" s="7">
        <v>451.06</v>
      </c>
      <c r="AE11" s="7">
        <v>796.35</v>
      </c>
      <c r="AF11" s="7">
        <v>4763.3900000000003</v>
      </c>
      <c r="AG11" s="7">
        <v>278.89</v>
      </c>
      <c r="AH11" s="7">
        <v>2093.7199999999998</v>
      </c>
      <c r="AI11" s="7">
        <v>1337</v>
      </c>
      <c r="AJ11" s="7">
        <v>11.43</v>
      </c>
      <c r="AK11" s="22">
        <v>3.25</v>
      </c>
      <c r="AL11" s="7">
        <v>1637.94</v>
      </c>
      <c r="AM11" s="7">
        <v>1335.03</v>
      </c>
      <c r="AN11" s="7">
        <v>1886.12</v>
      </c>
      <c r="AO11" s="7">
        <v>545.65</v>
      </c>
      <c r="AP11" s="7">
        <v>1822.46</v>
      </c>
      <c r="AQ11" s="7">
        <v>1349.27</v>
      </c>
      <c r="AR11" s="7">
        <v>568.54</v>
      </c>
      <c r="AS11" s="21"/>
      <c r="AT11" s="21"/>
      <c r="AU11" s="21"/>
      <c r="AV11" s="21"/>
      <c r="AW11" s="21"/>
      <c r="AX11" s="26"/>
      <c r="AY11" s="21"/>
      <c r="AZ11" s="21"/>
      <c r="BA11" s="22">
        <v>2.1970000000000001</v>
      </c>
      <c r="BB11" s="23">
        <v>287.60000000000002</v>
      </c>
      <c r="BC11" s="23">
        <v>25.46</v>
      </c>
      <c r="BD11" s="23">
        <v>8.1300000000000008</v>
      </c>
      <c r="BE11" s="22">
        <v>1.554</v>
      </c>
      <c r="BF11" s="23">
        <v>13.55</v>
      </c>
      <c r="BG11" s="22">
        <v>1.554</v>
      </c>
      <c r="BH11" s="22">
        <v>1.554</v>
      </c>
      <c r="BI11" s="22">
        <v>0.60599999999999998</v>
      </c>
      <c r="BJ11" s="23">
        <v>3.16</v>
      </c>
      <c r="BK11" s="23">
        <v>1.42</v>
      </c>
      <c r="BL11" s="23">
        <v>4.95</v>
      </c>
    </row>
    <row r="12" spans="1:64" x14ac:dyDescent="0.25">
      <c r="A12" s="5">
        <v>8</v>
      </c>
      <c r="B12" s="95"/>
      <c r="C12" s="95"/>
      <c r="D12" s="59" t="s">
        <v>84</v>
      </c>
      <c r="E12" s="7">
        <v>5333.333333333333</v>
      </c>
      <c r="F12" s="22">
        <v>12.75</v>
      </c>
      <c r="G12" s="22">
        <v>7.25</v>
      </c>
      <c r="H12" s="22">
        <v>3.25</v>
      </c>
      <c r="I12" s="22">
        <v>5</v>
      </c>
      <c r="J12" s="22">
        <v>3.75</v>
      </c>
      <c r="K12" s="22">
        <v>3.25</v>
      </c>
      <c r="L12" s="22">
        <v>8.25</v>
      </c>
      <c r="M12" s="22">
        <v>8.75</v>
      </c>
      <c r="N12" s="22">
        <v>5.25</v>
      </c>
      <c r="O12" s="22">
        <v>4.5</v>
      </c>
      <c r="P12" s="22">
        <v>3.75</v>
      </c>
      <c r="Q12" s="22">
        <v>9.25</v>
      </c>
      <c r="R12" s="22">
        <v>18.75</v>
      </c>
      <c r="S12" s="7">
        <v>3597.36</v>
      </c>
      <c r="T12" s="7">
        <v>1054.17</v>
      </c>
      <c r="U12" s="7">
        <v>1153.19</v>
      </c>
      <c r="V12" s="7">
        <v>530.6</v>
      </c>
      <c r="W12" s="7">
        <v>56.49</v>
      </c>
      <c r="X12" s="22">
        <v>3.25</v>
      </c>
      <c r="Y12" s="7">
        <v>319.69</v>
      </c>
      <c r="Z12" s="7">
        <v>91.55</v>
      </c>
      <c r="AA12" s="7">
        <v>533.51</v>
      </c>
      <c r="AB12" s="7">
        <v>255.1</v>
      </c>
      <c r="AC12" s="7">
        <v>96.58</v>
      </c>
      <c r="AD12" s="7">
        <v>33.81</v>
      </c>
      <c r="AE12" s="7">
        <v>62.82</v>
      </c>
      <c r="AF12" s="7">
        <v>6555.33</v>
      </c>
      <c r="AG12" s="7">
        <v>1440.01</v>
      </c>
      <c r="AH12" s="7">
        <v>1586.35</v>
      </c>
      <c r="AI12" s="7">
        <v>720.42</v>
      </c>
      <c r="AJ12" s="7">
        <v>1815.96</v>
      </c>
      <c r="AK12" s="22">
        <v>3.25</v>
      </c>
      <c r="AL12" s="7">
        <v>206.45</v>
      </c>
      <c r="AM12" s="7">
        <v>30.95</v>
      </c>
      <c r="AN12" s="7">
        <v>306.86</v>
      </c>
      <c r="AO12" s="7">
        <v>2052.7199999999998</v>
      </c>
      <c r="AP12" s="7">
        <v>143.28</v>
      </c>
      <c r="AQ12" s="7">
        <v>161.05000000000001</v>
      </c>
      <c r="AR12" s="7">
        <v>43.59</v>
      </c>
      <c r="AS12" s="21"/>
      <c r="AT12" s="21"/>
      <c r="AU12" s="21"/>
      <c r="AV12" s="21"/>
      <c r="AW12" s="21"/>
      <c r="AX12" s="26"/>
      <c r="AY12" s="21"/>
      <c r="AZ12" s="21"/>
      <c r="BA12" s="22">
        <v>2.1970000000000001</v>
      </c>
      <c r="BB12" s="23">
        <v>526.77</v>
      </c>
      <c r="BC12" s="23">
        <v>42.67</v>
      </c>
      <c r="BD12" s="23">
        <v>49.65</v>
      </c>
      <c r="BE12" s="22">
        <v>1.554</v>
      </c>
      <c r="BF12" s="23">
        <v>4.58</v>
      </c>
      <c r="BG12" s="23">
        <v>13.43</v>
      </c>
      <c r="BH12" s="23">
        <v>6.34</v>
      </c>
      <c r="BI12" s="22">
        <v>0.60599999999999998</v>
      </c>
      <c r="BJ12" s="23">
        <v>2.16</v>
      </c>
      <c r="BK12" s="23">
        <v>14.69</v>
      </c>
      <c r="BL12" s="23">
        <v>14.34</v>
      </c>
    </row>
    <row r="13" spans="1:64" x14ac:dyDescent="0.25">
      <c r="A13" s="5">
        <v>9</v>
      </c>
      <c r="B13" s="95"/>
      <c r="C13" s="95"/>
      <c r="D13" s="59" t="s">
        <v>84</v>
      </c>
      <c r="E13" s="7">
        <v>26888.888888888894</v>
      </c>
      <c r="F13" s="22">
        <v>12.75</v>
      </c>
      <c r="G13" s="22">
        <v>7.25</v>
      </c>
      <c r="H13" s="22">
        <v>3.25</v>
      </c>
      <c r="I13" s="22">
        <v>5</v>
      </c>
      <c r="J13" s="22">
        <v>3.75</v>
      </c>
      <c r="K13" s="22">
        <v>3.25</v>
      </c>
      <c r="L13" s="22">
        <v>8.25</v>
      </c>
      <c r="M13" s="22">
        <v>8.75</v>
      </c>
      <c r="N13" s="22">
        <v>5.25</v>
      </c>
      <c r="O13" s="22">
        <v>4.5</v>
      </c>
      <c r="P13" s="22">
        <v>3.75</v>
      </c>
      <c r="Q13" s="22">
        <v>9.25</v>
      </c>
      <c r="R13" s="22">
        <v>18.75</v>
      </c>
      <c r="S13" s="7">
        <v>5593.36</v>
      </c>
      <c r="T13" s="7">
        <v>5409.03</v>
      </c>
      <c r="U13" s="7">
        <v>2133.2199999999998</v>
      </c>
      <c r="V13" s="7">
        <v>155.33000000000001</v>
      </c>
      <c r="W13" s="7">
        <v>93.91</v>
      </c>
      <c r="X13" s="22">
        <v>3.25</v>
      </c>
      <c r="Y13" s="7">
        <v>80.680000000000007</v>
      </c>
      <c r="Z13" s="7">
        <v>219.8</v>
      </c>
      <c r="AA13" s="7">
        <v>166.85</v>
      </c>
      <c r="AB13" s="22" t="s">
        <v>102</v>
      </c>
      <c r="AC13" s="7">
        <v>421.75</v>
      </c>
      <c r="AD13" s="7">
        <v>26.79</v>
      </c>
      <c r="AE13" s="7">
        <v>82.24</v>
      </c>
      <c r="AF13" s="7">
        <v>6227.36</v>
      </c>
      <c r="AG13" s="7">
        <v>4708.22</v>
      </c>
      <c r="AH13" s="7">
        <v>1668.59</v>
      </c>
      <c r="AI13" s="7">
        <v>266.52</v>
      </c>
      <c r="AJ13" s="7">
        <v>206.03</v>
      </c>
      <c r="AK13" s="22">
        <v>3.25</v>
      </c>
      <c r="AL13" s="7">
        <v>42.36</v>
      </c>
      <c r="AM13" s="7">
        <v>410.72</v>
      </c>
      <c r="AN13" s="7">
        <v>128.53</v>
      </c>
      <c r="AO13" s="22">
        <v>4.5</v>
      </c>
      <c r="AP13" s="7">
        <v>337.9</v>
      </c>
      <c r="AQ13" s="22">
        <v>9.25</v>
      </c>
      <c r="AR13" s="7">
        <v>72</v>
      </c>
      <c r="AS13" s="21"/>
      <c r="AT13" s="21"/>
      <c r="AU13" s="21"/>
      <c r="AV13" s="21"/>
      <c r="AW13" s="21"/>
      <c r="AX13" s="26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</row>
    <row r="14" spans="1:64" x14ac:dyDescent="0.25">
      <c r="A14" s="5">
        <v>10</v>
      </c>
      <c r="B14" s="95"/>
      <c r="C14" s="95"/>
      <c r="D14" s="59" t="s">
        <v>84</v>
      </c>
      <c r="E14" s="7">
        <v>13555.555555555557</v>
      </c>
      <c r="F14" s="22">
        <v>12.75</v>
      </c>
      <c r="G14" s="22">
        <v>7.25</v>
      </c>
      <c r="H14" s="22">
        <v>3.25</v>
      </c>
      <c r="I14" s="22">
        <v>5</v>
      </c>
      <c r="J14" s="22">
        <v>3.75</v>
      </c>
      <c r="K14" s="22">
        <v>3.25</v>
      </c>
      <c r="L14" s="22">
        <v>8.25</v>
      </c>
      <c r="M14" s="22">
        <v>8.75</v>
      </c>
      <c r="N14" s="22">
        <v>5.25</v>
      </c>
      <c r="O14" s="22">
        <v>4.5</v>
      </c>
      <c r="P14" s="22">
        <v>3.75</v>
      </c>
      <c r="Q14" s="22">
        <v>9.25</v>
      </c>
      <c r="R14" s="22">
        <v>18.75</v>
      </c>
      <c r="S14" s="7">
        <v>7207.16</v>
      </c>
      <c r="T14" s="7">
        <v>964.81</v>
      </c>
      <c r="U14" s="7">
        <v>104.67</v>
      </c>
      <c r="V14" s="7">
        <v>4626.84</v>
      </c>
      <c r="W14" s="7">
        <v>132</v>
      </c>
      <c r="X14" s="22">
        <v>3.25</v>
      </c>
      <c r="Y14" s="7">
        <v>576.04</v>
      </c>
      <c r="Z14" s="7">
        <v>830.32</v>
      </c>
      <c r="AA14" s="7">
        <v>413</v>
      </c>
      <c r="AB14" s="7">
        <v>54.08</v>
      </c>
      <c r="AC14" s="7">
        <v>444.41</v>
      </c>
      <c r="AD14" s="7">
        <v>21.23</v>
      </c>
      <c r="AE14" s="7">
        <v>37.56</v>
      </c>
      <c r="AF14" s="7">
        <v>13066.58</v>
      </c>
      <c r="AG14" s="7">
        <v>569.78</v>
      </c>
      <c r="AH14" s="7">
        <v>70.94</v>
      </c>
      <c r="AI14" s="7">
        <v>4700.28</v>
      </c>
      <c r="AJ14" s="7">
        <v>485.61</v>
      </c>
      <c r="AK14" s="22">
        <v>3.25</v>
      </c>
      <c r="AL14" s="7">
        <v>335.54</v>
      </c>
      <c r="AM14" s="7">
        <v>882.18</v>
      </c>
      <c r="AN14" s="7">
        <v>320.13</v>
      </c>
      <c r="AO14" s="7">
        <v>220.19</v>
      </c>
      <c r="AP14" s="7">
        <v>242.63</v>
      </c>
      <c r="AQ14" s="7">
        <v>25.39</v>
      </c>
      <c r="AR14" s="22">
        <v>18.75</v>
      </c>
      <c r="AS14" s="21"/>
      <c r="AT14" s="21"/>
      <c r="AU14" s="21"/>
      <c r="AV14" s="21"/>
      <c r="AW14" s="21"/>
      <c r="AX14" s="26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</row>
    <row r="15" spans="1:64" x14ac:dyDescent="0.25">
      <c r="A15" s="5">
        <v>11</v>
      </c>
      <c r="B15" s="95" t="s">
        <v>61</v>
      </c>
      <c r="C15" s="95" t="s">
        <v>103</v>
      </c>
      <c r="D15" s="59" t="s">
        <v>84</v>
      </c>
      <c r="E15" s="7">
        <v>44.444444444444443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2">
        <v>100</v>
      </c>
      <c r="AU15" s="23">
        <v>37850</v>
      </c>
      <c r="AV15" s="21"/>
      <c r="AW15" s="22">
        <v>100</v>
      </c>
      <c r="AX15" s="22">
        <v>100</v>
      </c>
      <c r="AY15" s="7">
        <v>478.86</v>
      </c>
      <c r="AZ15" s="22">
        <v>10</v>
      </c>
      <c r="BA15" s="22">
        <v>2.1970000000000001</v>
      </c>
      <c r="BB15" s="23">
        <v>130.13</v>
      </c>
      <c r="BC15" s="23">
        <v>23.29</v>
      </c>
      <c r="BD15" s="23">
        <v>7.28</v>
      </c>
      <c r="BE15" s="22">
        <v>1.554</v>
      </c>
      <c r="BF15" s="22">
        <v>1.554</v>
      </c>
      <c r="BG15" s="22">
        <v>1.554</v>
      </c>
      <c r="BH15" s="22">
        <v>1.554</v>
      </c>
      <c r="BI15" s="22">
        <v>0.60599999999999998</v>
      </c>
      <c r="BJ15" s="23">
        <v>30.67</v>
      </c>
      <c r="BK15" s="23">
        <v>34.9</v>
      </c>
      <c r="BL15" s="23">
        <v>11.09</v>
      </c>
    </row>
    <row r="16" spans="1:64" x14ac:dyDescent="0.25">
      <c r="A16" s="5">
        <v>12</v>
      </c>
      <c r="B16" s="95"/>
      <c r="C16" s="95"/>
      <c r="D16" s="59" t="s">
        <v>84</v>
      </c>
      <c r="E16" s="7">
        <v>66.666666666666671</v>
      </c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7"/>
      <c r="AT16" s="22">
        <v>100</v>
      </c>
      <c r="AU16" s="23">
        <v>20929</v>
      </c>
      <c r="AV16" s="21"/>
      <c r="AW16" s="22">
        <v>100</v>
      </c>
      <c r="AX16" s="22">
        <v>100</v>
      </c>
      <c r="AY16" s="7">
        <v>120.48</v>
      </c>
      <c r="AZ16" s="22">
        <v>10</v>
      </c>
      <c r="BA16" s="22">
        <v>2.1970000000000001</v>
      </c>
      <c r="BB16" s="23">
        <v>33.03</v>
      </c>
      <c r="BC16" s="23">
        <v>20.02</v>
      </c>
      <c r="BD16" s="22">
        <v>2.1970000000000001</v>
      </c>
      <c r="BE16" s="22">
        <v>1.554</v>
      </c>
      <c r="BF16" s="23">
        <v>3.57</v>
      </c>
      <c r="BG16" s="23">
        <v>13.86</v>
      </c>
      <c r="BH16" s="22">
        <v>1.554</v>
      </c>
      <c r="BI16" s="22">
        <v>0.60599999999999998</v>
      </c>
      <c r="BJ16" s="23">
        <v>34.67</v>
      </c>
      <c r="BK16" s="23">
        <v>7.92</v>
      </c>
      <c r="BL16" s="22">
        <v>0.60599999999999998</v>
      </c>
    </row>
    <row r="17" spans="1:64" x14ac:dyDescent="0.25">
      <c r="A17" s="5">
        <v>13</v>
      </c>
      <c r="B17" s="95"/>
      <c r="C17" s="95"/>
      <c r="D17" s="59" t="s">
        <v>84</v>
      </c>
      <c r="E17" s="7">
        <v>22.222222222222221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7"/>
      <c r="AT17" s="22">
        <v>100</v>
      </c>
      <c r="AU17" s="23">
        <v>318730</v>
      </c>
      <c r="AV17" s="21"/>
      <c r="AW17" s="22">
        <v>100</v>
      </c>
      <c r="AX17" s="57">
        <v>38335</v>
      </c>
      <c r="AY17" s="7">
        <v>117.43</v>
      </c>
      <c r="AZ17" s="22">
        <v>10</v>
      </c>
      <c r="BA17" s="22">
        <v>2.1970000000000001</v>
      </c>
      <c r="BB17" s="23">
        <v>209.33</v>
      </c>
      <c r="BC17" s="23">
        <v>32.11</v>
      </c>
      <c r="BD17" s="23">
        <v>19.010000000000002</v>
      </c>
      <c r="BE17" s="22">
        <v>1.554</v>
      </c>
      <c r="BF17" s="22">
        <v>1.554</v>
      </c>
      <c r="BG17" s="22">
        <v>1.554</v>
      </c>
      <c r="BH17" s="22">
        <v>1.554</v>
      </c>
      <c r="BI17" s="22">
        <v>0.60599999999999998</v>
      </c>
      <c r="BJ17" s="23">
        <v>19.14</v>
      </c>
      <c r="BK17" s="23">
        <v>49.65</v>
      </c>
      <c r="BL17" s="23">
        <v>7.64</v>
      </c>
    </row>
    <row r="18" spans="1:64" x14ac:dyDescent="0.25">
      <c r="A18" s="5">
        <v>14</v>
      </c>
      <c r="B18" s="95"/>
      <c r="C18" s="95"/>
      <c r="D18" s="59" t="s">
        <v>84</v>
      </c>
      <c r="E18" s="7">
        <v>555.55555555555554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7"/>
      <c r="AT18" s="22">
        <v>100</v>
      </c>
      <c r="AU18" s="23">
        <v>22166</v>
      </c>
      <c r="AV18" s="21"/>
      <c r="AW18" s="22">
        <v>100</v>
      </c>
      <c r="AX18" s="57">
        <v>266.81</v>
      </c>
      <c r="AY18" s="7">
        <v>46.061</v>
      </c>
      <c r="AZ18" s="22">
        <v>10</v>
      </c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</row>
    <row r="19" spans="1:64" x14ac:dyDescent="0.25">
      <c r="A19" s="5">
        <v>15</v>
      </c>
      <c r="B19" s="95"/>
      <c r="C19" s="95"/>
      <c r="D19" s="59" t="s">
        <v>84</v>
      </c>
      <c r="E19" s="22">
        <v>11.111111111111111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7"/>
      <c r="AT19" s="22">
        <v>100</v>
      </c>
      <c r="AU19" s="23">
        <v>38345</v>
      </c>
      <c r="AV19" s="21"/>
      <c r="AW19" s="22">
        <v>100</v>
      </c>
      <c r="AX19" s="57">
        <v>463.83</v>
      </c>
      <c r="AY19" s="7">
        <v>101.86</v>
      </c>
      <c r="AZ19" s="22">
        <v>10</v>
      </c>
      <c r="BA19" s="21"/>
      <c r="BB19" s="21"/>
      <c r="BC19" s="21"/>
      <c r="BD19" s="21"/>
      <c r="BE19" s="27"/>
      <c r="BF19" s="27"/>
      <c r="BG19" s="27"/>
      <c r="BH19" s="27"/>
      <c r="BI19" s="21"/>
      <c r="BJ19" s="21"/>
      <c r="BK19" s="21"/>
      <c r="BL19" s="27"/>
    </row>
    <row r="20" spans="1:64" x14ac:dyDescent="0.25">
      <c r="A20" s="5">
        <v>16</v>
      </c>
      <c r="B20" s="95" t="s">
        <v>58</v>
      </c>
      <c r="C20" s="95" t="s">
        <v>104</v>
      </c>
      <c r="D20" s="59" t="s">
        <v>84</v>
      </c>
      <c r="E20" s="7">
        <v>66.666666666666671</v>
      </c>
      <c r="F20" s="22">
        <v>12.75</v>
      </c>
      <c r="G20" s="22">
        <v>7.25</v>
      </c>
      <c r="H20" s="22">
        <v>3.25</v>
      </c>
      <c r="I20" s="22">
        <v>5</v>
      </c>
      <c r="J20" s="22">
        <v>3.75</v>
      </c>
      <c r="K20" s="22">
        <v>3.25</v>
      </c>
      <c r="L20" s="22">
        <v>8.25</v>
      </c>
      <c r="M20" s="22">
        <v>8.75</v>
      </c>
      <c r="N20" s="22">
        <v>5.25</v>
      </c>
      <c r="O20" s="22">
        <v>4.5</v>
      </c>
      <c r="P20" s="22">
        <v>3.75</v>
      </c>
      <c r="Q20" s="22">
        <v>9.25</v>
      </c>
      <c r="R20" s="22">
        <v>18.75</v>
      </c>
      <c r="S20" s="7">
        <v>822.17</v>
      </c>
      <c r="T20" s="7">
        <v>2668.17</v>
      </c>
      <c r="U20" s="7">
        <v>8607.83</v>
      </c>
      <c r="V20" s="22" t="s">
        <v>105</v>
      </c>
      <c r="W20" s="22">
        <v>3.75</v>
      </c>
      <c r="X20" s="22">
        <v>3.25</v>
      </c>
      <c r="Y20" s="7">
        <v>2382.2199999999998</v>
      </c>
      <c r="Z20" s="7">
        <v>124.75</v>
      </c>
      <c r="AA20" s="7">
        <v>819.54</v>
      </c>
      <c r="AB20" s="7">
        <v>694.58</v>
      </c>
      <c r="AC20" s="7">
        <v>833.33</v>
      </c>
      <c r="AD20" s="22">
        <v>9.25</v>
      </c>
      <c r="AE20" s="7">
        <v>373.7</v>
      </c>
      <c r="AF20" s="7">
        <v>2095.0500000000002</v>
      </c>
      <c r="AG20" s="7">
        <v>1097.1099999999999</v>
      </c>
      <c r="AH20" s="7">
        <v>7348.22</v>
      </c>
      <c r="AI20" s="22" t="s">
        <v>105</v>
      </c>
      <c r="AJ20" s="22">
        <v>3.75</v>
      </c>
      <c r="AK20" s="22">
        <v>3.25</v>
      </c>
      <c r="AL20" s="7">
        <v>1129.42</v>
      </c>
      <c r="AM20" s="7">
        <v>75.84</v>
      </c>
      <c r="AN20" s="7">
        <v>545.66999999999996</v>
      </c>
      <c r="AO20" s="7">
        <v>4115.99</v>
      </c>
      <c r="AP20" s="7">
        <v>1538.72</v>
      </c>
      <c r="AQ20" s="22">
        <v>9.25</v>
      </c>
      <c r="AR20" s="7">
        <v>131.88</v>
      </c>
      <c r="AS20" s="27"/>
      <c r="AT20" s="22">
        <v>100</v>
      </c>
      <c r="AU20" s="23">
        <v>28791</v>
      </c>
      <c r="AV20" s="21"/>
      <c r="AW20" s="22">
        <v>100</v>
      </c>
      <c r="AX20" s="57">
        <v>1275.3</v>
      </c>
      <c r="AY20" s="7">
        <v>21.812000000000001</v>
      </c>
      <c r="AZ20" s="22">
        <v>10</v>
      </c>
      <c r="BA20" s="22">
        <v>2.1970000000000001</v>
      </c>
      <c r="BB20" s="23">
        <v>94.68</v>
      </c>
      <c r="BC20" s="23">
        <v>5.57</v>
      </c>
      <c r="BD20" s="22">
        <v>2.1970000000000001</v>
      </c>
      <c r="BE20" s="22">
        <v>1.554</v>
      </c>
      <c r="BF20" s="22">
        <v>1.554</v>
      </c>
      <c r="BG20" s="22">
        <v>1.554</v>
      </c>
      <c r="BH20" s="22">
        <v>1.554</v>
      </c>
      <c r="BI20" s="22">
        <v>0.60599999999999998</v>
      </c>
      <c r="BJ20" s="23">
        <v>9.67</v>
      </c>
      <c r="BK20" s="23">
        <v>38.65</v>
      </c>
      <c r="BL20" s="23">
        <v>1.42</v>
      </c>
    </row>
    <row r="21" spans="1:64" x14ac:dyDescent="0.25">
      <c r="A21" s="5">
        <v>17</v>
      </c>
      <c r="B21" s="95"/>
      <c r="C21" s="95"/>
      <c r="D21" s="59" t="s">
        <v>84</v>
      </c>
      <c r="E21" s="22">
        <v>11.111111111111111</v>
      </c>
      <c r="F21" s="22">
        <v>12.75</v>
      </c>
      <c r="G21" s="22">
        <v>7.25</v>
      </c>
      <c r="H21" s="22">
        <v>3.25</v>
      </c>
      <c r="I21" s="22">
        <v>5</v>
      </c>
      <c r="J21" s="22">
        <v>3.75</v>
      </c>
      <c r="K21" s="22">
        <v>3.25</v>
      </c>
      <c r="L21" s="22">
        <v>8.25</v>
      </c>
      <c r="M21" s="22">
        <v>8.75</v>
      </c>
      <c r="N21" s="22">
        <v>5.25</v>
      </c>
      <c r="O21" s="22">
        <v>4.5</v>
      </c>
      <c r="P21" s="22">
        <v>3.75</v>
      </c>
      <c r="Q21" s="22">
        <v>9.25</v>
      </c>
      <c r="R21" s="22">
        <v>18.75</v>
      </c>
      <c r="S21" s="7">
        <v>1318.44</v>
      </c>
      <c r="T21" s="7">
        <v>500.56</v>
      </c>
      <c r="U21" s="7">
        <v>1195.67</v>
      </c>
      <c r="V21" s="7">
        <v>158.05000000000001</v>
      </c>
      <c r="W21" s="7">
        <v>7.85</v>
      </c>
      <c r="X21" s="22">
        <v>3.25</v>
      </c>
      <c r="Y21" s="22">
        <v>8.25</v>
      </c>
      <c r="Z21" s="7">
        <v>235.28</v>
      </c>
      <c r="AA21" s="7">
        <v>2092.2399999999998</v>
      </c>
      <c r="AB21" s="7">
        <v>9.4499999999999993</v>
      </c>
      <c r="AC21" s="7">
        <v>233.25</v>
      </c>
      <c r="AD21" s="22">
        <v>9.25</v>
      </c>
      <c r="AE21" s="7">
        <v>113.18</v>
      </c>
      <c r="AF21" s="7">
        <v>1560.66</v>
      </c>
      <c r="AG21" s="7">
        <v>419.3</v>
      </c>
      <c r="AH21" s="7">
        <v>3213.43</v>
      </c>
      <c r="AI21" s="7">
        <v>199.88</v>
      </c>
      <c r="AJ21" s="22">
        <v>3.75</v>
      </c>
      <c r="AK21" s="22">
        <v>3.25</v>
      </c>
      <c r="AL21" s="22" t="s">
        <v>106</v>
      </c>
      <c r="AM21" s="7">
        <v>300.67</v>
      </c>
      <c r="AN21" s="7">
        <v>2816.11</v>
      </c>
      <c r="AO21" s="22">
        <v>4.5</v>
      </c>
      <c r="AP21" s="7">
        <v>324.69</v>
      </c>
      <c r="AQ21" s="22">
        <v>9.25</v>
      </c>
      <c r="AR21" s="7">
        <v>375.85</v>
      </c>
      <c r="AS21" s="21"/>
      <c r="AT21" s="22">
        <v>100</v>
      </c>
      <c r="AU21" s="23">
        <v>54148</v>
      </c>
      <c r="AV21" s="21"/>
      <c r="AW21" s="22">
        <v>100</v>
      </c>
      <c r="AX21" s="57">
        <v>18004</v>
      </c>
      <c r="AY21" s="7">
        <v>148.82</v>
      </c>
      <c r="AZ21" s="22">
        <v>10</v>
      </c>
      <c r="BA21" s="22">
        <v>2.1970000000000001</v>
      </c>
      <c r="BB21" s="23">
        <v>98.41</v>
      </c>
      <c r="BC21" s="23">
        <v>13.7</v>
      </c>
      <c r="BD21" s="23">
        <v>6.71</v>
      </c>
      <c r="BE21" s="22">
        <v>1.554</v>
      </c>
      <c r="BF21" s="23">
        <v>13.39</v>
      </c>
      <c r="BG21" s="22">
        <v>1.554</v>
      </c>
      <c r="BH21" s="22">
        <v>1.554</v>
      </c>
      <c r="BI21" s="22">
        <v>0.60599999999999998</v>
      </c>
      <c r="BJ21" s="23">
        <v>47.34</v>
      </c>
      <c r="BK21" s="23">
        <v>52.59</v>
      </c>
      <c r="BL21" s="23">
        <v>1.76</v>
      </c>
    </row>
    <row r="22" spans="1:64" x14ac:dyDescent="0.25">
      <c r="A22" s="5">
        <v>18</v>
      </c>
      <c r="B22" s="95"/>
      <c r="C22" s="95"/>
      <c r="D22" s="59" t="s">
        <v>84</v>
      </c>
      <c r="E22" s="22">
        <v>11.111111111111111</v>
      </c>
      <c r="F22" s="22">
        <v>12.75</v>
      </c>
      <c r="G22" s="22">
        <v>7.25</v>
      </c>
      <c r="H22" s="22">
        <v>3.25</v>
      </c>
      <c r="I22" s="22">
        <v>5</v>
      </c>
      <c r="J22" s="22">
        <v>3.75</v>
      </c>
      <c r="K22" s="22">
        <v>3.25</v>
      </c>
      <c r="L22" s="22">
        <v>8.25</v>
      </c>
      <c r="M22" s="22">
        <v>8.75</v>
      </c>
      <c r="N22" s="22">
        <v>5.25</v>
      </c>
      <c r="O22" s="22">
        <v>4.5</v>
      </c>
      <c r="P22" s="22">
        <v>3.75</v>
      </c>
      <c r="Q22" s="22">
        <v>9.25</v>
      </c>
      <c r="R22" s="22">
        <v>18.75</v>
      </c>
      <c r="S22" s="7">
        <v>714.22</v>
      </c>
      <c r="T22" s="7">
        <v>91.25</v>
      </c>
      <c r="U22" s="7">
        <v>1422.76</v>
      </c>
      <c r="V22" s="7">
        <v>676.01</v>
      </c>
      <c r="W22" s="7">
        <v>139.72</v>
      </c>
      <c r="X22" s="22">
        <v>3.25</v>
      </c>
      <c r="Y22" s="7">
        <v>133.21</v>
      </c>
      <c r="Z22" s="7">
        <v>46.98</v>
      </c>
      <c r="AA22" s="7">
        <v>547.52</v>
      </c>
      <c r="AB22" s="7">
        <v>11.54</v>
      </c>
      <c r="AC22" s="7">
        <v>69.930000000000007</v>
      </c>
      <c r="AD22" s="22">
        <v>9.25</v>
      </c>
      <c r="AE22" s="7">
        <v>43.59</v>
      </c>
      <c r="AF22" s="7">
        <v>5617.77</v>
      </c>
      <c r="AG22" s="7">
        <v>20.97</v>
      </c>
      <c r="AH22" s="7">
        <v>1200.21</v>
      </c>
      <c r="AI22" s="7">
        <v>1245.22</v>
      </c>
      <c r="AJ22" s="7">
        <v>908.76</v>
      </c>
      <c r="AK22" s="22">
        <v>3.25</v>
      </c>
      <c r="AL22" s="7">
        <v>101.4</v>
      </c>
      <c r="AM22" s="7">
        <v>54.34</v>
      </c>
      <c r="AN22" s="7">
        <v>247.17</v>
      </c>
      <c r="AO22" s="7">
        <v>3365.68</v>
      </c>
      <c r="AP22" s="7">
        <v>42.51</v>
      </c>
      <c r="AQ22" s="22">
        <v>9.25</v>
      </c>
      <c r="AR22" s="7">
        <v>37.56</v>
      </c>
      <c r="AS22" s="21"/>
      <c r="AT22" s="22">
        <v>100</v>
      </c>
      <c r="AU22" s="23">
        <v>49888</v>
      </c>
      <c r="AV22" s="21"/>
      <c r="AW22" s="22">
        <v>100</v>
      </c>
      <c r="AX22" s="57">
        <v>1893.2</v>
      </c>
      <c r="AY22" s="7">
        <v>438.63</v>
      </c>
      <c r="AZ22" s="22">
        <v>10</v>
      </c>
      <c r="BA22" s="22">
        <v>2.1970000000000001</v>
      </c>
      <c r="BB22" s="23">
        <v>51.69</v>
      </c>
      <c r="BC22" s="23">
        <v>5.8</v>
      </c>
      <c r="BD22" s="22">
        <v>2.1970000000000001</v>
      </c>
      <c r="BE22" s="22">
        <v>1.554</v>
      </c>
      <c r="BF22" s="22">
        <v>1.554</v>
      </c>
      <c r="BG22" s="22">
        <v>1.554</v>
      </c>
      <c r="BH22" s="22">
        <v>1.554</v>
      </c>
      <c r="BI22" s="22">
        <v>0.60599999999999998</v>
      </c>
      <c r="BJ22" s="23">
        <v>69.16</v>
      </c>
      <c r="BK22" s="23">
        <v>49.4</v>
      </c>
      <c r="BL22" s="22">
        <v>0.60599999999999998</v>
      </c>
    </row>
    <row r="23" spans="1:64" x14ac:dyDescent="0.25">
      <c r="A23" s="5">
        <v>19</v>
      </c>
      <c r="B23" s="95"/>
      <c r="C23" s="95"/>
      <c r="D23" s="59" t="s">
        <v>84</v>
      </c>
      <c r="E23" s="22">
        <v>11.111111111111111</v>
      </c>
      <c r="F23" s="22">
        <v>12.75</v>
      </c>
      <c r="G23" s="22">
        <v>7.25</v>
      </c>
      <c r="H23" s="22">
        <v>3.25</v>
      </c>
      <c r="I23" s="22">
        <v>5</v>
      </c>
      <c r="J23" s="22">
        <v>3.75</v>
      </c>
      <c r="K23" s="22">
        <v>3.25</v>
      </c>
      <c r="L23" s="22">
        <v>8.25</v>
      </c>
      <c r="M23" s="22">
        <v>8.75</v>
      </c>
      <c r="N23" s="22">
        <v>5.25</v>
      </c>
      <c r="O23" s="22">
        <v>4.5</v>
      </c>
      <c r="P23" s="22">
        <v>3.75</v>
      </c>
      <c r="Q23" s="22">
        <v>9.25</v>
      </c>
      <c r="R23" s="22">
        <v>18.75</v>
      </c>
      <c r="S23" s="7">
        <v>20276.77</v>
      </c>
      <c r="T23" s="7">
        <v>2313.0300000000002</v>
      </c>
      <c r="U23" s="7">
        <v>683.12</v>
      </c>
      <c r="V23" s="7">
        <v>9392.49</v>
      </c>
      <c r="W23" s="7">
        <v>827.47</v>
      </c>
      <c r="X23" s="22">
        <v>3.25</v>
      </c>
      <c r="Y23" s="7">
        <v>178.93</v>
      </c>
      <c r="Z23" s="7">
        <v>69.14</v>
      </c>
      <c r="AA23" s="7">
        <v>1666.37</v>
      </c>
      <c r="AB23" s="7">
        <v>406.79</v>
      </c>
      <c r="AC23" s="7">
        <v>40.229999999999997</v>
      </c>
      <c r="AD23" s="22">
        <v>9.25</v>
      </c>
      <c r="AE23" s="7">
        <v>631.82000000000005</v>
      </c>
      <c r="AF23" s="7">
        <v>11926.87</v>
      </c>
      <c r="AG23" s="7">
        <v>1088.26</v>
      </c>
      <c r="AH23" s="7">
        <v>978.19</v>
      </c>
      <c r="AI23" s="7">
        <v>4510.03</v>
      </c>
      <c r="AJ23" s="7">
        <v>2857.16</v>
      </c>
      <c r="AK23" s="22">
        <v>3.25</v>
      </c>
      <c r="AL23" s="7">
        <v>114.03</v>
      </c>
      <c r="AM23" s="7">
        <v>42.59</v>
      </c>
      <c r="AN23" s="7">
        <v>582.53</v>
      </c>
      <c r="AO23" s="7">
        <v>654.52</v>
      </c>
      <c r="AP23" s="7">
        <v>25.38</v>
      </c>
      <c r="AQ23" s="22">
        <v>9.25</v>
      </c>
      <c r="AR23" s="7">
        <v>136.05000000000001</v>
      </c>
      <c r="AS23" s="21"/>
      <c r="AT23" s="22">
        <v>100</v>
      </c>
      <c r="AU23" s="23">
        <v>121780</v>
      </c>
      <c r="AV23" s="21"/>
      <c r="AW23" s="22">
        <v>100</v>
      </c>
      <c r="AX23" s="57">
        <v>29343.599999999999</v>
      </c>
      <c r="AY23" s="7">
        <v>234.29</v>
      </c>
      <c r="AZ23" s="22">
        <v>10</v>
      </c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</row>
    <row r="24" spans="1:64" x14ac:dyDescent="0.25">
      <c r="A24" s="5">
        <v>20</v>
      </c>
      <c r="B24" s="95"/>
      <c r="C24" s="95"/>
      <c r="D24" s="59" t="s">
        <v>84</v>
      </c>
      <c r="E24" s="7">
        <v>466.66666666666669</v>
      </c>
      <c r="F24" s="22">
        <v>12.75</v>
      </c>
      <c r="G24" s="22">
        <v>7.25</v>
      </c>
      <c r="H24" s="22">
        <v>3.25</v>
      </c>
      <c r="I24" s="22">
        <v>5</v>
      </c>
      <c r="J24" s="22">
        <v>3.75</v>
      </c>
      <c r="K24" s="22">
        <v>3.25</v>
      </c>
      <c r="L24" s="22">
        <v>8.25</v>
      </c>
      <c r="M24" s="22">
        <v>8.75</v>
      </c>
      <c r="N24" s="22">
        <v>5.25</v>
      </c>
      <c r="O24" s="22">
        <v>4.5</v>
      </c>
      <c r="P24" s="22">
        <v>3.75</v>
      </c>
      <c r="Q24" s="22">
        <v>9.25</v>
      </c>
      <c r="R24" s="22">
        <v>18.75</v>
      </c>
      <c r="S24" s="7">
        <v>2222.5500000000002</v>
      </c>
      <c r="T24" s="7">
        <v>993.71</v>
      </c>
      <c r="U24" s="7">
        <v>1816.37</v>
      </c>
      <c r="V24" s="7">
        <v>234.42</v>
      </c>
      <c r="W24" s="7">
        <v>55.13</v>
      </c>
      <c r="X24" s="22">
        <v>3.25</v>
      </c>
      <c r="Y24" s="7">
        <v>366.04</v>
      </c>
      <c r="Z24" s="7">
        <v>227.54</v>
      </c>
      <c r="AA24" s="7">
        <v>869.3</v>
      </c>
      <c r="AB24" s="7">
        <v>225.7</v>
      </c>
      <c r="AC24" s="7">
        <v>3487.87</v>
      </c>
      <c r="AD24" s="22" t="s">
        <v>107</v>
      </c>
      <c r="AE24" s="7">
        <v>55.71</v>
      </c>
      <c r="AF24" s="7">
        <v>2791.08</v>
      </c>
      <c r="AG24" s="7">
        <v>453.51</v>
      </c>
      <c r="AH24" s="7">
        <v>1372.61</v>
      </c>
      <c r="AI24" s="7">
        <v>179.08</v>
      </c>
      <c r="AJ24" s="7">
        <v>375.57</v>
      </c>
      <c r="AK24" s="22">
        <v>3.25</v>
      </c>
      <c r="AL24" s="7">
        <v>293.74</v>
      </c>
      <c r="AM24" s="7">
        <v>110.37</v>
      </c>
      <c r="AN24" s="7">
        <v>700.48</v>
      </c>
      <c r="AO24" s="7">
        <v>163.92</v>
      </c>
      <c r="AP24" s="7">
        <v>3249.96</v>
      </c>
      <c r="AQ24" s="22">
        <v>9.25</v>
      </c>
      <c r="AR24" s="7">
        <v>48.63</v>
      </c>
      <c r="AS24" s="21"/>
      <c r="AT24" s="22">
        <v>100</v>
      </c>
      <c r="AU24" s="23">
        <v>149680</v>
      </c>
      <c r="AV24" s="21"/>
      <c r="AW24" s="22">
        <v>100</v>
      </c>
      <c r="AX24" s="57">
        <v>35343</v>
      </c>
      <c r="AY24" s="7">
        <v>79.769000000000005</v>
      </c>
      <c r="AZ24" s="7">
        <v>73.319000000000003</v>
      </c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</row>
    <row r="25" spans="1:64" x14ac:dyDescent="0.25">
      <c r="A25" s="5">
        <v>21</v>
      </c>
      <c r="B25" s="95" t="s">
        <v>63</v>
      </c>
      <c r="C25" s="95" t="s">
        <v>101</v>
      </c>
      <c r="D25" s="59" t="s">
        <v>84</v>
      </c>
      <c r="E25" s="7">
        <v>53333.333333333336</v>
      </c>
      <c r="F25" s="22">
        <v>12.75</v>
      </c>
      <c r="G25" s="22">
        <v>7.25</v>
      </c>
      <c r="H25" s="22">
        <v>3.25</v>
      </c>
      <c r="I25" s="22">
        <v>5</v>
      </c>
      <c r="J25" s="22">
        <v>3.75</v>
      </c>
      <c r="K25" s="22">
        <v>3.25</v>
      </c>
      <c r="L25" s="22">
        <v>8.25</v>
      </c>
      <c r="M25" s="22">
        <v>8.75</v>
      </c>
      <c r="N25" s="22">
        <v>5.25</v>
      </c>
      <c r="O25" s="22">
        <v>4.5</v>
      </c>
      <c r="P25" s="22">
        <v>3.75</v>
      </c>
      <c r="Q25" s="22">
        <v>9.25</v>
      </c>
      <c r="R25" s="22">
        <v>18.75</v>
      </c>
      <c r="S25" s="7">
        <v>3727.37</v>
      </c>
      <c r="T25" s="7">
        <v>413.91</v>
      </c>
      <c r="U25" s="7">
        <v>663.76</v>
      </c>
      <c r="V25" s="7">
        <v>347.6</v>
      </c>
      <c r="W25" s="22">
        <v>3.75</v>
      </c>
      <c r="X25" s="22">
        <v>3.25</v>
      </c>
      <c r="Y25" s="7">
        <v>422.47</v>
      </c>
      <c r="Z25" s="7">
        <v>66.17</v>
      </c>
      <c r="AA25" s="7">
        <v>422.58</v>
      </c>
      <c r="AB25" s="22" t="s">
        <v>102</v>
      </c>
      <c r="AC25" s="7">
        <v>24.27</v>
      </c>
      <c r="AD25" s="22">
        <v>9.25</v>
      </c>
      <c r="AE25" s="7">
        <v>43.59</v>
      </c>
      <c r="AF25" s="7">
        <v>11964.13</v>
      </c>
      <c r="AG25" s="7">
        <v>424.69</v>
      </c>
      <c r="AH25" s="7">
        <v>1460.1</v>
      </c>
      <c r="AI25" s="7">
        <v>1677.18</v>
      </c>
      <c r="AJ25" s="22" t="s">
        <v>108</v>
      </c>
      <c r="AK25" s="22">
        <v>3.25</v>
      </c>
      <c r="AL25" s="7">
        <v>377.83</v>
      </c>
      <c r="AM25" s="7">
        <v>36.75</v>
      </c>
      <c r="AN25" s="7">
        <v>300.97000000000003</v>
      </c>
      <c r="AO25" s="7">
        <v>773.29</v>
      </c>
      <c r="AP25" s="7">
        <v>1480.47</v>
      </c>
      <c r="AQ25" s="22">
        <v>9.25</v>
      </c>
      <c r="AR25" s="7">
        <v>39.57</v>
      </c>
      <c r="AS25" s="21"/>
      <c r="AT25" s="21"/>
      <c r="AU25" s="21"/>
      <c r="AV25" s="21"/>
      <c r="AW25" s="21"/>
      <c r="AX25" s="26"/>
      <c r="AY25" s="21"/>
      <c r="AZ25" s="21"/>
      <c r="BA25" s="22">
        <v>2.1970000000000001</v>
      </c>
      <c r="BB25" s="23">
        <v>22.01</v>
      </c>
      <c r="BC25" s="22">
        <v>2.1970000000000001</v>
      </c>
      <c r="BD25" s="22">
        <v>2.1970000000000001</v>
      </c>
      <c r="BE25" s="22">
        <v>1.554</v>
      </c>
      <c r="BF25" s="23">
        <v>9.11</v>
      </c>
      <c r="BG25" s="22">
        <v>1.554</v>
      </c>
      <c r="BH25" s="23">
        <v>3.22</v>
      </c>
      <c r="BI25" s="22">
        <v>0.60599999999999998</v>
      </c>
      <c r="BJ25" s="23">
        <v>3.54</v>
      </c>
      <c r="BK25" s="22">
        <v>0.60599999999999998</v>
      </c>
      <c r="BL25" s="22">
        <v>0.60599999999999998</v>
      </c>
    </row>
    <row r="26" spans="1:64" x14ac:dyDescent="0.25">
      <c r="A26" s="5">
        <v>22</v>
      </c>
      <c r="B26" s="95"/>
      <c r="C26" s="95"/>
      <c r="D26" s="59" t="s">
        <v>84</v>
      </c>
      <c r="E26" s="7">
        <v>124444.44444444444</v>
      </c>
      <c r="F26" s="22">
        <v>12.75</v>
      </c>
      <c r="G26" s="22">
        <v>7.25</v>
      </c>
      <c r="H26" s="22">
        <v>3.25</v>
      </c>
      <c r="I26" s="22">
        <v>5</v>
      </c>
      <c r="J26" s="22">
        <v>3.75</v>
      </c>
      <c r="K26" s="22">
        <v>3.25</v>
      </c>
      <c r="L26" s="22">
        <v>8.25</v>
      </c>
      <c r="M26" s="22">
        <v>8.75</v>
      </c>
      <c r="N26" s="22">
        <v>5.25</v>
      </c>
      <c r="O26" s="22">
        <v>4.5</v>
      </c>
      <c r="P26" s="22">
        <v>3.75</v>
      </c>
      <c r="Q26" s="22">
        <v>9.25</v>
      </c>
      <c r="R26" s="22">
        <v>18.75</v>
      </c>
      <c r="S26" s="7">
        <v>2048.0700000000002</v>
      </c>
      <c r="T26" s="7">
        <v>666.48</v>
      </c>
      <c r="U26" s="7">
        <v>450.59</v>
      </c>
      <c r="V26" s="7">
        <v>667.58</v>
      </c>
      <c r="W26" s="22">
        <v>3.75</v>
      </c>
      <c r="X26" s="22">
        <v>3.25</v>
      </c>
      <c r="Y26" s="7">
        <v>236.59</v>
      </c>
      <c r="Z26" s="7">
        <v>670.63</v>
      </c>
      <c r="AA26" s="7">
        <v>443.58</v>
      </c>
      <c r="AB26" s="7">
        <v>897.89</v>
      </c>
      <c r="AC26" s="7">
        <v>501.64</v>
      </c>
      <c r="AD26" s="22">
        <v>9.25</v>
      </c>
      <c r="AE26" s="7">
        <v>94.58</v>
      </c>
      <c r="AF26" s="7">
        <v>1768.17</v>
      </c>
      <c r="AG26" s="7">
        <v>1872.93</v>
      </c>
      <c r="AH26" s="7">
        <v>1327.15</v>
      </c>
      <c r="AI26" s="7">
        <v>1713.5</v>
      </c>
      <c r="AJ26" s="7">
        <v>269.89999999999998</v>
      </c>
      <c r="AK26" s="22">
        <v>3.25</v>
      </c>
      <c r="AL26" s="7">
        <v>913.11</v>
      </c>
      <c r="AM26" s="7">
        <v>336.7</v>
      </c>
      <c r="AN26" s="7">
        <v>153.22</v>
      </c>
      <c r="AO26" s="7">
        <v>583.45000000000005</v>
      </c>
      <c r="AP26" s="7">
        <v>938.16</v>
      </c>
      <c r="AQ26" s="22">
        <v>9.25</v>
      </c>
      <c r="AR26" s="7">
        <v>125.64</v>
      </c>
      <c r="AS26" s="21"/>
      <c r="AT26" s="21"/>
      <c r="AU26" s="21"/>
      <c r="AV26" s="21"/>
      <c r="AW26" s="21"/>
      <c r="AX26" s="26"/>
      <c r="AY26" s="25"/>
      <c r="AZ26" s="25"/>
      <c r="BA26" s="22">
        <v>2.1970000000000001</v>
      </c>
      <c r="BB26" s="22">
        <v>2.1970000000000001</v>
      </c>
      <c r="BC26" s="22">
        <v>2.1970000000000001</v>
      </c>
      <c r="BD26" s="22">
        <v>2.1970000000000001</v>
      </c>
      <c r="BE26" s="22">
        <v>1.554</v>
      </c>
      <c r="BF26" s="23">
        <v>4.05</v>
      </c>
      <c r="BG26" s="22">
        <v>1.554</v>
      </c>
      <c r="BH26" s="22">
        <v>1.554</v>
      </c>
      <c r="BI26" s="22">
        <v>0.60599999999999998</v>
      </c>
      <c r="BJ26" s="22">
        <v>0.60599999999999998</v>
      </c>
      <c r="BK26" s="22">
        <v>0.60599999999999998</v>
      </c>
      <c r="BL26" s="22">
        <v>0.60599999999999998</v>
      </c>
    </row>
    <row r="27" spans="1:64" x14ac:dyDescent="0.25">
      <c r="A27" s="5">
        <v>23</v>
      </c>
      <c r="B27" s="95"/>
      <c r="C27" s="95"/>
      <c r="D27" s="59" t="s">
        <v>84</v>
      </c>
      <c r="E27" s="7">
        <v>19333.333333333332</v>
      </c>
      <c r="F27" s="22">
        <v>12.75</v>
      </c>
      <c r="G27" s="22">
        <v>7.25</v>
      </c>
      <c r="H27" s="22">
        <v>3.25</v>
      </c>
      <c r="I27" s="22">
        <v>5</v>
      </c>
      <c r="J27" s="22">
        <v>3.75</v>
      </c>
      <c r="K27" s="22">
        <v>3.25</v>
      </c>
      <c r="L27" s="22">
        <v>8.25</v>
      </c>
      <c r="M27" s="22">
        <v>8.75</v>
      </c>
      <c r="N27" s="22">
        <v>5.25</v>
      </c>
      <c r="O27" s="22">
        <v>4.5</v>
      </c>
      <c r="P27" s="22">
        <v>3.75</v>
      </c>
      <c r="Q27" s="22">
        <v>9.25</v>
      </c>
      <c r="R27" s="22">
        <v>18.75</v>
      </c>
      <c r="S27" s="7">
        <v>13006.49</v>
      </c>
      <c r="T27" s="7">
        <v>480.63</v>
      </c>
      <c r="U27" s="7">
        <v>1871.56</v>
      </c>
      <c r="V27" s="7">
        <v>4357.33</v>
      </c>
      <c r="W27" s="7">
        <v>102.86</v>
      </c>
      <c r="X27" s="22">
        <v>3.25</v>
      </c>
      <c r="Y27" s="7">
        <v>1767.05</v>
      </c>
      <c r="Z27" s="7">
        <v>42.59</v>
      </c>
      <c r="AA27" s="7">
        <v>1136.2</v>
      </c>
      <c r="AB27" s="7">
        <v>162.26</v>
      </c>
      <c r="AC27" s="7">
        <v>621.42999999999995</v>
      </c>
      <c r="AD27" s="7">
        <v>39.950000000000003</v>
      </c>
      <c r="AE27" s="7">
        <v>102.84</v>
      </c>
      <c r="AF27" s="7">
        <v>17362.73</v>
      </c>
      <c r="AG27" s="7">
        <v>428.29</v>
      </c>
      <c r="AH27" s="7">
        <v>1927.45</v>
      </c>
      <c r="AI27" s="7">
        <v>5572.96</v>
      </c>
      <c r="AJ27" s="7">
        <v>583.54</v>
      </c>
      <c r="AK27" s="22">
        <v>3.25</v>
      </c>
      <c r="AL27" s="7">
        <v>1727.9</v>
      </c>
      <c r="AM27" s="7">
        <v>24.47</v>
      </c>
      <c r="AN27" s="7">
        <v>823.59</v>
      </c>
      <c r="AO27" s="7">
        <v>26.37</v>
      </c>
      <c r="AP27" s="7">
        <v>613.34</v>
      </c>
      <c r="AQ27" s="7">
        <v>19.38</v>
      </c>
      <c r="AR27" s="7">
        <v>66.900000000000006</v>
      </c>
      <c r="AS27" s="21"/>
      <c r="AT27" s="21"/>
      <c r="AU27" s="21"/>
      <c r="AV27" s="21"/>
      <c r="AW27" s="21"/>
      <c r="AX27" s="26"/>
      <c r="AY27" s="26"/>
      <c r="AZ27" s="25"/>
      <c r="BA27" s="22">
        <v>2.1970000000000001</v>
      </c>
      <c r="BB27" s="23">
        <v>50</v>
      </c>
      <c r="BC27" s="23">
        <v>16.79</v>
      </c>
      <c r="BD27" s="22">
        <v>2.1970000000000001</v>
      </c>
      <c r="BE27" s="22">
        <v>1.554</v>
      </c>
      <c r="BF27" s="22">
        <v>1.554</v>
      </c>
      <c r="BG27" s="22">
        <v>1.554</v>
      </c>
      <c r="BH27" s="22">
        <v>1.554</v>
      </c>
      <c r="BI27" s="22">
        <v>0.60599999999999998</v>
      </c>
      <c r="BJ27" s="22">
        <v>0.60599999999999998</v>
      </c>
      <c r="BK27" s="22">
        <v>0.60599999999999998</v>
      </c>
      <c r="BL27" s="23">
        <v>1.72</v>
      </c>
    </row>
    <row r="28" spans="1:64" x14ac:dyDescent="0.25">
      <c r="A28" s="5">
        <v>24</v>
      </c>
      <c r="B28" s="95"/>
      <c r="C28" s="95"/>
      <c r="D28" s="59" t="s">
        <v>84</v>
      </c>
      <c r="E28" s="7">
        <v>6000</v>
      </c>
      <c r="F28" s="22">
        <v>12.75</v>
      </c>
      <c r="G28" s="22">
        <v>7.25</v>
      </c>
      <c r="H28" s="22">
        <v>3.25</v>
      </c>
      <c r="I28" s="22">
        <v>5</v>
      </c>
      <c r="J28" s="22">
        <v>3.75</v>
      </c>
      <c r="K28" s="22">
        <v>3.25</v>
      </c>
      <c r="L28" s="22">
        <v>8.25</v>
      </c>
      <c r="M28" s="22">
        <v>8.75</v>
      </c>
      <c r="N28" s="22">
        <v>5.25</v>
      </c>
      <c r="O28" s="22">
        <v>4.5</v>
      </c>
      <c r="P28" s="22">
        <v>3.75</v>
      </c>
      <c r="Q28" s="22">
        <v>9.25</v>
      </c>
      <c r="R28" s="22">
        <v>18.75</v>
      </c>
      <c r="S28" s="7">
        <v>9723.7999999999993</v>
      </c>
      <c r="T28" s="7">
        <v>3278.05</v>
      </c>
      <c r="U28" s="7">
        <v>168.03</v>
      </c>
      <c r="V28" s="7">
        <v>846.81</v>
      </c>
      <c r="W28" s="22">
        <v>3.75</v>
      </c>
      <c r="X28" s="22">
        <v>3.25</v>
      </c>
      <c r="Y28" s="7">
        <v>182.01</v>
      </c>
      <c r="Z28" s="7">
        <v>3002.09</v>
      </c>
      <c r="AA28" s="7">
        <v>581.05999999999995</v>
      </c>
      <c r="AB28" s="7">
        <v>462.55</v>
      </c>
      <c r="AC28" s="7">
        <v>29.84</v>
      </c>
      <c r="AD28" s="7">
        <v>90.27</v>
      </c>
      <c r="AE28" s="7">
        <v>498.98</v>
      </c>
      <c r="AF28" s="7">
        <v>19403.55</v>
      </c>
      <c r="AG28" s="7">
        <v>2912.29</v>
      </c>
      <c r="AH28" s="7">
        <v>222.19</v>
      </c>
      <c r="AI28" s="7">
        <v>1301.6600000000001</v>
      </c>
      <c r="AJ28" s="22">
        <v>3.75</v>
      </c>
      <c r="AK28" s="22">
        <v>3.25</v>
      </c>
      <c r="AL28" s="7">
        <v>413.88</v>
      </c>
      <c r="AM28" s="7">
        <v>2528.67</v>
      </c>
      <c r="AN28" s="7">
        <v>1076.8499999999999</v>
      </c>
      <c r="AO28" s="7">
        <v>372.95</v>
      </c>
      <c r="AP28" s="7">
        <v>180.19</v>
      </c>
      <c r="AQ28" s="7">
        <v>519.91</v>
      </c>
      <c r="AR28" s="7">
        <v>767.75</v>
      </c>
      <c r="AS28" s="21"/>
      <c r="AT28" s="21"/>
      <c r="AU28" s="21"/>
      <c r="AV28" s="21"/>
      <c r="AW28" s="21"/>
      <c r="AX28" s="26"/>
      <c r="AY28" s="26"/>
      <c r="AZ28" s="25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7"/>
    </row>
    <row r="29" spans="1:64" x14ac:dyDescent="0.25">
      <c r="A29" s="5">
        <v>25</v>
      </c>
      <c r="B29" s="95"/>
      <c r="C29" s="95"/>
      <c r="D29" s="59" t="s">
        <v>84</v>
      </c>
      <c r="E29" s="7">
        <v>911111.11111111112</v>
      </c>
      <c r="F29" s="22">
        <v>12.75</v>
      </c>
      <c r="G29" s="22">
        <v>7.25</v>
      </c>
      <c r="H29" s="22">
        <v>3.25</v>
      </c>
      <c r="I29" s="22">
        <v>5</v>
      </c>
      <c r="J29" s="22">
        <v>3.75</v>
      </c>
      <c r="K29" s="22">
        <v>3.25</v>
      </c>
      <c r="L29" s="22">
        <v>8.25</v>
      </c>
      <c r="M29" s="22">
        <v>8.75</v>
      </c>
      <c r="N29" s="22">
        <v>5.25</v>
      </c>
      <c r="O29" s="22">
        <v>4.5</v>
      </c>
      <c r="P29" s="22">
        <v>3.75</v>
      </c>
      <c r="Q29" s="22">
        <v>9.25</v>
      </c>
      <c r="R29" s="22">
        <v>18.75</v>
      </c>
      <c r="S29" s="7">
        <v>5352.1</v>
      </c>
      <c r="T29" s="7">
        <v>809.9</v>
      </c>
      <c r="U29" s="7">
        <v>1339.43</v>
      </c>
      <c r="V29" s="7">
        <v>210.35</v>
      </c>
      <c r="W29" s="7">
        <v>978.59</v>
      </c>
      <c r="X29" s="22">
        <v>3.25</v>
      </c>
      <c r="Y29" s="7">
        <v>212.27</v>
      </c>
      <c r="Z29" s="7">
        <v>717.28</v>
      </c>
      <c r="AA29" s="7">
        <v>306.86</v>
      </c>
      <c r="AB29" s="7">
        <v>9.1</v>
      </c>
      <c r="AC29" s="7">
        <v>163.03</v>
      </c>
      <c r="AD29" s="22" t="s">
        <v>107</v>
      </c>
      <c r="AE29" s="7">
        <v>328.64</v>
      </c>
      <c r="AF29" s="7">
        <v>9627.51</v>
      </c>
      <c r="AG29" s="7">
        <v>684.94</v>
      </c>
      <c r="AH29" s="7">
        <v>1993.14</v>
      </c>
      <c r="AI29" s="7">
        <v>360.75</v>
      </c>
      <c r="AJ29" s="7">
        <v>2403.98</v>
      </c>
      <c r="AK29" s="22">
        <v>3.25</v>
      </c>
      <c r="AL29" s="7">
        <v>325.27</v>
      </c>
      <c r="AM29" s="7">
        <v>559.28</v>
      </c>
      <c r="AN29" s="7">
        <v>293.97000000000003</v>
      </c>
      <c r="AO29" s="7">
        <v>10.14</v>
      </c>
      <c r="AP29" s="7">
        <v>586.67999999999995</v>
      </c>
      <c r="AQ29" s="22">
        <v>9.25</v>
      </c>
      <c r="AR29" s="7">
        <v>86.35</v>
      </c>
      <c r="AS29" s="21"/>
      <c r="AT29" s="21"/>
      <c r="AU29" s="21"/>
      <c r="AV29" s="21"/>
      <c r="AW29" s="21"/>
      <c r="AX29" s="26"/>
      <c r="AY29" s="26"/>
      <c r="AZ29" s="25"/>
      <c r="BA29" s="21"/>
      <c r="BB29" s="21"/>
      <c r="BC29" s="21"/>
      <c r="BD29" s="21"/>
      <c r="BE29" s="27"/>
      <c r="BF29" s="27"/>
      <c r="BG29" s="21"/>
      <c r="BH29" s="21"/>
      <c r="BI29" s="21"/>
      <c r="BJ29" s="27"/>
      <c r="BK29" s="21"/>
      <c r="BL29" s="21"/>
    </row>
    <row r="30" spans="1:64" x14ac:dyDescent="0.25">
      <c r="A30" s="5">
        <v>26</v>
      </c>
      <c r="B30" s="95" t="s">
        <v>55</v>
      </c>
      <c r="C30" s="95" t="s">
        <v>100</v>
      </c>
      <c r="D30" s="59" t="s">
        <v>84</v>
      </c>
      <c r="E30" s="7">
        <v>27111.111111111113</v>
      </c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6"/>
      <c r="AY30" s="25"/>
      <c r="AZ30" s="25"/>
      <c r="BA30" s="22">
        <v>2.1970000000000001</v>
      </c>
      <c r="BB30" s="23">
        <v>29.15</v>
      </c>
      <c r="BC30" s="23">
        <v>4.5199999999999996</v>
      </c>
      <c r="BD30" s="22">
        <v>2.1970000000000001</v>
      </c>
      <c r="BE30" s="22">
        <v>1.554</v>
      </c>
      <c r="BF30" s="22">
        <v>1.554</v>
      </c>
      <c r="BG30" s="22">
        <v>1.554</v>
      </c>
      <c r="BH30" s="22">
        <v>1.554</v>
      </c>
      <c r="BI30" s="22">
        <v>0.60599999999999998</v>
      </c>
      <c r="BJ30" s="22">
        <v>0.60599999999999998</v>
      </c>
      <c r="BK30" s="22">
        <v>0.60599999999999998</v>
      </c>
      <c r="BL30" s="22">
        <v>0.60599999999999998</v>
      </c>
    </row>
    <row r="31" spans="1:64" x14ac:dyDescent="0.25">
      <c r="A31" s="5">
        <v>27</v>
      </c>
      <c r="B31" s="95"/>
      <c r="C31" s="95"/>
      <c r="D31" s="59" t="s">
        <v>84</v>
      </c>
      <c r="E31" s="7">
        <v>37111.111111111117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6"/>
      <c r="AY31" s="26"/>
      <c r="AZ31" s="25"/>
      <c r="BA31" s="22">
        <v>2.1970000000000001</v>
      </c>
      <c r="BB31" s="23">
        <v>14.16</v>
      </c>
      <c r="BC31" s="23">
        <v>8.16</v>
      </c>
      <c r="BD31" s="23">
        <v>5.43</v>
      </c>
      <c r="BE31" s="22">
        <v>1.554</v>
      </c>
      <c r="BF31" s="22">
        <v>1.554</v>
      </c>
      <c r="BG31" s="22">
        <v>1.554</v>
      </c>
      <c r="BH31" s="22">
        <v>1.554</v>
      </c>
      <c r="BI31" s="22">
        <v>0.60599999999999998</v>
      </c>
      <c r="BJ31" s="22">
        <v>0.60599999999999998</v>
      </c>
      <c r="BK31" s="23">
        <v>2.4500000000000002</v>
      </c>
      <c r="BL31" s="22">
        <v>0.60599999999999998</v>
      </c>
    </row>
    <row r="32" spans="1:64" x14ac:dyDescent="0.25">
      <c r="A32" s="5">
        <v>28</v>
      </c>
      <c r="B32" s="95"/>
      <c r="C32" s="95"/>
      <c r="D32" s="59" t="s">
        <v>84</v>
      </c>
      <c r="E32" s="7">
        <v>11111.111111111111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6"/>
      <c r="AY32" s="21"/>
      <c r="AZ32" s="21"/>
      <c r="BA32" s="22">
        <v>2.1970000000000001</v>
      </c>
      <c r="BB32" s="23">
        <v>39.92</v>
      </c>
      <c r="BC32" s="23">
        <v>6.46</v>
      </c>
      <c r="BD32" s="23">
        <v>15.48</v>
      </c>
      <c r="BE32" s="22">
        <v>1.554</v>
      </c>
      <c r="BF32" s="22">
        <v>1.554</v>
      </c>
      <c r="BG32" s="23">
        <v>7.86</v>
      </c>
      <c r="BH32" s="23">
        <v>4.58</v>
      </c>
      <c r="BI32" s="22">
        <v>0.60599999999999998</v>
      </c>
      <c r="BJ32" s="22">
        <v>0.60599999999999998</v>
      </c>
      <c r="BK32" s="23">
        <v>2.68</v>
      </c>
      <c r="BL32" s="22">
        <v>0.60599999999999998</v>
      </c>
    </row>
    <row r="33" spans="1:64" x14ac:dyDescent="0.25">
      <c r="A33" s="5">
        <v>29</v>
      </c>
      <c r="B33" s="95"/>
      <c r="C33" s="95"/>
      <c r="D33" s="59" t="s">
        <v>84</v>
      </c>
      <c r="E33" s="7">
        <v>800000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6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7"/>
    </row>
    <row r="34" spans="1:64" x14ac:dyDescent="0.25">
      <c r="A34" s="5">
        <v>30</v>
      </c>
      <c r="B34" s="95"/>
      <c r="C34" s="95"/>
      <c r="D34" s="59" t="s">
        <v>84</v>
      </c>
      <c r="E34" s="7">
        <v>5333.333333333333</v>
      </c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6"/>
      <c r="AY34" s="21"/>
      <c r="AZ34" s="21"/>
      <c r="BA34" s="21"/>
      <c r="BB34" s="21"/>
      <c r="BC34" s="21"/>
      <c r="BD34" s="21"/>
      <c r="BE34" s="27"/>
      <c r="BF34" s="27"/>
      <c r="BG34" s="27"/>
      <c r="BH34" s="21"/>
      <c r="BI34" s="21"/>
      <c r="BJ34" s="21"/>
      <c r="BK34" s="21"/>
      <c r="BL34" s="21"/>
    </row>
    <row r="35" spans="1:64" x14ac:dyDescent="0.25">
      <c r="A35" s="5">
        <v>31</v>
      </c>
      <c r="B35" s="95" t="s">
        <v>58</v>
      </c>
      <c r="C35" s="95" t="s">
        <v>104</v>
      </c>
      <c r="D35" s="59" t="s">
        <v>84</v>
      </c>
      <c r="E35" s="7">
        <v>111.1111111111111</v>
      </c>
      <c r="F35" s="22">
        <v>12.75</v>
      </c>
      <c r="G35" s="22">
        <v>7.25</v>
      </c>
      <c r="H35" s="22">
        <v>3.25</v>
      </c>
      <c r="I35" s="22">
        <v>5</v>
      </c>
      <c r="J35" s="22">
        <v>3.75</v>
      </c>
      <c r="K35" s="22">
        <v>3.25</v>
      </c>
      <c r="L35" s="22">
        <v>8.25</v>
      </c>
      <c r="M35" s="22">
        <v>8.75</v>
      </c>
      <c r="N35" s="22">
        <v>5.25</v>
      </c>
      <c r="O35" s="22">
        <v>4.5</v>
      </c>
      <c r="P35" s="22">
        <v>3.75</v>
      </c>
      <c r="Q35" s="22">
        <v>9.25</v>
      </c>
      <c r="R35" s="22">
        <v>18.75</v>
      </c>
      <c r="S35" s="7">
        <v>22261.59</v>
      </c>
      <c r="T35" s="7">
        <v>3498.7</v>
      </c>
      <c r="U35" s="7">
        <v>2431.59</v>
      </c>
      <c r="V35" s="7">
        <v>1994.73</v>
      </c>
      <c r="W35" s="7">
        <v>4382.95</v>
      </c>
      <c r="X35" s="22">
        <v>3.25</v>
      </c>
      <c r="Y35" s="7">
        <v>5974.79</v>
      </c>
      <c r="Z35" s="7">
        <v>312.41000000000003</v>
      </c>
      <c r="AA35" s="7">
        <v>1136.2</v>
      </c>
      <c r="AB35" s="7">
        <v>5244.97</v>
      </c>
      <c r="AC35" s="7">
        <v>1162.24</v>
      </c>
      <c r="AD35" s="7">
        <v>50.44</v>
      </c>
      <c r="AE35" s="7">
        <v>1139.73</v>
      </c>
      <c r="AF35" s="7">
        <v>14084.3</v>
      </c>
      <c r="AG35" s="7">
        <v>3150.92</v>
      </c>
      <c r="AH35" s="7">
        <v>982.67</v>
      </c>
      <c r="AI35" s="7">
        <v>912.14</v>
      </c>
      <c r="AJ35" s="7">
        <v>2113.0300000000002</v>
      </c>
      <c r="AK35" s="22">
        <v>3.25</v>
      </c>
      <c r="AL35" s="7">
        <v>2393.9699999999998</v>
      </c>
      <c r="AM35" s="7">
        <v>45.52</v>
      </c>
      <c r="AN35" s="7">
        <v>489.65</v>
      </c>
      <c r="AO35" s="7">
        <v>5017.8500000000004</v>
      </c>
      <c r="AP35" s="7">
        <v>907.09</v>
      </c>
      <c r="AQ35" s="7">
        <v>19.38</v>
      </c>
      <c r="AR35" s="7">
        <v>492.47</v>
      </c>
      <c r="AS35" s="21"/>
      <c r="AT35" s="22">
        <v>100</v>
      </c>
      <c r="AU35" s="23">
        <v>6575.5</v>
      </c>
      <c r="AV35" s="21"/>
      <c r="AW35" s="22">
        <v>100</v>
      </c>
      <c r="AX35" s="22">
        <v>100</v>
      </c>
      <c r="AY35" s="7">
        <v>22.338999999999999</v>
      </c>
      <c r="AZ35" s="22">
        <v>10</v>
      </c>
      <c r="BA35" s="22">
        <v>2.1970000000000001</v>
      </c>
      <c r="BB35" s="23">
        <v>12.33</v>
      </c>
      <c r="BC35" s="23">
        <v>8</v>
      </c>
      <c r="BD35" s="22">
        <v>2.1970000000000001</v>
      </c>
      <c r="BE35" s="22">
        <v>1.554</v>
      </c>
      <c r="BF35" s="22">
        <v>1.554</v>
      </c>
      <c r="BG35" s="22">
        <v>1.554</v>
      </c>
      <c r="BH35" s="22">
        <v>1.554</v>
      </c>
      <c r="BI35" s="22">
        <v>0.60599999999999998</v>
      </c>
      <c r="BJ35" s="23">
        <v>46.59</v>
      </c>
      <c r="BK35" s="23">
        <v>19.989999999999998</v>
      </c>
      <c r="BL35" s="22">
        <v>0.60599999999999998</v>
      </c>
    </row>
    <row r="36" spans="1:64" x14ac:dyDescent="0.25">
      <c r="A36" s="5">
        <v>32</v>
      </c>
      <c r="B36" s="95"/>
      <c r="C36" s="95"/>
      <c r="D36" s="59" t="s">
        <v>84</v>
      </c>
      <c r="E36" s="22">
        <v>11.111111111111111</v>
      </c>
      <c r="F36" s="22">
        <v>12.75</v>
      </c>
      <c r="G36" s="22">
        <v>7.25</v>
      </c>
      <c r="H36" s="22">
        <v>3.25</v>
      </c>
      <c r="I36" s="22">
        <v>5</v>
      </c>
      <c r="J36" s="22">
        <v>3.75</v>
      </c>
      <c r="K36" s="22">
        <v>3.25</v>
      </c>
      <c r="L36" s="22">
        <v>8.25</v>
      </c>
      <c r="M36" s="22">
        <v>8.75</v>
      </c>
      <c r="N36" s="22">
        <v>5.25</v>
      </c>
      <c r="O36" s="22">
        <v>4.5</v>
      </c>
      <c r="P36" s="22">
        <v>3.75</v>
      </c>
      <c r="Q36" s="22">
        <v>9.25</v>
      </c>
      <c r="R36" s="22">
        <v>18.75</v>
      </c>
      <c r="S36" s="7">
        <v>2120.71</v>
      </c>
      <c r="T36" s="7">
        <v>3224.2</v>
      </c>
      <c r="U36" s="7">
        <v>402.99</v>
      </c>
      <c r="V36" s="7">
        <v>367.9</v>
      </c>
      <c r="W36" s="7">
        <v>856.71</v>
      </c>
      <c r="X36" s="22">
        <v>3.25</v>
      </c>
      <c r="Y36" s="7">
        <v>83.14</v>
      </c>
      <c r="Z36" s="7">
        <v>61.72</v>
      </c>
      <c r="AA36" s="7">
        <v>1028.56</v>
      </c>
      <c r="AB36" s="7">
        <v>12.24</v>
      </c>
      <c r="AC36" s="7">
        <v>12.54</v>
      </c>
      <c r="AD36" s="22">
        <v>9.25</v>
      </c>
      <c r="AE36" s="7">
        <v>364.03</v>
      </c>
      <c r="AF36" s="7">
        <v>2240.8200000000002</v>
      </c>
      <c r="AG36" s="7">
        <v>2706.1</v>
      </c>
      <c r="AH36" s="7">
        <v>448.47</v>
      </c>
      <c r="AI36" s="7">
        <v>1078.3900000000001</v>
      </c>
      <c r="AJ36" s="7">
        <v>1957.04</v>
      </c>
      <c r="AK36" s="22">
        <v>3.25</v>
      </c>
      <c r="AL36" s="7">
        <v>109.38</v>
      </c>
      <c r="AM36" s="7">
        <v>26.63</v>
      </c>
      <c r="AN36" s="7">
        <v>438.79</v>
      </c>
      <c r="AO36" s="7">
        <v>16.149999999999999</v>
      </c>
      <c r="AP36" s="7">
        <v>124.66</v>
      </c>
      <c r="AQ36" s="22">
        <v>9.25</v>
      </c>
      <c r="AR36" s="7">
        <v>67.92</v>
      </c>
      <c r="AS36" s="21"/>
      <c r="AT36" s="22">
        <v>100</v>
      </c>
      <c r="AU36" s="23">
        <v>87712</v>
      </c>
      <c r="AV36" s="21"/>
      <c r="AW36" s="22">
        <v>100</v>
      </c>
      <c r="AX36" s="22">
        <v>100</v>
      </c>
      <c r="AY36" s="7">
        <v>870.41</v>
      </c>
      <c r="AZ36" s="22">
        <v>10</v>
      </c>
      <c r="BA36" s="22">
        <v>2.1970000000000001</v>
      </c>
      <c r="BB36" s="23">
        <v>65.599999999999994</v>
      </c>
      <c r="BC36" s="23">
        <v>10.84</v>
      </c>
      <c r="BD36" s="23">
        <v>10.84</v>
      </c>
      <c r="BE36" s="22">
        <v>1.554</v>
      </c>
      <c r="BF36" s="23">
        <v>6.12</v>
      </c>
      <c r="BG36" s="22">
        <v>1.554</v>
      </c>
      <c r="BH36" s="23">
        <v>5.61</v>
      </c>
      <c r="BI36" s="22">
        <v>0.60599999999999998</v>
      </c>
      <c r="BJ36" s="23">
        <v>16.170000000000002</v>
      </c>
      <c r="BK36" s="23">
        <v>15.56</v>
      </c>
      <c r="BL36" s="22">
        <v>0.60599999999999998</v>
      </c>
    </row>
    <row r="37" spans="1:64" x14ac:dyDescent="0.25">
      <c r="A37" s="5">
        <v>33</v>
      </c>
      <c r="B37" s="95"/>
      <c r="C37" s="95"/>
      <c r="D37" s="59" t="s">
        <v>84</v>
      </c>
      <c r="E37" s="7">
        <v>44.444444444444443</v>
      </c>
      <c r="F37" s="22">
        <v>12.75</v>
      </c>
      <c r="G37" s="22">
        <v>7.25</v>
      </c>
      <c r="H37" s="22">
        <v>3.25</v>
      </c>
      <c r="I37" s="22">
        <v>5</v>
      </c>
      <c r="J37" s="22">
        <v>3.75</v>
      </c>
      <c r="K37" s="22">
        <v>3.25</v>
      </c>
      <c r="L37" s="22">
        <v>8.25</v>
      </c>
      <c r="M37" s="22">
        <v>8.75</v>
      </c>
      <c r="N37" s="22">
        <v>5.25</v>
      </c>
      <c r="O37" s="22">
        <v>4.5</v>
      </c>
      <c r="P37" s="22">
        <v>3.75</v>
      </c>
      <c r="Q37" s="22">
        <v>9.25</v>
      </c>
      <c r="R37" s="22">
        <v>18.75</v>
      </c>
      <c r="S37" s="7">
        <v>1878.01</v>
      </c>
      <c r="T37" s="7">
        <v>3527.78</v>
      </c>
      <c r="U37" s="7">
        <v>1112.5</v>
      </c>
      <c r="V37" s="7">
        <v>1032.5</v>
      </c>
      <c r="W37" s="7">
        <v>117.13</v>
      </c>
      <c r="X37" s="22">
        <v>3.25</v>
      </c>
      <c r="Y37" s="7">
        <v>176.72</v>
      </c>
      <c r="Z37" s="7">
        <v>73.61</v>
      </c>
      <c r="AA37" s="7">
        <v>656.99</v>
      </c>
      <c r="AB37" s="7">
        <v>1133.4100000000001</v>
      </c>
      <c r="AC37" s="7">
        <v>13.18</v>
      </c>
      <c r="AD37" s="7">
        <v>57.65</v>
      </c>
      <c r="AE37" s="7">
        <v>159.03</v>
      </c>
      <c r="AF37" s="7">
        <v>4075.56</v>
      </c>
      <c r="AG37" s="7">
        <v>5724.44</v>
      </c>
      <c r="AH37" s="7">
        <v>695.96</v>
      </c>
      <c r="AI37" s="7">
        <v>1243.5</v>
      </c>
      <c r="AJ37" s="7">
        <v>327.17</v>
      </c>
      <c r="AK37" s="7">
        <v>9.9600000000000009</v>
      </c>
      <c r="AL37" s="7">
        <v>879.86</v>
      </c>
      <c r="AM37" s="7">
        <v>108.11</v>
      </c>
      <c r="AN37" s="7">
        <v>407.1</v>
      </c>
      <c r="AO37" s="7">
        <v>3893.82</v>
      </c>
      <c r="AP37" s="7">
        <v>13.82</v>
      </c>
      <c r="AQ37" s="7">
        <v>72.66</v>
      </c>
      <c r="AR37" s="7">
        <v>165.31</v>
      </c>
      <c r="AS37" s="21"/>
      <c r="AT37" s="22">
        <v>100</v>
      </c>
      <c r="AU37" s="23">
        <v>89207</v>
      </c>
      <c r="AV37" s="21"/>
      <c r="AW37" s="22">
        <v>100</v>
      </c>
      <c r="AX37" s="57">
        <v>10306</v>
      </c>
      <c r="AY37" s="7">
        <v>96.838999999999999</v>
      </c>
      <c r="AZ37" s="22">
        <v>10</v>
      </c>
      <c r="BA37" s="22">
        <v>2.1970000000000001</v>
      </c>
      <c r="BB37" s="23">
        <v>23.95</v>
      </c>
      <c r="BC37" s="23">
        <v>10.84</v>
      </c>
      <c r="BD37" s="22">
        <v>2.1970000000000001</v>
      </c>
      <c r="BE37" s="22">
        <v>1.554</v>
      </c>
      <c r="BF37" s="22">
        <v>1.554</v>
      </c>
      <c r="BG37" s="22">
        <v>1.554</v>
      </c>
      <c r="BH37" s="22">
        <v>1.554</v>
      </c>
      <c r="BI37" s="22">
        <v>0.60599999999999998</v>
      </c>
      <c r="BJ37" s="23">
        <v>117.2</v>
      </c>
      <c r="BK37" s="23">
        <v>106.68</v>
      </c>
      <c r="BL37" s="23">
        <v>3.39</v>
      </c>
    </row>
    <row r="38" spans="1:64" x14ac:dyDescent="0.25">
      <c r="A38" s="5">
        <v>34</v>
      </c>
      <c r="B38" s="95"/>
      <c r="C38" s="95"/>
      <c r="D38" s="59" t="s">
        <v>84</v>
      </c>
      <c r="E38" s="7">
        <v>22.222222222222221</v>
      </c>
      <c r="F38" s="22">
        <v>12.75</v>
      </c>
      <c r="G38" s="22">
        <v>7.25</v>
      </c>
      <c r="H38" s="22">
        <v>3.25</v>
      </c>
      <c r="I38" s="22">
        <v>5</v>
      </c>
      <c r="J38" s="22">
        <v>3.75</v>
      </c>
      <c r="K38" s="22">
        <v>3.25</v>
      </c>
      <c r="L38" s="22">
        <v>8.25</v>
      </c>
      <c r="M38" s="22">
        <v>8.75</v>
      </c>
      <c r="N38" s="22">
        <v>5.25</v>
      </c>
      <c r="O38" s="22">
        <v>4.5</v>
      </c>
      <c r="P38" s="22">
        <v>3.75</v>
      </c>
      <c r="Q38" s="22">
        <v>9.25</v>
      </c>
      <c r="R38" s="22">
        <v>18.75</v>
      </c>
      <c r="S38" s="7">
        <v>8733.48</v>
      </c>
      <c r="T38" s="7">
        <v>185.09</v>
      </c>
      <c r="U38" s="7">
        <v>26.76</v>
      </c>
      <c r="V38" s="7">
        <v>282.02999999999997</v>
      </c>
      <c r="W38" s="7">
        <v>13.86</v>
      </c>
      <c r="X38" s="22">
        <v>3.25</v>
      </c>
      <c r="Y38" s="7">
        <v>160.93</v>
      </c>
      <c r="Z38" s="7">
        <v>328.86</v>
      </c>
      <c r="AA38" s="7">
        <v>174.58</v>
      </c>
      <c r="AB38" s="7">
        <v>24.89</v>
      </c>
      <c r="AC38" s="22" t="s">
        <v>108</v>
      </c>
      <c r="AD38" s="22">
        <v>9.25</v>
      </c>
      <c r="AE38" s="7">
        <v>237.01</v>
      </c>
      <c r="AF38" s="7">
        <v>9692.1</v>
      </c>
      <c r="AG38" s="7">
        <v>477.61</v>
      </c>
      <c r="AH38" s="7">
        <v>161.83000000000001</v>
      </c>
      <c r="AI38" s="7">
        <v>288.17</v>
      </c>
      <c r="AJ38" s="7">
        <v>11.43</v>
      </c>
      <c r="AK38" s="22">
        <v>3.25</v>
      </c>
      <c r="AL38" s="7">
        <v>168.37</v>
      </c>
      <c r="AM38" s="7">
        <v>194.33</v>
      </c>
      <c r="AN38" s="7">
        <v>54.13</v>
      </c>
      <c r="AO38" s="7">
        <v>73.650000000000006</v>
      </c>
      <c r="AP38" s="22" t="s">
        <v>108</v>
      </c>
      <c r="AQ38" s="22">
        <v>9.25</v>
      </c>
      <c r="AR38" s="7">
        <v>162.16999999999999</v>
      </c>
      <c r="AS38" s="21"/>
      <c r="AT38" s="22">
        <v>100</v>
      </c>
      <c r="AU38" s="23">
        <v>47205</v>
      </c>
      <c r="AV38" s="21"/>
      <c r="AW38" s="22">
        <v>100</v>
      </c>
      <c r="AX38" s="57">
        <v>22111</v>
      </c>
      <c r="AY38" s="7">
        <v>107.26</v>
      </c>
      <c r="AZ38" s="7">
        <v>75.820999999999998</v>
      </c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</row>
    <row r="39" spans="1:64" x14ac:dyDescent="0.25">
      <c r="A39" s="5">
        <v>35</v>
      </c>
      <c r="B39" s="95"/>
      <c r="C39" s="95"/>
      <c r="D39" s="59" t="s">
        <v>84</v>
      </c>
      <c r="E39" s="22">
        <v>11.111111111111111</v>
      </c>
      <c r="F39" s="22">
        <v>12.75</v>
      </c>
      <c r="G39" s="22">
        <v>7.25</v>
      </c>
      <c r="H39" s="22">
        <v>3.25</v>
      </c>
      <c r="I39" s="22">
        <v>5</v>
      </c>
      <c r="J39" s="22">
        <v>3.75</v>
      </c>
      <c r="K39" s="22">
        <v>3.25</v>
      </c>
      <c r="L39" s="22">
        <v>8.25</v>
      </c>
      <c r="M39" s="22">
        <v>8.75</v>
      </c>
      <c r="N39" s="22">
        <v>5.25</v>
      </c>
      <c r="O39" s="22">
        <v>4.5</v>
      </c>
      <c r="P39" s="22">
        <v>3.75</v>
      </c>
      <c r="Q39" s="22">
        <v>9.25</v>
      </c>
      <c r="R39" s="22">
        <v>18.75</v>
      </c>
      <c r="S39" s="7">
        <v>5276.89</v>
      </c>
      <c r="T39" s="7">
        <v>1017.62</v>
      </c>
      <c r="U39" s="7">
        <v>1196.8</v>
      </c>
      <c r="V39" s="7">
        <v>1733.7</v>
      </c>
      <c r="W39" s="7">
        <v>170.68</v>
      </c>
      <c r="X39" s="7">
        <v>8.01</v>
      </c>
      <c r="Y39" s="7">
        <v>157</v>
      </c>
      <c r="Z39" s="7">
        <v>56.55</v>
      </c>
      <c r="AA39" s="7">
        <v>199.64</v>
      </c>
      <c r="AB39" s="7">
        <v>979.26</v>
      </c>
      <c r="AC39" s="7">
        <v>443.09</v>
      </c>
      <c r="AD39" s="7">
        <v>127.43</v>
      </c>
      <c r="AE39" s="7">
        <v>245.49</v>
      </c>
      <c r="AF39" s="7">
        <v>3735.23</v>
      </c>
      <c r="AG39" s="7">
        <v>541.79</v>
      </c>
      <c r="AH39" s="7">
        <v>732.11</v>
      </c>
      <c r="AI39" s="7">
        <v>1979.4</v>
      </c>
      <c r="AJ39" s="7">
        <v>2088.84</v>
      </c>
      <c r="AK39" s="22">
        <v>3.25</v>
      </c>
      <c r="AL39" s="7">
        <v>124.22</v>
      </c>
      <c r="AM39" s="7">
        <v>38.21</v>
      </c>
      <c r="AN39" s="7">
        <v>188.58</v>
      </c>
      <c r="AO39" s="7">
        <v>1316.47</v>
      </c>
      <c r="AP39" s="7">
        <v>246.95</v>
      </c>
      <c r="AQ39" s="7">
        <v>72.66</v>
      </c>
      <c r="AR39" s="7">
        <v>125.64</v>
      </c>
      <c r="AS39" s="21"/>
      <c r="AT39" s="22">
        <v>100</v>
      </c>
      <c r="AU39" s="23">
        <v>120170</v>
      </c>
      <c r="AV39" s="21"/>
      <c r="AW39" s="22">
        <v>100</v>
      </c>
      <c r="AX39" s="57">
        <v>19635</v>
      </c>
      <c r="AY39" s="7">
        <v>913.87</v>
      </c>
      <c r="AZ39" s="7">
        <v>399.84</v>
      </c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</row>
    <row r="40" spans="1:64" x14ac:dyDescent="0.25">
      <c r="A40" s="5">
        <v>36</v>
      </c>
      <c r="B40" s="95" t="s">
        <v>61</v>
      </c>
      <c r="C40" s="95" t="s">
        <v>103</v>
      </c>
      <c r="D40" s="59" t="s">
        <v>84</v>
      </c>
      <c r="E40" s="22">
        <v>11.111111111111111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7"/>
      <c r="AT40" s="22">
        <v>100</v>
      </c>
      <c r="AU40" s="23">
        <v>229630</v>
      </c>
      <c r="AV40" s="21"/>
      <c r="AW40" s="22">
        <v>100</v>
      </c>
      <c r="AX40" s="57">
        <v>68053</v>
      </c>
      <c r="AY40" s="7">
        <v>468.94</v>
      </c>
      <c r="AZ40" s="7">
        <v>28.05</v>
      </c>
      <c r="BA40" s="22">
        <v>2.1970000000000001</v>
      </c>
      <c r="BB40" s="23">
        <v>59.5</v>
      </c>
      <c r="BC40" s="23">
        <v>24.1</v>
      </c>
      <c r="BD40" s="23">
        <v>5.48</v>
      </c>
      <c r="BE40" s="22">
        <v>1.554</v>
      </c>
      <c r="BF40" s="22">
        <v>1.554</v>
      </c>
      <c r="BG40" s="22">
        <v>1.554</v>
      </c>
      <c r="BH40" s="22">
        <v>1.554</v>
      </c>
      <c r="BI40" s="22">
        <v>0.60599999999999998</v>
      </c>
      <c r="BJ40" s="23">
        <v>8</v>
      </c>
      <c r="BK40" s="23">
        <v>14.34</v>
      </c>
      <c r="BL40" s="23">
        <v>7.11</v>
      </c>
    </row>
    <row r="41" spans="1:64" x14ac:dyDescent="0.25">
      <c r="A41" s="5">
        <v>37</v>
      </c>
      <c r="B41" s="95"/>
      <c r="C41" s="95"/>
      <c r="D41" s="59" t="s">
        <v>84</v>
      </c>
      <c r="E41" s="7">
        <v>8222.2222222222208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2">
        <v>100</v>
      </c>
      <c r="AU41" s="23">
        <v>122430</v>
      </c>
      <c r="AV41" s="21"/>
      <c r="AW41" s="22">
        <v>100</v>
      </c>
      <c r="AX41" s="57">
        <v>4335.3</v>
      </c>
      <c r="AY41" s="7">
        <v>231.86</v>
      </c>
      <c r="AZ41" s="22">
        <v>10</v>
      </c>
      <c r="BA41" s="22">
        <v>2.1970000000000001</v>
      </c>
      <c r="BB41" s="23">
        <v>1177.5999999999999</v>
      </c>
      <c r="BC41" s="23">
        <v>660.26</v>
      </c>
      <c r="BD41" s="23">
        <v>111.78</v>
      </c>
      <c r="BE41" s="22">
        <v>1.554</v>
      </c>
      <c r="BF41" s="22">
        <v>1.554</v>
      </c>
      <c r="BG41" s="22">
        <v>1.554</v>
      </c>
      <c r="BH41" s="22">
        <v>1.554</v>
      </c>
      <c r="BI41" s="22">
        <v>0.60599999999999998</v>
      </c>
      <c r="BJ41" s="23">
        <v>13.52</v>
      </c>
      <c r="BK41" s="23">
        <v>52.23</v>
      </c>
      <c r="BL41" s="23">
        <v>19.37</v>
      </c>
    </row>
    <row r="42" spans="1:64" x14ac:dyDescent="0.25">
      <c r="A42" s="5">
        <v>38</v>
      </c>
      <c r="B42" s="95"/>
      <c r="C42" s="95"/>
      <c r="D42" s="59" t="s">
        <v>84</v>
      </c>
      <c r="E42" s="7">
        <v>22.222222222222221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2">
        <v>100</v>
      </c>
      <c r="AU42" s="23">
        <v>26379</v>
      </c>
      <c r="AV42" s="21"/>
      <c r="AW42" s="22">
        <v>100</v>
      </c>
      <c r="AX42" s="22">
        <v>100</v>
      </c>
      <c r="AY42" s="7">
        <v>512.79999999999995</v>
      </c>
      <c r="AZ42" s="22">
        <v>10</v>
      </c>
      <c r="BA42" s="22">
        <v>2.1970000000000001</v>
      </c>
      <c r="BB42" s="23">
        <v>119.11</v>
      </c>
      <c r="BC42" s="23">
        <v>18.43</v>
      </c>
      <c r="BD42" s="23">
        <v>16.79</v>
      </c>
      <c r="BE42" s="22">
        <v>1.554</v>
      </c>
      <c r="BF42" s="22">
        <v>1.554</v>
      </c>
      <c r="BG42" s="22">
        <v>1.554</v>
      </c>
      <c r="BH42" s="22">
        <v>1.554</v>
      </c>
      <c r="BI42" s="22">
        <v>0.60599999999999998</v>
      </c>
      <c r="BJ42" s="23">
        <v>10.82</v>
      </c>
      <c r="BK42" s="23">
        <v>17.88</v>
      </c>
      <c r="BL42" s="23">
        <v>4.6500000000000004</v>
      </c>
    </row>
    <row r="43" spans="1:64" x14ac:dyDescent="0.25">
      <c r="A43" s="5">
        <v>39</v>
      </c>
      <c r="B43" s="95"/>
      <c r="C43" s="95"/>
      <c r="D43" s="59" t="s">
        <v>84</v>
      </c>
      <c r="E43" s="7">
        <v>75555.555555555562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2">
        <v>100</v>
      </c>
      <c r="AU43" s="23">
        <v>73869</v>
      </c>
      <c r="AV43" s="21"/>
      <c r="AW43" s="22">
        <v>100</v>
      </c>
      <c r="AX43" s="57">
        <v>17034</v>
      </c>
      <c r="AY43" s="7">
        <v>303.14</v>
      </c>
      <c r="AZ43" s="7">
        <v>133.53</v>
      </c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</row>
    <row r="44" spans="1:64" x14ac:dyDescent="0.25">
      <c r="A44" s="5">
        <v>40</v>
      </c>
      <c r="B44" s="95"/>
      <c r="C44" s="95"/>
      <c r="D44" s="59" t="s">
        <v>84</v>
      </c>
      <c r="E44" s="22">
        <v>11.111111111111111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2">
        <v>100</v>
      </c>
      <c r="AU44" s="23">
        <v>58704</v>
      </c>
      <c r="AV44" s="21"/>
      <c r="AW44" s="22">
        <v>100</v>
      </c>
      <c r="AX44" s="22">
        <v>100</v>
      </c>
      <c r="AY44" s="7">
        <v>153.37</v>
      </c>
      <c r="AZ44" s="22">
        <v>10</v>
      </c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</row>
    <row r="45" spans="1:64" x14ac:dyDescent="0.25">
      <c r="A45" s="5">
        <v>41</v>
      </c>
      <c r="B45" s="95" t="s">
        <v>62</v>
      </c>
      <c r="C45" s="95" t="s">
        <v>103</v>
      </c>
      <c r="D45" s="59" t="s">
        <v>109</v>
      </c>
      <c r="E45" s="22">
        <v>11.111111111111111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2">
        <v>100</v>
      </c>
      <c r="AU45" s="23">
        <v>335520</v>
      </c>
      <c r="AV45" s="21"/>
      <c r="AW45" s="22">
        <v>100</v>
      </c>
      <c r="AX45" s="57">
        <v>84456</v>
      </c>
      <c r="AY45" s="7">
        <v>35.506</v>
      </c>
      <c r="AZ45" s="22">
        <v>10</v>
      </c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</row>
    <row r="46" spans="1:64" x14ac:dyDescent="0.25">
      <c r="A46" s="5">
        <v>42</v>
      </c>
      <c r="B46" s="95"/>
      <c r="C46" s="95"/>
      <c r="D46" s="59" t="s">
        <v>109</v>
      </c>
      <c r="E46" s="22">
        <v>11.111111111111111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2">
        <v>100</v>
      </c>
      <c r="AU46" s="23">
        <v>161980</v>
      </c>
      <c r="AV46" s="21"/>
      <c r="AW46" s="22">
        <v>100</v>
      </c>
      <c r="AX46" s="57">
        <v>549.15</v>
      </c>
      <c r="AY46" s="7">
        <v>199.52</v>
      </c>
      <c r="AZ46" s="22">
        <v>10</v>
      </c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</row>
    <row r="47" spans="1:64" x14ac:dyDescent="0.25">
      <c r="A47" s="5">
        <v>43</v>
      </c>
      <c r="B47" s="95"/>
      <c r="C47" s="95"/>
      <c r="D47" s="59" t="s">
        <v>109</v>
      </c>
      <c r="E47" s="7">
        <v>400</v>
      </c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2">
        <v>100</v>
      </c>
      <c r="AU47" s="23">
        <v>70527</v>
      </c>
      <c r="AV47" s="21"/>
      <c r="AW47" s="22">
        <v>100</v>
      </c>
      <c r="AX47" s="57">
        <v>889.68</v>
      </c>
      <c r="AY47" s="7">
        <v>248.45</v>
      </c>
      <c r="AZ47" s="22">
        <v>10</v>
      </c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</row>
    <row r="48" spans="1:64" x14ac:dyDescent="0.25">
      <c r="A48" s="5">
        <v>44</v>
      </c>
      <c r="B48" s="95"/>
      <c r="C48" s="95"/>
      <c r="D48" s="59" t="s">
        <v>109</v>
      </c>
      <c r="E48" s="7">
        <v>1688.8888888888889</v>
      </c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2">
        <v>100</v>
      </c>
      <c r="AU48" s="23">
        <v>3595.9</v>
      </c>
      <c r="AV48" s="21"/>
      <c r="AW48" s="22">
        <v>100</v>
      </c>
      <c r="AX48" s="22">
        <v>100</v>
      </c>
      <c r="AY48" s="7">
        <v>54.287999999999997</v>
      </c>
      <c r="AZ48" s="7">
        <v>33.712000000000003</v>
      </c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</row>
    <row r="49" spans="1:64" x14ac:dyDescent="0.25">
      <c r="A49" s="5">
        <v>45</v>
      </c>
      <c r="B49" s="95"/>
      <c r="C49" s="95"/>
      <c r="D49" s="59" t="s">
        <v>109</v>
      </c>
      <c r="E49" s="7">
        <v>688.88888888888891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2">
        <v>100</v>
      </c>
      <c r="AU49" s="23">
        <v>34502</v>
      </c>
      <c r="AV49" s="21"/>
      <c r="AW49" s="22">
        <v>100</v>
      </c>
      <c r="AX49" s="22">
        <v>100</v>
      </c>
      <c r="AY49" s="7">
        <v>190.81</v>
      </c>
      <c r="AZ49" s="22">
        <v>10</v>
      </c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</row>
    <row r="50" spans="1:64" x14ac:dyDescent="0.25">
      <c r="A50" s="5">
        <v>46</v>
      </c>
      <c r="B50" s="95" t="s">
        <v>60</v>
      </c>
      <c r="C50" s="95" t="s">
        <v>100</v>
      </c>
      <c r="D50" s="59" t="s">
        <v>109</v>
      </c>
      <c r="E50" s="7">
        <v>30222.222222222223</v>
      </c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6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</row>
    <row r="51" spans="1:64" x14ac:dyDescent="0.25">
      <c r="A51" s="5">
        <v>47</v>
      </c>
      <c r="B51" s="95"/>
      <c r="C51" s="95"/>
      <c r="D51" s="59" t="s">
        <v>109</v>
      </c>
      <c r="E51" s="7">
        <v>17555.555555555558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6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</row>
    <row r="52" spans="1:64" x14ac:dyDescent="0.25">
      <c r="A52" s="5">
        <v>48</v>
      </c>
      <c r="B52" s="95"/>
      <c r="C52" s="95"/>
      <c r="D52" s="59" t="s">
        <v>109</v>
      </c>
      <c r="E52" s="7">
        <v>20888.888888888891</v>
      </c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6"/>
      <c r="AY52" s="21"/>
      <c r="AZ52" s="21"/>
      <c r="BA52" s="27"/>
      <c r="BB52" s="21"/>
      <c r="BC52" s="21"/>
      <c r="BD52" s="21"/>
      <c r="BE52" s="27"/>
      <c r="BF52" s="27"/>
      <c r="BG52" s="27"/>
      <c r="BH52" s="21"/>
      <c r="BI52" s="27"/>
      <c r="BJ52" s="27"/>
      <c r="BK52" s="21"/>
      <c r="BL52" s="21"/>
    </row>
    <row r="53" spans="1:64" x14ac:dyDescent="0.25">
      <c r="A53" s="5">
        <v>49</v>
      </c>
      <c r="B53" s="95"/>
      <c r="C53" s="95"/>
      <c r="D53" s="59" t="s">
        <v>109</v>
      </c>
      <c r="E53" s="7">
        <v>10444.444444444445</v>
      </c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6"/>
      <c r="AY53" s="21"/>
      <c r="AZ53" s="21"/>
      <c r="BA53" s="27"/>
      <c r="BB53" s="21"/>
      <c r="BC53" s="21"/>
      <c r="BD53" s="21"/>
      <c r="BE53" s="27"/>
      <c r="BF53" s="27"/>
      <c r="BG53" s="27"/>
      <c r="BH53" s="21"/>
      <c r="BI53" s="27"/>
      <c r="BJ53" s="21"/>
      <c r="BK53" s="21"/>
      <c r="BL53" s="21"/>
    </row>
    <row r="54" spans="1:64" x14ac:dyDescent="0.25">
      <c r="A54" s="5">
        <v>50</v>
      </c>
      <c r="B54" s="95"/>
      <c r="C54" s="95"/>
      <c r="D54" s="59" t="s">
        <v>109</v>
      </c>
      <c r="E54" s="22" t="s">
        <v>110</v>
      </c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7"/>
      <c r="AT54" s="27"/>
      <c r="AU54" s="21"/>
      <c r="AV54" s="21"/>
      <c r="AW54" s="27"/>
      <c r="AX54" s="25"/>
      <c r="AY54" s="27"/>
      <c r="AZ54" s="27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</row>
    <row r="55" spans="1:64" x14ac:dyDescent="0.25">
      <c r="A55" s="5">
        <v>51</v>
      </c>
      <c r="B55" s="95" t="s">
        <v>53</v>
      </c>
      <c r="C55" s="95" t="s">
        <v>104</v>
      </c>
      <c r="D55" s="59" t="s">
        <v>109</v>
      </c>
      <c r="E55" s="7">
        <v>66.666666666666671</v>
      </c>
      <c r="F55" s="22">
        <v>12.75</v>
      </c>
      <c r="G55" s="22">
        <v>7.25</v>
      </c>
      <c r="H55" s="22">
        <v>3.25</v>
      </c>
      <c r="I55" s="22">
        <v>5</v>
      </c>
      <c r="J55" s="22">
        <v>3.75</v>
      </c>
      <c r="K55" s="22">
        <v>3.25</v>
      </c>
      <c r="L55" s="22">
        <v>8.25</v>
      </c>
      <c r="M55" s="22">
        <v>8.75</v>
      </c>
      <c r="N55" s="22">
        <v>5.25</v>
      </c>
      <c r="O55" s="22">
        <v>4.5</v>
      </c>
      <c r="P55" s="22">
        <v>3.75</v>
      </c>
      <c r="Q55" s="22">
        <v>9.25</v>
      </c>
      <c r="R55" s="22">
        <v>18.75</v>
      </c>
      <c r="S55" s="7">
        <v>3481.14</v>
      </c>
      <c r="T55" s="7">
        <v>436.69</v>
      </c>
      <c r="U55" s="7">
        <v>692.68</v>
      </c>
      <c r="V55" s="7">
        <v>976.39</v>
      </c>
      <c r="W55" s="7">
        <v>599.94000000000005</v>
      </c>
      <c r="X55" s="22">
        <v>3.25</v>
      </c>
      <c r="Y55" s="7">
        <v>311.32</v>
      </c>
      <c r="Z55" s="7">
        <v>19.47</v>
      </c>
      <c r="AA55" s="7">
        <v>611.28</v>
      </c>
      <c r="AB55" s="7">
        <v>533.53</v>
      </c>
      <c r="AC55" s="7">
        <v>153.13999999999999</v>
      </c>
      <c r="AD55" s="22">
        <v>9.25</v>
      </c>
      <c r="AE55" s="22" t="s">
        <v>111</v>
      </c>
      <c r="AF55" s="7">
        <v>7512.98</v>
      </c>
      <c r="AG55" s="7">
        <v>996.23</v>
      </c>
      <c r="AH55" s="7">
        <v>1935.36</v>
      </c>
      <c r="AI55" s="7">
        <v>764.11</v>
      </c>
      <c r="AJ55" s="7">
        <v>2070.27</v>
      </c>
      <c r="AK55" s="22">
        <v>3.25</v>
      </c>
      <c r="AL55" s="7">
        <v>392.03</v>
      </c>
      <c r="AM55" s="22" t="s">
        <v>112</v>
      </c>
      <c r="AN55" s="7">
        <v>813.27</v>
      </c>
      <c r="AO55" s="7">
        <v>539.80999999999995</v>
      </c>
      <c r="AP55" s="7">
        <v>935.39</v>
      </c>
      <c r="AQ55" s="22">
        <v>9.25</v>
      </c>
      <c r="AR55" s="22">
        <v>18.75</v>
      </c>
      <c r="AS55" s="21"/>
      <c r="AT55" s="22">
        <v>100</v>
      </c>
      <c r="AU55" s="23">
        <v>96153</v>
      </c>
      <c r="AV55" s="21"/>
      <c r="AW55" s="22">
        <v>100</v>
      </c>
      <c r="AX55" s="57">
        <v>5665.6</v>
      </c>
      <c r="AY55" s="7">
        <v>261.12</v>
      </c>
      <c r="AZ55" s="22">
        <v>10</v>
      </c>
      <c r="BA55" s="27"/>
      <c r="BB55" s="21"/>
      <c r="BC55" s="21"/>
      <c r="BD55" s="21"/>
      <c r="BE55" s="27"/>
      <c r="BF55" s="27"/>
      <c r="BG55" s="27"/>
      <c r="BH55" s="21"/>
      <c r="BI55" s="21"/>
      <c r="BJ55" s="21"/>
      <c r="BK55" s="21"/>
      <c r="BL55" s="21"/>
    </row>
    <row r="56" spans="1:64" x14ac:dyDescent="0.25">
      <c r="A56" s="5">
        <v>52</v>
      </c>
      <c r="B56" s="95"/>
      <c r="C56" s="95"/>
      <c r="D56" s="59" t="s">
        <v>109</v>
      </c>
      <c r="E56" s="22">
        <v>11.111111111111111</v>
      </c>
      <c r="F56" s="22">
        <v>12.75</v>
      </c>
      <c r="G56" s="22">
        <v>7.25</v>
      </c>
      <c r="H56" s="22">
        <v>3.25</v>
      </c>
      <c r="I56" s="22">
        <v>5</v>
      </c>
      <c r="J56" s="22">
        <v>3.75</v>
      </c>
      <c r="K56" s="22">
        <v>3.25</v>
      </c>
      <c r="L56" s="22">
        <v>8.25</v>
      </c>
      <c r="M56" s="22">
        <v>8.75</v>
      </c>
      <c r="N56" s="22">
        <v>5.25</v>
      </c>
      <c r="O56" s="22">
        <v>4.5</v>
      </c>
      <c r="P56" s="22">
        <v>3.75</v>
      </c>
      <c r="Q56" s="22">
        <v>9.25</v>
      </c>
      <c r="R56" s="22">
        <v>18.75</v>
      </c>
      <c r="S56" s="7">
        <v>38998.25</v>
      </c>
      <c r="T56" s="7">
        <v>2432.62</v>
      </c>
      <c r="U56" s="7">
        <v>3183.71</v>
      </c>
      <c r="V56" s="7">
        <v>402.44</v>
      </c>
      <c r="W56" s="7">
        <v>1171.26</v>
      </c>
      <c r="X56" s="22">
        <v>3.25</v>
      </c>
      <c r="Y56" s="7">
        <v>1354.4</v>
      </c>
      <c r="Z56" s="7">
        <v>300.67</v>
      </c>
      <c r="AA56" s="7">
        <v>260.43</v>
      </c>
      <c r="AB56" s="7">
        <v>22.32</v>
      </c>
      <c r="AC56" s="7">
        <v>121.5</v>
      </c>
      <c r="AD56" s="7">
        <v>87.33</v>
      </c>
      <c r="AE56" s="7">
        <v>213.73</v>
      </c>
      <c r="AF56" s="7">
        <v>55958.54</v>
      </c>
      <c r="AG56" s="7">
        <v>1116.0899999999999</v>
      </c>
      <c r="AH56" s="7">
        <v>2548.73</v>
      </c>
      <c r="AI56" s="7">
        <v>1234.1600000000001</v>
      </c>
      <c r="AJ56" s="7">
        <v>12026.98</v>
      </c>
      <c r="AK56" s="22">
        <v>3.25</v>
      </c>
      <c r="AL56" s="7">
        <v>442.08</v>
      </c>
      <c r="AM56" s="7">
        <v>292.86</v>
      </c>
      <c r="AN56" s="7">
        <v>140.69</v>
      </c>
      <c r="AO56" s="7">
        <v>546.54</v>
      </c>
      <c r="AP56" s="7">
        <v>51.72</v>
      </c>
      <c r="AQ56" s="7">
        <v>63.44</v>
      </c>
      <c r="AR56" s="7">
        <v>208.45</v>
      </c>
      <c r="AS56" s="21"/>
      <c r="AT56" s="22">
        <v>100</v>
      </c>
      <c r="AU56" s="23">
        <v>117500</v>
      </c>
      <c r="AV56" s="21"/>
      <c r="AW56" s="22">
        <v>100</v>
      </c>
      <c r="AX56" s="22">
        <v>100</v>
      </c>
      <c r="AY56" s="7">
        <v>285.13</v>
      </c>
      <c r="AZ56" s="22">
        <v>10</v>
      </c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</row>
    <row r="57" spans="1:64" x14ac:dyDescent="0.25">
      <c r="A57" s="5">
        <v>53</v>
      </c>
      <c r="B57" s="95"/>
      <c r="C57" s="95"/>
      <c r="D57" s="59" t="s">
        <v>109</v>
      </c>
      <c r="E57" s="22">
        <v>11.111111111111111</v>
      </c>
      <c r="F57" s="22">
        <v>12.75</v>
      </c>
      <c r="G57" s="22">
        <v>7.25</v>
      </c>
      <c r="H57" s="22">
        <v>3.25</v>
      </c>
      <c r="I57" s="22">
        <v>5</v>
      </c>
      <c r="J57" s="22">
        <v>3.75</v>
      </c>
      <c r="K57" s="22">
        <v>3.25</v>
      </c>
      <c r="L57" s="22">
        <v>8.25</v>
      </c>
      <c r="M57" s="22">
        <v>8.75</v>
      </c>
      <c r="N57" s="22">
        <v>5.25</v>
      </c>
      <c r="O57" s="22">
        <v>4.5</v>
      </c>
      <c r="P57" s="22">
        <v>3.75</v>
      </c>
      <c r="Q57" s="22">
        <v>9.25</v>
      </c>
      <c r="R57" s="22">
        <v>18.75</v>
      </c>
      <c r="S57" s="7">
        <v>16626.060000000001</v>
      </c>
      <c r="T57" s="7">
        <v>3905.04</v>
      </c>
      <c r="U57" s="7">
        <v>1051.67</v>
      </c>
      <c r="V57" s="7">
        <v>209.28</v>
      </c>
      <c r="W57" s="22">
        <v>3.75</v>
      </c>
      <c r="X57" s="22">
        <v>3.25</v>
      </c>
      <c r="Y57" s="22">
        <v>8.25</v>
      </c>
      <c r="Z57" s="7">
        <v>106.6</v>
      </c>
      <c r="AA57" s="7">
        <v>711.54</v>
      </c>
      <c r="AB57" s="7">
        <v>313.24</v>
      </c>
      <c r="AC57" s="7">
        <v>157.58000000000001</v>
      </c>
      <c r="AD57" s="7">
        <v>22.15</v>
      </c>
      <c r="AE57" s="7">
        <v>156.93</v>
      </c>
      <c r="AF57" s="7">
        <v>6878.8</v>
      </c>
      <c r="AG57" s="7">
        <v>7397.56</v>
      </c>
      <c r="AH57" s="7">
        <v>1918.67</v>
      </c>
      <c r="AI57" s="7">
        <v>46.29</v>
      </c>
      <c r="AJ57" s="22">
        <v>3.75</v>
      </c>
      <c r="AK57" s="22">
        <v>3.25</v>
      </c>
      <c r="AL57" s="22" t="s">
        <v>106</v>
      </c>
      <c r="AM57" s="7">
        <v>20.89</v>
      </c>
      <c r="AN57" s="7">
        <v>439.16</v>
      </c>
      <c r="AO57" s="7">
        <v>479.01</v>
      </c>
      <c r="AP57" s="7">
        <v>919.29</v>
      </c>
      <c r="AQ57" s="22" t="s">
        <v>107</v>
      </c>
      <c r="AR57" s="7">
        <v>53.69</v>
      </c>
      <c r="AS57" s="21"/>
      <c r="AT57" s="22">
        <v>100</v>
      </c>
      <c r="AU57" s="23">
        <v>32765</v>
      </c>
      <c r="AV57" s="21"/>
      <c r="AW57" s="22">
        <v>100</v>
      </c>
      <c r="AX57" s="57">
        <v>1539.8</v>
      </c>
      <c r="AY57" s="7">
        <v>693.08</v>
      </c>
      <c r="AZ57" s="22">
        <v>10</v>
      </c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</row>
    <row r="58" spans="1:64" x14ac:dyDescent="0.25">
      <c r="A58" s="5">
        <v>54</v>
      </c>
      <c r="B58" s="95"/>
      <c r="C58" s="95"/>
      <c r="D58" s="59" t="s">
        <v>109</v>
      </c>
      <c r="E58" s="23">
        <v>66.666666666666671</v>
      </c>
      <c r="F58" s="22">
        <v>12.75</v>
      </c>
      <c r="G58" s="22">
        <v>7.25</v>
      </c>
      <c r="H58" s="22">
        <v>3.25</v>
      </c>
      <c r="I58" s="22">
        <v>5</v>
      </c>
      <c r="J58" s="22">
        <v>3.75</v>
      </c>
      <c r="K58" s="22">
        <v>3.25</v>
      </c>
      <c r="L58" s="22">
        <v>8.25</v>
      </c>
      <c r="M58" s="22">
        <v>8.75</v>
      </c>
      <c r="N58" s="22">
        <v>5.25</v>
      </c>
      <c r="O58" s="22">
        <v>4.5</v>
      </c>
      <c r="P58" s="22">
        <v>3.75</v>
      </c>
      <c r="Q58" s="22">
        <v>9.25</v>
      </c>
      <c r="R58" s="22">
        <v>18.75</v>
      </c>
      <c r="S58" s="7">
        <v>2739.65</v>
      </c>
      <c r="T58" s="7">
        <v>473.99</v>
      </c>
      <c r="U58" s="7">
        <v>228.52</v>
      </c>
      <c r="V58" s="7">
        <v>943.62</v>
      </c>
      <c r="W58" s="7">
        <v>9.43</v>
      </c>
      <c r="X58" s="22">
        <v>3.25</v>
      </c>
      <c r="Y58" s="7">
        <v>272.12</v>
      </c>
      <c r="Z58" s="7">
        <v>1179.82</v>
      </c>
      <c r="AA58" s="7">
        <v>1205.1400000000001</v>
      </c>
      <c r="AB58" s="7">
        <v>74.44</v>
      </c>
      <c r="AC58" s="7">
        <v>510.96</v>
      </c>
      <c r="AD58" s="7">
        <v>28.65</v>
      </c>
      <c r="AE58" s="7">
        <v>123.56</v>
      </c>
      <c r="AF58" s="7">
        <v>2176.41</v>
      </c>
      <c r="AG58" s="7">
        <v>289.43</v>
      </c>
      <c r="AH58" s="7">
        <v>668.12</v>
      </c>
      <c r="AI58" s="7">
        <v>503.52</v>
      </c>
      <c r="AJ58" s="7">
        <v>31.83</v>
      </c>
      <c r="AK58" s="22">
        <v>3.25</v>
      </c>
      <c r="AL58" s="7">
        <v>166.62</v>
      </c>
      <c r="AM58" s="7">
        <v>1980.14</v>
      </c>
      <c r="AN58" s="7">
        <v>1084.5899999999999</v>
      </c>
      <c r="AO58" s="7">
        <v>288.17</v>
      </c>
      <c r="AP58" s="7">
        <v>640.34</v>
      </c>
      <c r="AQ58" s="7">
        <v>102.1</v>
      </c>
      <c r="AR58" s="7">
        <v>68.94</v>
      </c>
      <c r="AS58" s="27"/>
      <c r="AT58" s="22">
        <v>100</v>
      </c>
      <c r="AU58" s="23">
        <v>187590</v>
      </c>
      <c r="AV58" s="21"/>
      <c r="AW58" s="22">
        <v>100</v>
      </c>
      <c r="AX58" s="57">
        <v>11531</v>
      </c>
      <c r="AY58" s="7">
        <v>542.29999999999995</v>
      </c>
      <c r="AZ58" s="22">
        <v>10</v>
      </c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</row>
    <row r="59" spans="1:64" x14ac:dyDescent="0.25">
      <c r="A59" s="5">
        <v>55</v>
      </c>
      <c r="B59" s="95"/>
      <c r="C59" s="95"/>
      <c r="D59" s="59" t="s">
        <v>109</v>
      </c>
      <c r="E59" s="22">
        <v>11.111111111111111</v>
      </c>
      <c r="F59" s="22">
        <v>12.75</v>
      </c>
      <c r="G59" s="22">
        <v>7.25</v>
      </c>
      <c r="H59" s="22">
        <v>3.25</v>
      </c>
      <c r="I59" s="22">
        <v>5</v>
      </c>
      <c r="J59" s="22">
        <v>3.75</v>
      </c>
      <c r="K59" s="22">
        <v>3.25</v>
      </c>
      <c r="L59" s="22">
        <v>8.25</v>
      </c>
      <c r="M59" s="22">
        <v>8.75</v>
      </c>
      <c r="N59" s="22">
        <v>5.25</v>
      </c>
      <c r="O59" s="22">
        <v>4.5</v>
      </c>
      <c r="P59" s="22">
        <v>3.75</v>
      </c>
      <c r="Q59" s="22">
        <v>9.25</v>
      </c>
      <c r="R59" s="22">
        <v>18.75</v>
      </c>
      <c r="S59" s="7">
        <v>4802.38</v>
      </c>
      <c r="T59" s="7">
        <v>2874.86</v>
      </c>
      <c r="U59" s="7">
        <v>593.72</v>
      </c>
      <c r="V59" s="7">
        <v>4525.17</v>
      </c>
      <c r="W59" s="7">
        <v>64.680000000000007</v>
      </c>
      <c r="X59" s="7">
        <v>8.01</v>
      </c>
      <c r="Y59" s="7">
        <v>139.66</v>
      </c>
      <c r="Z59" s="7">
        <v>2365.44</v>
      </c>
      <c r="AA59" s="7">
        <v>575.16</v>
      </c>
      <c r="AB59" s="7">
        <v>172.25</v>
      </c>
      <c r="AC59" s="7">
        <v>35.69</v>
      </c>
      <c r="AD59" s="7">
        <v>133.93</v>
      </c>
      <c r="AE59" s="7">
        <v>340.43</v>
      </c>
      <c r="AF59" s="7">
        <v>8160.24</v>
      </c>
      <c r="AG59" s="7">
        <v>2949.76</v>
      </c>
      <c r="AH59" s="7">
        <v>868.41</v>
      </c>
      <c r="AI59" s="7">
        <v>3959.99</v>
      </c>
      <c r="AJ59" s="7">
        <v>685.41</v>
      </c>
      <c r="AK59" s="7">
        <v>8.01</v>
      </c>
      <c r="AL59" s="7">
        <v>154.38999999999999</v>
      </c>
      <c r="AM59" s="7">
        <v>2463.83</v>
      </c>
      <c r="AN59" s="7">
        <v>377.62</v>
      </c>
      <c r="AO59" s="7">
        <v>158.93</v>
      </c>
      <c r="AP59" s="7">
        <v>2528.56</v>
      </c>
      <c r="AQ59" s="7">
        <v>84.39</v>
      </c>
      <c r="AR59" s="7">
        <v>227.48</v>
      </c>
      <c r="AS59" s="21"/>
      <c r="AT59" s="22">
        <v>100</v>
      </c>
      <c r="AU59" s="23">
        <v>231350</v>
      </c>
      <c r="AV59" s="21"/>
      <c r="AW59" s="22">
        <v>100</v>
      </c>
      <c r="AX59" s="57">
        <v>18652</v>
      </c>
      <c r="AY59" s="7">
        <v>678.19</v>
      </c>
      <c r="AZ59" s="22">
        <v>10</v>
      </c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</row>
    <row r="60" spans="1:64" x14ac:dyDescent="0.25">
      <c r="A60" s="5">
        <v>56</v>
      </c>
      <c r="B60" s="95" t="s">
        <v>56</v>
      </c>
      <c r="C60" s="95" t="s">
        <v>101</v>
      </c>
      <c r="D60" s="59" t="s">
        <v>109</v>
      </c>
      <c r="E60" s="7">
        <v>13333.333333333332</v>
      </c>
      <c r="F60" s="22">
        <v>12.75</v>
      </c>
      <c r="G60" s="22">
        <v>7.25</v>
      </c>
      <c r="H60" s="22">
        <v>3.25</v>
      </c>
      <c r="I60" s="22">
        <v>5</v>
      </c>
      <c r="J60" s="22">
        <v>3.75</v>
      </c>
      <c r="K60" s="22">
        <v>3.25</v>
      </c>
      <c r="L60" s="22">
        <v>8.25</v>
      </c>
      <c r="M60" s="22">
        <v>8.75</v>
      </c>
      <c r="N60" s="22">
        <v>5.25</v>
      </c>
      <c r="O60" s="22">
        <v>4.5</v>
      </c>
      <c r="P60" s="22">
        <v>3.75</v>
      </c>
      <c r="Q60" s="22">
        <v>9.25</v>
      </c>
      <c r="R60" s="22">
        <v>18.75</v>
      </c>
      <c r="S60" s="7">
        <v>681.12</v>
      </c>
      <c r="T60" s="7">
        <v>87.95</v>
      </c>
      <c r="U60" s="7">
        <v>2169.2199999999998</v>
      </c>
      <c r="V60" s="7">
        <v>169.38</v>
      </c>
      <c r="W60" s="7">
        <v>15.09</v>
      </c>
      <c r="X60" s="22">
        <v>3.25</v>
      </c>
      <c r="Y60" s="7">
        <v>584.88</v>
      </c>
      <c r="Z60" s="7">
        <v>32.4</v>
      </c>
      <c r="AA60" s="7">
        <v>1019.34</v>
      </c>
      <c r="AB60" s="7">
        <v>23.42</v>
      </c>
      <c r="AC60" s="7">
        <v>1240.07</v>
      </c>
      <c r="AD60" s="22" t="s">
        <v>107</v>
      </c>
      <c r="AE60" s="7">
        <v>84.3</v>
      </c>
      <c r="AF60" s="7">
        <v>1444.29</v>
      </c>
      <c r="AG60" s="7">
        <v>77.569999999999993</v>
      </c>
      <c r="AH60" s="7">
        <v>910.66</v>
      </c>
      <c r="AI60" s="7">
        <v>483.39</v>
      </c>
      <c r="AJ60" s="7">
        <v>149.41999999999999</v>
      </c>
      <c r="AK60" s="22">
        <v>3.25</v>
      </c>
      <c r="AL60" s="7">
        <v>355.22</v>
      </c>
      <c r="AM60" s="7">
        <v>18.05</v>
      </c>
      <c r="AN60" s="7">
        <v>746.92</v>
      </c>
      <c r="AO60" s="7">
        <v>173.92</v>
      </c>
      <c r="AP60" s="7">
        <v>5515.78</v>
      </c>
      <c r="AQ60" s="22">
        <v>9.25</v>
      </c>
      <c r="AR60" s="22">
        <v>18.75</v>
      </c>
      <c r="AS60" s="21"/>
      <c r="AT60" s="21"/>
      <c r="AU60" s="21"/>
      <c r="AV60" s="21"/>
      <c r="AW60" s="21"/>
      <c r="AX60" s="26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</row>
    <row r="61" spans="1:64" x14ac:dyDescent="0.25">
      <c r="A61" s="5">
        <v>57</v>
      </c>
      <c r="B61" s="95"/>
      <c r="C61" s="95"/>
      <c r="D61" s="59" t="s">
        <v>109</v>
      </c>
      <c r="E61" s="7">
        <v>15777.777777777777</v>
      </c>
      <c r="F61" s="22">
        <v>12.75</v>
      </c>
      <c r="G61" s="22">
        <v>7.25</v>
      </c>
      <c r="H61" s="22">
        <v>3.25</v>
      </c>
      <c r="I61" s="22">
        <v>5</v>
      </c>
      <c r="J61" s="22">
        <v>3.75</v>
      </c>
      <c r="K61" s="22">
        <v>3.25</v>
      </c>
      <c r="L61" s="22">
        <v>8.25</v>
      </c>
      <c r="M61" s="22">
        <v>8.75</v>
      </c>
      <c r="N61" s="22">
        <v>5.25</v>
      </c>
      <c r="O61" s="22">
        <v>4.5</v>
      </c>
      <c r="P61" s="22">
        <v>3.75</v>
      </c>
      <c r="Q61" s="22">
        <v>9.25</v>
      </c>
      <c r="R61" s="22">
        <v>18.75</v>
      </c>
      <c r="S61" s="7">
        <v>4873.54</v>
      </c>
      <c r="T61" s="7">
        <v>680.01</v>
      </c>
      <c r="U61" s="7">
        <v>460.15</v>
      </c>
      <c r="V61" s="7">
        <v>4176.75</v>
      </c>
      <c r="W61" s="7">
        <v>8.24</v>
      </c>
      <c r="X61" s="22">
        <v>3.25</v>
      </c>
      <c r="Y61" s="7">
        <v>533.95000000000005</v>
      </c>
      <c r="Z61" s="7">
        <v>344.55</v>
      </c>
      <c r="AA61" s="7">
        <v>2043.2</v>
      </c>
      <c r="AB61" s="7">
        <v>419.14</v>
      </c>
      <c r="AC61" s="7">
        <v>20.53</v>
      </c>
      <c r="AD61" s="7">
        <v>43.75</v>
      </c>
      <c r="AE61" s="7">
        <v>847.04</v>
      </c>
      <c r="AF61" s="7">
        <v>5304.65</v>
      </c>
      <c r="AG61" s="7">
        <v>340.11</v>
      </c>
      <c r="AH61" s="7">
        <v>221.17</v>
      </c>
      <c r="AI61" s="7">
        <v>2768.12</v>
      </c>
      <c r="AJ61" s="22">
        <v>3.75</v>
      </c>
      <c r="AK61" s="22">
        <v>3.25</v>
      </c>
      <c r="AL61" s="7">
        <v>1056.5</v>
      </c>
      <c r="AM61" s="7">
        <v>496.33</v>
      </c>
      <c r="AN61" s="7">
        <v>1246.06</v>
      </c>
      <c r="AO61" s="7">
        <v>1306.97</v>
      </c>
      <c r="AP61" s="7">
        <v>468.46</v>
      </c>
      <c r="AQ61" s="7">
        <v>34.28</v>
      </c>
      <c r="AR61" s="7">
        <v>96.64</v>
      </c>
      <c r="AS61" s="21"/>
      <c r="AT61" s="21"/>
      <c r="AU61" s="21"/>
      <c r="AV61" s="21"/>
      <c r="AW61" s="21"/>
      <c r="AX61" s="26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</row>
    <row r="62" spans="1:64" x14ac:dyDescent="0.25">
      <c r="A62" s="5">
        <v>58</v>
      </c>
      <c r="B62" s="95"/>
      <c r="C62" s="95"/>
      <c r="D62" s="59" t="s">
        <v>109</v>
      </c>
      <c r="E62" s="7">
        <v>6000</v>
      </c>
      <c r="F62" s="22">
        <v>12.75</v>
      </c>
      <c r="G62" s="22">
        <v>7.25</v>
      </c>
      <c r="H62" s="22">
        <v>3.25</v>
      </c>
      <c r="I62" s="22">
        <v>5</v>
      </c>
      <c r="J62" s="22">
        <v>3.75</v>
      </c>
      <c r="K62" s="22">
        <v>3.25</v>
      </c>
      <c r="L62" s="22">
        <v>8.25</v>
      </c>
      <c r="M62" s="22">
        <v>8.75</v>
      </c>
      <c r="N62" s="22">
        <v>5.25</v>
      </c>
      <c r="O62" s="22">
        <v>4.5</v>
      </c>
      <c r="P62" s="22">
        <v>3.75</v>
      </c>
      <c r="Q62" s="22">
        <v>9.25</v>
      </c>
      <c r="R62" s="22">
        <v>18.75</v>
      </c>
      <c r="S62" s="7">
        <v>6260.21</v>
      </c>
      <c r="T62" s="7">
        <v>7981.96</v>
      </c>
      <c r="U62" s="7">
        <v>65.8</v>
      </c>
      <c r="V62" s="7">
        <v>2020.82</v>
      </c>
      <c r="W62" s="7">
        <v>2167.39</v>
      </c>
      <c r="X62" s="22">
        <v>3.25</v>
      </c>
      <c r="Y62" s="7">
        <v>955.2</v>
      </c>
      <c r="Z62" s="7">
        <v>302.24</v>
      </c>
      <c r="AA62" s="7">
        <v>1940.69</v>
      </c>
      <c r="AB62" s="7">
        <v>1694.24</v>
      </c>
      <c r="AC62" s="7">
        <v>176.95</v>
      </c>
      <c r="AD62" s="22" t="s">
        <v>107</v>
      </c>
      <c r="AE62" s="7">
        <v>156.93</v>
      </c>
      <c r="AF62" s="7">
        <v>5175.22</v>
      </c>
      <c r="AG62" s="7">
        <v>5982.93</v>
      </c>
      <c r="AH62" s="7">
        <v>162.07</v>
      </c>
      <c r="AI62" s="7">
        <v>1138.83</v>
      </c>
      <c r="AJ62" s="7">
        <v>4549.2299999999996</v>
      </c>
      <c r="AK62" s="22">
        <v>3.25</v>
      </c>
      <c r="AL62" s="7">
        <v>1359.72</v>
      </c>
      <c r="AM62" s="7">
        <v>322.58999999999997</v>
      </c>
      <c r="AN62" s="7">
        <v>1053.25</v>
      </c>
      <c r="AO62" s="7">
        <v>3070.84</v>
      </c>
      <c r="AP62" s="7">
        <v>1725.66</v>
      </c>
      <c r="AQ62" s="22">
        <v>9.25</v>
      </c>
      <c r="AR62" s="7">
        <v>378</v>
      </c>
      <c r="AS62" s="21"/>
      <c r="AT62" s="21"/>
      <c r="AU62" s="21"/>
      <c r="AV62" s="21"/>
      <c r="AW62" s="21"/>
      <c r="AX62" s="26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</row>
    <row r="63" spans="1:64" x14ac:dyDescent="0.25">
      <c r="A63" s="5">
        <v>59</v>
      </c>
      <c r="B63" s="95"/>
      <c r="C63" s="95"/>
      <c r="D63" s="59" t="s">
        <v>109</v>
      </c>
      <c r="E63" s="7">
        <v>7777.7777777777774</v>
      </c>
      <c r="F63" s="22">
        <v>12.75</v>
      </c>
      <c r="G63" s="22">
        <v>7.25</v>
      </c>
      <c r="H63" s="22">
        <v>3.25</v>
      </c>
      <c r="I63" s="22">
        <v>5</v>
      </c>
      <c r="J63" s="22">
        <v>3.75</v>
      </c>
      <c r="K63" s="22">
        <v>3.25</v>
      </c>
      <c r="L63" s="22">
        <v>8.25</v>
      </c>
      <c r="M63" s="22">
        <v>8.75</v>
      </c>
      <c r="N63" s="22">
        <v>5.25</v>
      </c>
      <c r="O63" s="22">
        <v>4.5</v>
      </c>
      <c r="P63" s="22">
        <v>3.75</v>
      </c>
      <c r="Q63" s="22">
        <v>9.25</v>
      </c>
      <c r="R63" s="22">
        <v>18.75</v>
      </c>
      <c r="S63" s="7">
        <v>3852.14</v>
      </c>
      <c r="T63" s="7">
        <v>267.77999999999997</v>
      </c>
      <c r="U63" s="7">
        <v>796.48</v>
      </c>
      <c r="V63" s="7">
        <v>783.77</v>
      </c>
      <c r="W63" s="7">
        <v>366.73</v>
      </c>
      <c r="X63" s="22">
        <v>3.25</v>
      </c>
      <c r="Y63" s="7">
        <v>167.49</v>
      </c>
      <c r="Z63" s="7">
        <v>176.65</v>
      </c>
      <c r="AA63" s="7">
        <v>741.03</v>
      </c>
      <c r="AB63" s="7">
        <v>515.61</v>
      </c>
      <c r="AC63" s="7">
        <v>53.57</v>
      </c>
      <c r="AD63" s="7">
        <v>82.43</v>
      </c>
      <c r="AE63" s="7">
        <v>123.56</v>
      </c>
      <c r="AF63" s="7">
        <v>3578.34</v>
      </c>
      <c r="AG63" s="7">
        <v>927.82</v>
      </c>
      <c r="AH63" s="7">
        <v>442.63</v>
      </c>
      <c r="AI63" s="7">
        <v>789.23</v>
      </c>
      <c r="AJ63" s="7">
        <v>801.6</v>
      </c>
      <c r="AK63" s="7">
        <v>6.52</v>
      </c>
      <c r="AL63" s="7">
        <v>167.49</v>
      </c>
      <c r="AM63" s="7">
        <v>81.069999999999993</v>
      </c>
      <c r="AN63" s="7">
        <v>892.16</v>
      </c>
      <c r="AO63" s="7">
        <v>3891.77</v>
      </c>
      <c r="AP63" s="7">
        <v>43.2</v>
      </c>
      <c r="AQ63" s="7">
        <v>500.8</v>
      </c>
      <c r="AR63" s="7">
        <v>127.72</v>
      </c>
      <c r="AS63" s="21"/>
      <c r="AT63" s="21"/>
      <c r="AU63" s="21"/>
      <c r="AV63" s="21"/>
      <c r="AW63" s="21"/>
      <c r="AX63" s="26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</row>
    <row r="64" spans="1:64" x14ac:dyDescent="0.25">
      <c r="A64" s="5">
        <v>60</v>
      </c>
      <c r="B64" s="95"/>
      <c r="C64" s="95"/>
      <c r="D64" s="59" t="s">
        <v>109</v>
      </c>
      <c r="E64" s="7">
        <v>4888.8888888888887</v>
      </c>
      <c r="F64" s="22">
        <v>12.75</v>
      </c>
      <c r="G64" s="22">
        <v>7.25</v>
      </c>
      <c r="H64" s="22">
        <v>3.25</v>
      </c>
      <c r="I64" s="22">
        <v>5</v>
      </c>
      <c r="J64" s="22">
        <v>3.75</v>
      </c>
      <c r="K64" s="22">
        <v>3.25</v>
      </c>
      <c r="L64" s="22">
        <v>8.25</v>
      </c>
      <c r="M64" s="22">
        <v>8.75</v>
      </c>
      <c r="N64" s="22">
        <v>5.25</v>
      </c>
      <c r="O64" s="22">
        <v>4.5</v>
      </c>
      <c r="P64" s="22">
        <v>3.75</v>
      </c>
      <c r="Q64" s="22">
        <v>9.25</v>
      </c>
      <c r="R64" s="22">
        <v>18.75</v>
      </c>
      <c r="S64" s="7">
        <v>3555.98</v>
      </c>
      <c r="T64" s="7">
        <v>328.28</v>
      </c>
      <c r="U64" s="7">
        <v>338.82</v>
      </c>
      <c r="V64" s="7">
        <v>803</v>
      </c>
      <c r="W64" s="7">
        <v>1592.26</v>
      </c>
      <c r="X64" s="22">
        <v>3.25</v>
      </c>
      <c r="Y64" s="7">
        <v>65.650000000000006</v>
      </c>
      <c r="Z64" s="7">
        <v>296.77</v>
      </c>
      <c r="AA64" s="7">
        <v>974</v>
      </c>
      <c r="AB64" s="7">
        <v>174.75</v>
      </c>
      <c r="AC64" s="7">
        <v>480.66</v>
      </c>
      <c r="AD64" s="22" t="s">
        <v>107</v>
      </c>
      <c r="AE64" s="7">
        <v>327.57</v>
      </c>
      <c r="AF64" s="7">
        <v>2049.13</v>
      </c>
      <c r="AG64" s="7">
        <v>15.45</v>
      </c>
      <c r="AH64" s="7">
        <v>118.92</v>
      </c>
      <c r="AI64" s="7">
        <v>887.93</v>
      </c>
      <c r="AJ64" s="7">
        <v>431.25</v>
      </c>
      <c r="AK64" s="22">
        <v>3.25</v>
      </c>
      <c r="AL64" s="7">
        <v>290.51</v>
      </c>
      <c r="AM64" s="7">
        <v>75.099999999999994</v>
      </c>
      <c r="AN64" s="7">
        <v>225.06</v>
      </c>
      <c r="AO64" s="7">
        <v>161.84</v>
      </c>
      <c r="AP64" s="7">
        <v>545.66</v>
      </c>
      <c r="AQ64" s="22">
        <v>9.25</v>
      </c>
      <c r="AR64" s="7">
        <v>55.71</v>
      </c>
      <c r="AS64" s="21"/>
      <c r="AT64" s="21"/>
      <c r="AU64" s="21"/>
      <c r="AV64" s="21"/>
      <c r="AW64" s="21"/>
      <c r="AX64" s="26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</row>
    <row r="65" spans="1:64" x14ac:dyDescent="0.25">
      <c r="A65" s="5">
        <v>61</v>
      </c>
      <c r="B65" s="95" t="s">
        <v>60</v>
      </c>
      <c r="C65" s="95" t="s">
        <v>100</v>
      </c>
      <c r="D65" s="59" t="s">
        <v>109</v>
      </c>
      <c r="E65" s="7">
        <v>53333.333333333336</v>
      </c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6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</row>
    <row r="66" spans="1:64" x14ac:dyDescent="0.25">
      <c r="A66" s="5">
        <v>62</v>
      </c>
      <c r="B66" s="95"/>
      <c r="C66" s="95"/>
      <c r="D66" s="59" t="s">
        <v>109</v>
      </c>
      <c r="E66" s="7">
        <v>75555.555555555562</v>
      </c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6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</row>
    <row r="67" spans="1:64" x14ac:dyDescent="0.25">
      <c r="A67" s="5">
        <v>63</v>
      </c>
      <c r="B67" s="95"/>
      <c r="C67" s="95"/>
      <c r="D67" s="59" t="s">
        <v>109</v>
      </c>
      <c r="E67" s="7">
        <v>4666.666666666667</v>
      </c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7"/>
      <c r="AT67" s="58"/>
      <c r="AU67" s="21"/>
      <c r="AV67" s="21"/>
      <c r="AW67" s="58"/>
      <c r="AX67" s="25"/>
      <c r="AY67" s="26"/>
      <c r="AZ67" s="25"/>
      <c r="BA67" s="21"/>
      <c r="BB67" s="21"/>
      <c r="BC67" s="21"/>
      <c r="BD67" s="21"/>
      <c r="BE67" s="27"/>
      <c r="BF67" s="27"/>
      <c r="BG67" s="27"/>
      <c r="BH67" s="21"/>
      <c r="BI67" s="27"/>
      <c r="BJ67" s="21"/>
      <c r="BK67" s="21"/>
      <c r="BL67" s="21"/>
    </row>
    <row r="68" spans="1:64" x14ac:dyDescent="0.25">
      <c r="A68" s="5">
        <v>64</v>
      </c>
      <c r="B68" s="95"/>
      <c r="C68" s="95"/>
      <c r="D68" s="59" t="s">
        <v>109</v>
      </c>
      <c r="E68" s="7">
        <v>2888.8888888888882</v>
      </c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7"/>
      <c r="AT68" s="58"/>
      <c r="AU68" s="21"/>
      <c r="AV68" s="21"/>
      <c r="AW68" s="58"/>
      <c r="AX68" s="25"/>
      <c r="AY68" s="26"/>
      <c r="AZ68" s="25"/>
      <c r="BA68" s="27"/>
      <c r="BB68" s="21"/>
      <c r="BC68" s="21"/>
      <c r="BD68" s="21"/>
      <c r="BE68" s="27"/>
      <c r="BF68" s="27"/>
      <c r="BG68" s="27"/>
      <c r="BH68" s="21"/>
      <c r="BI68" s="21"/>
      <c r="BJ68" s="21"/>
      <c r="BK68" s="21"/>
      <c r="BL68" s="21"/>
    </row>
    <row r="69" spans="1:64" x14ac:dyDescent="0.25">
      <c r="A69" s="5">
        <v>65</v>
      </c>
      <c r="B69" s="95"/>
      <c r="C69" s="95"/>
      <c r="D69" s="59" t="s">
        <v>109</v>
      </c>
      <c r="E69" s="7">
        <v>31333.333333333332</v>
      </c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7"/>
      <c r="AT69" s="58"/>
      <c r="AU69" s="21"/>
      <c r="AV69" s="21"/>
      <c r="AW69" s="58"/>
      <c r="AX69" s="25"/>
      <c r="AY69" s="25"/>
      <c r="AZ69" s="25"/>
      <c r="BA69" s="27"/>
      <c r="BB69" s="21"/>
      <c r="BC69" s="21"/>
      <c r="BD69" s="21"/>
      <c r="BE69" s="27"/>
      <c r="BF69" s="27"/>
      <c r="BG69" s="27"/>
      <c r="BH69" s="21"/>
      <c r="BI69" s="27"/>
      <c r="BJ69" s="21"/>
      <c r="BK69" s="21"/>
      <c r="BL69" s="21"/>
    </row>
    <row r="70" spans="1:64" x14ac:dyDescent="0.25">
      <c r="A70" s="5">
        <v>66</v>
      </c>
      <c r="B70" s="95" t="s">
        <v>53</v>
      </c>
      <c r="C70" s="95" t="s">
        <v>104</v>
      </c>
      <c r="D70" s="59" t="s">
        <v>109</v>
      </c>
      <c r="E70" s="7">
        <v>488.88888888888886</v>
      </c>
      <c r="F70" s="22">
        <v>12.75</v>
      </c>
      <c r="G70" s="22">
        <v>7.25</v>
      </c>
      <c r="H70" s="22">
        <v>3.25</v>
      </c>
      <c r="I70" s="22">
        <v>5</v>
      </c>
      <c r="J70" s="22">
        <v>3.75</v>
      </c>
      <c r="K70" s="22">
        <v>3.25</v>
      </c>
      <c r="L70" s="22">
        <v>8.25</v>
      </c>
      <c r="M70" s="22">
        <v>8.75</v>
      </c>
      <c r="N70" s="22">
        <v>5.25</v>
      </c>
      <c r="O70" s="22">
        <v>4.5</v>
      </c>
      <c r="P70" s="22">
        <v>3.75</v>
      </c>
      <c r="Q70" s="22">
        <v>9.25</v>
      </c>
      <c r="R70" s="22">
        <v>18.75</v>
      </c>
      <c r="S70" s="7">
        <v>4879.28</v>
      </c>
      <c r="T70" s="7">
        <v>700.95</v>
      </c>
      <c r="U70" s="7">
        <v>142.35</v>
      </c>
      <c r="V70" s="7">
        <v>3099.92</v>
      </c>
      <c r="W70" s="7">
        <v>463.38</v>
      </c>
      <c r="X70" s="22">
        <v>3.25</v>
      </c>
      <c r="Y70" s="7">
        <v>454.55</v>
      </c>
      <c r="Z70" s="7">
        <v>32.4</v>
      </c>
      <c r="AA70" s="7">
        <v>269.27999999999997</v>
      </c>
      <c r="AB70" s="7">
        <v>681.36</v>
      </c>
      <c r="AC70" s="7">
        <v>56.82</v>
      </c>
      <c r="AD70" s="22">
        <v>9.25</v>
      </c>
      <c r="AE70" s="7">
        <v>246.55</v>
      </c>
      <c r="AF70" s="7">
        <v>5418.12</v>
      </c>
      <c r="AG70" s="7">
        <v>411.52</v>
      </c>
      <c r="AH70" s="7">
        <v>110.93</v>
      </c>
      <c r="AI70" s="7">
        <v>1669.88</v>
      </c>
      <c r="AJ70" s="7">
        <v>424.42</v>
      </c>
      <c r="AK70" s="22">
        <v>3.25</v>
      </c>
      <c r="AL70" s="7">
        <v>342.09</v>
      </c>
      <c r="AM70" s="7">
        <v>21.61</v>
      </c>
      <c r="AN70" s="7">
        <v>93.91</v>
      </c>
      <c r="AO70" s="7">
        <v>1554.01</v>
      </c>
      <c r="AP70" s="7">
        <v>85.34</v>
      </c>
      <c r="AQ70" s="22">
        <v>9.25</v>
      </c>
      <c r="AR70" s="7">
        <v>63.84</v>
      </c>
      <c r="AS70" s="27"/>
      <c r="AT70" s="22">
        <v>100</v>
      </c>
      <c r="AU70" s="23">
        <v>281960</v>
      </c>
      <c r="AV70" s="21"/>
      <c r="AW70" s="22">
        <v>100</v>
      </c>
      <c r="AX70" s="57">
        <v>82668</v>
      </c>
      <c r="AY70" s="7">
        <v>284.47000000000003</v>
      </c>
      <c r="AZ70" s="22">
        <v>10</v>
      </c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</row>
    <row r="71" spans="1:64" x14ac:dyDescent="0.25">
      <c r="A71" s="5">
        <v>67</v>
      </c>
      <c r="B71" s="95"/>
      <c r="C71" s="95"/>
      <c r="D71" s="59" t="s">
        <v>109</v>
      </c>
      <c r="E71" s="7">
        <v>66.666666666666671</v>
      </c>
      <c r="F71" s="22">
        <v>12.75</v>
      </c>
      <c r="G71" s="22">
        <v>7.25</v>
      </c>
      <c r="H71" s="22">
        <v>3.25</v>
      </c>
      <c r="I71" s="22">
        <v>5</v>
      </c>
      <c r="J71" s="22">
        <v>3.75</v>
      </c>
      <c r="K71" s="22">
        <v>3.25</v>
      </c>
      <c r="L71" s="22">
        <v>8.25</v>
      </c>
      <c r="M71" s="22">
        <v>8.75</v>
      </c>
      <c r="N71" s="22">
        <v>5.25</v>
      </c>
      <c r="O71" s="22">
        <v>4.5</v>
      </c>
      <c r="P71" s="22">
        <v>3.75</v>
      </c>
      <c r="Q71" s="22">
        <v>9.25</v>
      </c>
      <c r="R71" s="22">
        <v>18.75</v>
      </c>
      <c r="S71" s="7">
        <v>4102.71</v>
      </c>
      <c r="T71" s="7">
        <v>132.93</v>
      </c>
      <c r="U71" s="7">
        <v>1814.03</v>
      </c>
      <c r="V71" s="7">
        <v>18.61</v>
      </c>
      <c r="W71" s="7">
        <v>39.49</v>
      </c>
      <c r="X71" s="22">
        <v>3.25</v>
      </c>
      <c r="Y71" s="7">
        <v>34.700000000000003</v>
      </c>
      <c r="Z71" s="7">
        <v>143</v>
      </c>
      <c r="AA71" s="7">
        <v>1021.18</v>
      </c>
      <c r="AB71" s="7">
        <v>2265.36</v>
      </c>
      <c r="AC71" s="7">
        <v>347.5</v>
      </c>
      <c r="AD71" s="22">
        <v>9.25</v>
      </c>
      <c r="AE71" s="7">
        <v>1446.2</v>
      </c>
      <c r="AF71" s="7">
        <v>1553.36</v>
      </c>
      <c r="AG71" s="7">
        <v>17.45</v>
      </c>
      <c r="AH71" s="7">
        <v>1076.71</v>
      </c>
      <c r="AI71" s="7">
        <v>17.02</v>
      </c>
      <c r="AJ71" s="7">
        <v>658</v>
      </c>
      <c r="AK71" s="22">
        <v>3.25</v>
      </c>
      <c r="AL71" s="7">
        <v>61.24</v>
      </c>
      <c r="AM71" s="7">
        <v>108.86</v>
      </c>
      <c r="AN71" s="7">
        <v>686.47</v>
      </c>
      <c r="AO71" s="7">
        <v>1537.68</v>
      </c>
      <c r="AP71" s="7">
        <v>1335.41</v>
      </c>
      <c r="AQ71" s="22">
        <v>9.25</v>
      </c>
      <c r="AR71" s="7">
        <v>3144.06</v>
      </c>
      <c r="AS71" s="27"/>
      <c r="AT71" s="22">
        <v>100</v>
      </c>
      <c r="AU71" s="23">
        <v>289950</v>
      </c>
      <c r="AV71" s="21"/>
      <c r="AW71" s="22">
        <v>100</v>
      </c>
      <c r="AX71" s="57">
        <v>69509</v>
      </c>
      <c r="AY71" s="7">
        <v>367.17</v>
      </c>
      <c r="AZ71" s="7">
        <v>177.09</v>
      </c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</row>
    <row r="72" spans="1:64" x14ac:dyDescent="0.25">
      <c r="A72" s="5">
        <v>68</v>
      </c>
      <c r="B72" s="95"/>
      <c r="C72" s="95"/>
      <c r="D72" s="59" t="s">
        <v>109</v>
      </c>
      <c r="E72" s="7">
        <v>2688.8888888888891</v>
      </c>
      <c r="F72" s="22">
        <v>12.75</v>
      </c>
      <c r="G72" s="22">
        <v>7.25</v>
      </c>
      <c r="H72" s="22">
        <v>3.25</v>
      </c>
      <c r="I72" s="22">
        <v>5</v>
      </c>
      <c r="J72" s="22">
        <v>3.75</v>
      </c>
      <c r="K72" s="22">
        <v>3.25</v>
      </c>
      <c r="L72" s="22">
        <v>8.25</v>
      </c>
      <c r="M72" s="22">
        <v>8.75</v>
      </c>
      <c r="N72" s="22">
        <v>5.25</v>
      </c>
      <c r="O72" s="22">
        <v>4.5</v>
      </c>
      <c r="P72" s="22">
        <v>3.75</v>
      </c>
      <c r="Q72" s="22">
        <v>9.25</v>
      </c>
      <c r="R72" s="22">
        <v>18.75</v>
      </c>
      <c r="S72" s="7">
        <v>4381.8999999999996</v>
      </c>
      <c r="T72" s="7">
        <v>217.26</v>
      </c>
      <c r="U72" s="7">
        <v>611.04</v>
      </c>
      <c r="V72" s="7">
        <v>7203.84</v>
      </c>
      <c r="W72" s="7">
        <v>1246.33</v>
      </c>
      <c r="X72" s="22">
        <v>3.25</v>
      </c>
      <c r="Y72" s="7">
        <v>308.54000000000002</v>
      </c>
      <c r="Z72" s="7">
        <v>100.57</v>
      </c>
      <c r="AA72" s="7">
        <v>651.46</v>
      </c>
      <c r="AB72" s="7">
        <v>132.52000000000001</v>
      </c>
      <c r="AC72" s="7">
        <v>179.19</v>
      </c>
      <c r="AD72" s="7">
        <v>188.38</v>
      </c>
      <c r="AE72" s="7">
        <v>320.08</v>
      </c>
      <c r="AF72" s="7">
        <v>2695.94</v>
      </c>
      <c r="AG72" s="7">
        <v>82.48</v>
      </c>
      <c r="AH72" s="7">
        <v>352.64</v>
      </c>
      <c r="AI72" s="7">
        <v>9088.69</v>
      </c>
      <c r="AJ72" s="7">
        <v>1801.37</v>
      </c>
      <c r="AK72" s="22">
        <v>3.25</v>
      </c>
      <c r="AL72" s="7">
        <v>270.27999999999997</v>
      </c>
      <c r="AM72" s="7">
        <v>69.88</v>
      </c>
      <c r="AN72" s="7">
        <v>574.41999999999996</v>
      </c>
      <c r="AO72" s="7">
        <v>256.81</v>
      </c>
      <c r="AP72" s="7">
        <v>381.63</v>
      </c>
      <c r="AQ72" s="7">
        <v>71.69</v>
      </c>
      <c r="AR72" s="7">
        <v>146.47999999999999</v>
      </c>
      <c r="AS72" s="21"/>
      <c r="AT72" s="22">
        <v>100</v>
      </c>
      <c r="AU72" s="23">
        <v>203820</v>
      </c>
      <c r="AV72" s="21"/>
      <c r="AW72" s="22">
        <v>100</v>
      </c>
      <c r="AX72" s="57">
        <v>10569</v>
      </c>
      <c r="AY72" s="7">
        <v>247.34</v>
      </c>
      <c r="AZ72" s="22">
        <v>10</v>
      </c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</row>
    <row r="73" spans="1:64" x14ac:dyDescent="0.25">
      <c r="A73" s="5">
        <v>69</v>
      </c>
      <c r="B73" s="95"/>
      <c r="C73" s="95"/>
      <c r="D73" s="59" t="s">
        <v>109</v>
      </c>
      <c r="E73" s="22">
        <v>11.111111111111111</v>
      </c>
      <c r="F73" s="22">
        <v>12.75</v>
      </c>
      <c r="G73" s="22">
        <v>7.25</v>
      </c>
      <c r="H73" s="22">
        <v>3.25</v>
      </c>
      <c r="I73" s="22">
        <v>5</v>
      </c>
      <c r="J73" s="22">
        <v>3.75</v>
      </c>
      <c r="K73" s="22">
        <v>3.25</v>
      </c>
      <c r="L73" s="22">
        <v>8.25</v>
      </c>
      <c r="M73" s="22">
        <v>8.75</v>
      </c>
      <c r="N73" s="22">
        <v>5.25</v>
      </c>
      <c r="O73" s="22">
        <v>4.5</v>
      </c>
      <c r="P73" s="22">
        <v>3.75</v>
      </c>
      <c r="Q73" s="22">
        <v>9.25</v>
      </c>
      <c r="R73" s="22">
        <v>18.75</v>
      </c>
      <c r="S73" s="7">
        <v>2751.68</v>
      </c>
      <c r="T73" s="7">
        <v>246.81</v>
      </c>
      <c r="U73" s="7">
        <v>718.67</v>
      </c>
      <c r="V73" s="7">
        <v>116.87</v>
      </c>
      <c r="W73" s="7">
        <v>8.64</v>
      </c>
      <c r="X73" s="22">
        <v>3.25</v>
      </c>
      <c r="Y73" s="7">
        <v>1315.15</v>
      </c>
      <c r="Z73" s="7">
        <v>934.15</v>
      </c>
      <c r="AA73" s="7">
        <v>533.14</v>
      </c>
      <c r="AB73" s="22" t="s">
        <v>102</v>
      </c>
      <c r="AC73" s="7">
        <v>784.41</v>
      </c>
      <c r="AD73" s="7">
        <v>79.489999999999995</v>
      </c>
      <c r="AE73" s="7">
        <v>111.11</v>
      </c>
      <c r="AF73" s="7">
        <v>2545.62</v>
      </c>
      <c r="AG73" s="7">
        <v>84.12</v>
      </c>
      <c r="AH73" s="7">
        <v>983.79</v>
      </c>
      <c r="AI73" s="7">
        <v>34.07</v>
      </c>
      <c r="AJ73" s="7">
        <v>11.83</v>
      </c>
      <c r="AK73" s="22">
        <v>3.25</v>
      </c>
      <c r="AL73" s="7">
        <v>1957.93</v>
      </c>
      <c r="AM73" s="7">
        <v>185.87</v>
      </c>
      <c r="AN73" s="7">
        <v>353.29</v>
      </c>
      <c r="AO73" s="22">
        <v>4.5</v>
      </c>
      <c r="AP73" s="7">
        <v>1323.71</v>
      </c>
      <c r="AQ73" s="7">
        <v>84.39</v>
      </c>
      <c r="AR73" s="7">
        <v>96.64</v>
      </c>
      <c r="AS73" s="21"/>
      <c r="AT73" s="22">
        <v>100</v>
      </c>
      <c r="AU73" s="23">
        <v>151930</v>
      </c>
      <c r="AV73" s="21"/>
      <c r="AW73" s="22">
        <v>100</v>
      </c>
      <c r="AX73" s="57">
        <v>9911.9</v>
      </c>
      <c r="AY73" s="7">
        <v>252.67</v>
      </c>
      <c r="AZ73" s="22">
        <v>10</v>
      </c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</row>
    <row r="74" spans="1:64" x14ac:dyDescent="0.25">
      <c r="A74" s="5">
        <v>70</v>
      </c>
      <c r="B74" s="95"/>
      <c r="C74" s="95"/>
      <c r="D74" s="59" t="s">
        <v>109</v>
      </c>
      <c r="E74" s="7">
        <v>22.222222222222221</v>
      </c>
      <c r="F74" s="22">
        <v>12.75</v>
      </c>
      <c r="G74" s="22">
        <v>7.25</v>
      </c>
      <c r="H74" s="22">
        <v>3.25</v>
      </c>
      <c r="I74" s="22">
        <v>5</v>
      </c>
      <c r="J74" s="22">
        <v>3.75</v>
      </c>
      <c r="K74" s="22">
        <v>3.25</v>
      </c>
      <c r="L74" s="22">
        <v>8.25</v>
      </c>
      <c r="M74" s="22">
        <v>8.75</v>
      </c>
      <c r="N74" s="22">
        <v>5.25</v>
      </c>
      <c r="O74" s="22">
        <v>4.5</v>
      </c>
      <c r="P74" s="22">
        <v>3.75</v>
      </c>
      <c r="Q74" s="22">
        <v>9.25</v>
      </c>
      <c r="R74" s="22">
        <v>18.75</v>
      </c>
      <c r="S74" s="7">
        <v>18842.61</v>
      </c>
      <c r="T74" s="7">
        <v>12351.19</v>
      </c>
      <c r="U74" s="7">
        <v>1503.25</v>
      </c>
      <c r="V74" s="7">
        <v>307.07</v>
      </c>
      <c r="W74" s="7">
        <v>198.08</v>
      </c>
      <c r="X74" s="22">
        <v>3.25</v>
      </c>
      <c r="Y74" s="7">
        <v>2313.4899999999998</v>
      </c>
      <c r="Z74" s="7">
        <v>668.22</v>
      </c>
      <c r="AA74" s="7">
        <v>791.89</v>
      </c>
      <c r="AB74" s="7">
        <v>2588.59</v>
      </c>
      <c r="AC74" s="7">
        <v>291.43</v>
      </c>
      <c r="AD74" s="22">
        <v>9.25</v>
      </c>
      <c r="AE74" s="7">
        <v>758.95</v>
      </c>
      <c r="AF74" s="7">
        <v>17223.89</v>
      </c>
      <c r="AG74" s="7">
        <v>4517.71</v>
      </c>
      <c r="AH74" s="7">
        <v>664.03</v>
      </c>
      <c r="AI74" s="7">
        <v>327.18</v>
      </c>
      <c r="AJ74" s="7">
        <v>198.32</v>
      </c>
      <c r="AK74" s="22">
        <v>3.25</v>
      </c>
      <c r="AL74" s="7">
        <v>2465.15</v>
      </c>
      <c r="AM74" s="7">
        <v>46.25</v>
      </c>
      <c r="AN74" s="7">
        <v>323.81</v>
      </c>
      <c r="AO74" s="7">
        <v>2163.5300000000002</v>
      </c>
      <c r="AP74" s="7">
        <v>689.67</v>
      </c>
      <c r="AQ74" s="22">
        <v>9.25</v>
      </c>
      <c r="AR74" s="7">
        <v>324.36</v>
      </c>
      <c r="AS74" s="21"/>
      <c r="AT74" s="22">
        <v>100</v>
      </c>
      <c r="AU74" s="23">
        <v>206610</v>
      </c>
      <c r="AV74" s="21"/>
      <c r="AW74" s="22">
        <v>100</v>
      </c>
      <c r="AX74" s="57">
        <v>1440.4</v>
      </c>
      <c r="AY74" s="7">
        <v>132.25</v>
      </c>
      <c r="AZ74" s="22">
        <v>10</v>
      </c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</row>
    <row r="75" spans="1:64" x14ac:dyDescent="0.25">
      <c r="A75" s="5">
        <v>71</v>
      </c>
      <c r="B75" s="95" t="s">
        <v>56</v>
      </c>
      <c r="C75" s="95" t="s">
        <v>101</v>
      </c>
      <c r="D75" s="59" t="s">
        <v>109</v>
      </c>
      <c r="E75" s="7">
        <v>1200</v>
      </c>
      <c r="F75" s="22">
        <v>12.75</v>
      </c>
      <c r="G75" s="22">
        <v>7.25</v>
      </c>
      <c r="H75" s="22">
        <v>3.25</v>
      </c>
      <c r="I75" s="22">
        <v>5</v>
      </c>
      <c r="J75" s="22">
        <v>3.75</v>
      </c>
      <c r="K75" s="22">
        <v>3.25</v>
      </c>
      <c r="L75" s="22">
        <v>8.25</v>
      </c>
      <c r="M75" s="22">
        <v>8.75</v>
      </c>
      <c r="N75" s="22">
        <v>5.25</v>
      </c>
      <c r="O75" s="22">
        <v>4.5</v>
      </c>
      <c r="P75" s="22">
        <v>3.75</v>
      </c>
      <c r="Q75" s="22">
        <v>9.25</v>
      </c>
      <c r="R75" s="22">
        <v>18.75</v>
      </c>
      <c r="S75" s="7">
        <v>35878.15</v>
      </c>
      <c r="T75" s="7">
        <v>3082.44</v>
      </c>
      <c r="U75" s="7">
        <v>2578.6</v>
      </c>
      <c r="V75" s="7">
        <v>18682.84</v>
      </c>
      <c r="W75" s="7">
        <v>28.38</v>
      </c>
      <c r="X75" s="22">
        <v>3.25</v>
      </c>
      <c r="Y75" s="7">
        <v>2792.59</v>
      </c>
      <c r="Z75" s="7">
        <v>221.35</v>
      </c>
      <c r="AA75" s="7">
        <v>441</v>
      </c>
      <c r="AB75" s="7">
        <v>1401.73</v>
      </c>
      <c r="AC75" s="7">
        <v>1742.3</v>
      </c>
      <c r="AD75" s="7">
        <v>68.77</v>
      </c>
      <c r="AE75" s="7">
        <v>261.42</v>
      </c>
      <c r="AF75" s="7">
        <v>32146.73</v>
      </c>
      <c r="AG75" s="7">
        <v>3910.49</v>
      </c>
      <c r="AH75" s="7">
        <v>1345.44</v>
      </c>
      <c r="AI75" s="7">
        <v>13249.75</v>
      </c>
      <c r="AJ75" s="7">
        <v>5869.31</v>
      </c>
      <c r="AK75" s="22">
        <v>3.25</v>
      </c>
      <c r="AL75" s="7">
        <v>1472.25</v>
      </c>
      <c r="AM75" s="7">
        <v>175.12</v>
      </c>
      <c r="AN75" s="7">
        <v>340.03</v>
      </c>
      <c r="AO75" s="7">
        <v>7234.84</v>
      </c>
      <c r="AP75" s="7">
        <v>2391.5</v>
      </c>
      <c r="AQ75" s="7">
        <v>38.06</v>
      </c>
      <c r="AR75" s="7">
        <v>118.37</v>
      </c>
      <c r="AS75" s="21"/>
      <c r="AT75" s="21"/>
      <c r="AU75" s="21"/>
      <c r="AV75" s="21"/>
      <c r="AW75" s="21"/>
      <c r="AX75" s="26"/>
      <c r="AY75" s="26"/>
      <c r="AZ75" s="25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</row>
    <row r="76" spans="1:64" x14ac:dyDescent="0.25">
      <c r="A76" s="5">
        <v>72</v>
      </c>
      <c r="B76" s="95"/>
      <c r="C76" s="95"/>
      <c r="D76" s="59" t="s">
        <v>109</v>
      </c>
      <c r="E76" s="7">
        <v>20666.666666666668</v>
      </c>
      <c r="F76" s="22">
        <v>12.75</v>
      </c>
      <c r="G76" s="22">
        <v>7.25</v>
      </c>
      <c r="H76" s="22">
        <v>3.25</v>
      </c>
      <c r="I76" s="22">
        <v>5</v>
      </c>
      <c r="J76" s="22">
        <v>3.75</v>
      </c>
      <c r="K76" s="22">
        <v>3.25</v>
      </c>
      <c r="L76" s="22">
        <v>8.25</v>
      </c>
      <c r="M76" s="22">
        <v>8.75</v>
      </c>
      <c r="N76" s="22">
        <v>5.25</v>
      </c>
      <c r="O76" s="22">
        <v>4.5</v>
      </c>
      <c r="P76" s="22">
        <v>3.75</v>
      </c>
      <c r="Q76" s="22">
        <v>9.25</v>
      </c>
      <c r="R76" s="22">
        <v>18.75</v>
      </c>
      <c r="S76" s="7">
        <v>6747.6</v>
      </c>
      <c r="T76" s="7">
        <v>37604.800000000003</v>
      </c>
      <c r="U76" s="7">
        <v>2790.13</v>
      </c>
      <c r="V76" s="7">
        <v>1895.51</v>
      </c>
      <c r="W76" s="7">
        <v>1283</v>
      </c>
      <c r="X76" s="7">
        <v>639.62</v>
      </c>
      <c r="Y76" s="7">
        <v>3847.78</v>
      </c>
      <c r="Z76" s="7">
        <v>1009.02</v>
      </c>
      <c r="AA76" s="7">
        <v>1211.4100000000001</v>
      </c>
      <c r="AB76" s="7">
        <v>896.04</v>
      </c>
      <c r="AC76" s="7">
        <v>1455.44</v>
      </c>
      <c r="AD76" s="22">
        <v>9.25</v>
      </c>
      <c r="AE76" s="7">
        <v>834.91</v>
      </c>
      <c r="AF76" s="7">
        <v>3015.24</v>
      </c>
      <c r="AG76" s="7">
        <v>17155.18</v>
      </c>
      <c r="AH76" s="7">
        <v>1670.91</v>
      </c>
      <c r="AI76" s="7">
        <v>966.51</v>
      </c>
      <c r="AJ76" s="7">
        <v>1128.07</v>
      </c>
      <c r="AK76" s="7">
        <v>216.94</v>
      </c>
      <c r="AL76" s="7">
        <v>2204.92</v>
      </c>
      <c r="AM76" s="7">
        <v>321.8</v>
      </c>
      <c r="AN76" s="7">
        <v>501.45</v>
      </c>
      <c r="AO76" s="7">
        <v>1168.27</v>
      </c>
      <c r="AP76" s="7">
        <v>687.77</v>
      </c>
      <c r="AQ76" s="22">
        <v>9.25</v>
      </c>
      <c r="AR76" s="7">
        <v>217.96</v>
      </c>
      <c r="AS76" s="21"/>
      <c r="AT76" s="21"/>
      <c r="AU76" s="21"/>
      <c r="AV76" s="21"/>
      <c r="AW76" s="21"/>
      <c r="AX76" s="26"/>
      <c r="AY76" s="26"/>
      <c r="AZ76" s="25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</row>
    <row r="77" spans="1:64" x14ac:dyDescent="0.25">
      <c r="A77" s="5">
        <v>73</v>
      </c>
      <c r="B77" s="95"/>
      <c r="C77" s="95"/>
      <c r="D77" s="59" t="s">
        <v>109</v>
      </c>
      <c r="E77" s="7">
        <v>5111.1111111111104</v>
      </c>
      <c r="F77" s="22">
        <v>12.75</v>
      </c>
      <c r="G77" s="22">
        <v>7.25</v>
      </c>
      <c r="H77" s="22">
        <v>3.25</v>
      </c>
      <c r="I77" s="22">
        <v>5</v>
      </c>
      <c r="J77" s="22">
        <v>3.75</v>
      </c>
      <c r="K77" s="22">
        <v>3.25</v>
      </c>
      <c r="L77" s="22">
        <v>8.25</v>
      </c>
      <c r="M77" s="22">
        <v>8.75</v>
      </c>
      <c r="N77" s="22">
        <v>5.25</v>
      </c>
      <c r="O77" s="22">
        <v>4.5</v>
      </c>
      <c r="P77" s="22">
        <v>3.75</v>
      </c>
      <c r="Q77" s="22">
        <v>9.25</v>
      </c>
      <c r="R77" s="22">
        <v>18.75</v>
      </c>
      <c r="S77" s="7">
        <v>6138.28</v>
      </c>
      <c r="T77" s="7">
        <v>217.26</v>
      </c>
      <c r="U77" s="7">
        <v>1617.59</v>
      </c>
      <c r="V77" s="7">
        <v>94.36</v>
      </c>
      <c r="W77" s="7">
        <v>1461.42</v>
      </c>
      <c r="X77" s="22">
        <v>3.25</v>
      </c>
      <c r="Y77" s="7">
        <v>881.4</v>
      </c>
      <c r="Z77" s="7">
        <v>2674.58</v>
      </c>
      <c r="AA77" s="7">
        <v>722.23</v>
      </c>
      <c r="AB77" s="7">
        <v>644.98</v>
      </c>
      <c r="AC77" s="7">
        <v>326.5</v>
      </c>
      <c r="AD77" s="22">
        <v>9.25</v>
      </c>
      <c r="AE77" s="7">
        <v>98.71</v>
      </c>
      <c r="AF77" s="7">
        <v>4580.3</v>
      </c>
      <c r="AG77" s="7">
        <v>122.85</v>
      </c>
      <c r="AH77" s="7">
        <v>627.86</v>
      </c>
      <c r="AI77" s="22" t="s">
        <v>105</v>
      </c>
      <c r="AJ77" s="7">
        <v>1531.93</v>
      </c>
      <c r="AK77" s="22">
        <v>3.25</v>
      </c>
      <c r="AL77" s="7">
        <v>3754.33</v>
      </c>
      <c r="AM77" s="7">
        <v>4766.57</v>
      </c>
      <c r="AN77" s="7">
        <v>267.8</v>
      </c>
      <c r="AO77" s="7">
        <v>1060.5999999999999</v>
      </c>
      <c r="AP77" s="7">
        <v>711.98</v>
      </c>
      <c r="AQ77" s="22">
        <v>9.25</v>
      </c>
      <c r="AR77" s="7">
        <v>290.17</v>
      </c>
      <c r="AS77" s="21"/>
      <c r="AT77" s="21"/>
      <c r="AU77" s="21"/>
      <c r="AV77" s="21"/>
      <c r="AW77" s="21"/>
      <c r="AX77" s="26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</row>
    <row r="78" spans="1:64" x14ac:dyDescent="0.25">
      <c r="A78" s="5">
        <v>74</v>
      </c>
      <c r="B78" s="95"/>
      <c r="C78" s="95"/>
      <c r="D78" s="59" t="s">
        <v>109</v>
      </c>
      <c r="E78" s="7">
        <v>355.55555555555554</v>
      </c>
      <c r="F78" s="22">
        <v>12.75</v>
      </c>
      <c r="G78" s="22">
        <v>7.25</v>
      </c>
      <c r="H78" s="22">
        <v>3.25</v>
      </c>
      <c r="I78" s="22">
        <v>5</v>
      </c>
      <c r="J78" s="22">
        <v>3.75</v>
      </c>
      <c r="K78" s="22">
        <v>3.25</v>
      </c>
      <c r="L78" s="22">
        <v>8.25</v>
      </c>
      <c r="M78" s="22">
        <v>8.75</v>
      </c>
      <c r="N78" s="22">
        <v>5.25</v>
      </c>
      <c r="O78" s="22">
        <v>4.5</v>
      </c>
      <c r="P78" s="22">
        <v>3.75</v>
      </c>
      <c r="Q78" s="22">
        <v>9.25</v>
      </c>
      <c r="R78" s="22">
        <v>18.75</v>
      </c>
      <c r="S78" s="7">
        <v>21182.75</v>
      </c>
      <c r="T78" s="7">
        <v>20363.240000000002</v>
      </c>
      <c r="U78" s="7">
        <v>4885.62</v>
      </c>
      <c r="V78" s="7">
        <v>11086.92</v>
      </c>
      <c r="W78" s="7">
        <v>5931.45</v>
      </c>
      <c r="X78" s="22">
        <v>3.25</v>
      </c>
      <c r="Y78" s="7">
        <v>3221.26</v>
      </c>
      <c r="Z78" s="7">
        <v>870.83</v>
      </c>
      <c r="AA78" s="7">
        <v>1345.24</v>
      </c>
      <c r="AB78" s="7">
        <v>938.75</v>
      </c>
      <c r="AC78" s="7">
        <v>1380</v>
      </c>
      <c r="AD78" s="7">
        <v>62.96</v>
      </c>
      <c r="AE78" s="7">
        <v>2885.49</v>
      </c>
      <c r="AF78" s="7">
        <v>5973.3</v>
      </c>
      <c r="AG78" s="7">
        <v>18405.62</v>
      </c>
      <c r="AH78" s="7">
        <v>818.57</v>
      </c>
      <c r="AI78" s="7">
        <v>3979.01</v>
      </c>
      <c r="AJ78" s="7">
        <v>2156.4499999999998</v>
      </c>
      <c r="AK78" s="22">
        <v>3.25</v>
      </c>
      <c r="AL78" s="7">
        <v>2106.25</v>
      </c>
      <c r="AM78" s="7">
        <v>155.21</v>
      </c>
      <c r="AN78" s="7">
        <v>345.92</v>
      </c>
      <c r="AO78" s="7">
        <v>256.39</v>
      </c>
      <c r="AP78" s="7">
        <v>750.19</v>
      </c>
      <c r="AQ78" s="22">
        <v>9.25</v>
      </c>
      <c r="AR78" s="7">
        <v>98.71</v>
      </c>
      <c r="AS78" s="21"/>
      <c r="AT78" s="21"/>
      <c r="AU78" s="21"/>
      <c r="AV78" s="21"/>
      <c r="AW78" s="21"/>
      <c r="AX78" s="26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</row>
    <row r="79" spans="1:64" x14ac:dyDescent="0.25">
      <c r="A79" s="5">
        <v>75</v>
      </c>
      <c r="B79" s="95"/>
      <c r="C79" s="95"/>
      <c r="D79" s="59" t="s">
        <v>109</v>
      </c>
      <c r="E79" s="7">
        <v>88.888888888888886</v>
      </c>
      <c r="F79" s="22">
        <v>12.75</v>
      </c>
      <c r="G79" s="22">
        <v>7.25</v>
      </c>
      <c r="H79" s="22">
        <v>3.25</v>
      </c>
      <c r="I79" s="22">
        <v>5</v>
      </c>
      <c r="J79" s="22">
        <v>3.75</v>
      </c>
      <c r="K79" s="22">
        <v>3.25</v>
      </c>
      <c r="L79" s="22">
        <v>8.25</v>
      </c>
      <c r="M79" s="22">
        <v>8.75</v>
      </c>
      <c r="N79" s="22">
        <v>5.25</v>
      </c>
      <c r="O79" s="22">
        <v>4.5</v>
      </c>
      <c r="P79" s="22">
        <v>3.75</v>
      </c>
      <c r="Q79" s="22">
        <v>9.25</v>
      </c>
      <c r="R79" s="22">
        <v>18.75</v>
      </c>
      <c r="S79" s="7">
        <v>8453.66</v>
      </c>
      <c r="T79" s="7">
        <v>7501.35</v>
      </c>
      <c r="U79" s="7">
        <v>653.67999999999995</v>
      </c>
      <c r="V79" s="7">
        <v>4697.5200000000004</v>
      </c>
      <c r="W79" s="7">
        <v>199.07</v>
      </c>
      <c r="X79" s="22">
        <v>3.25</v>
      </c>
      <c r="Y79" s="7">
        <v>3245.43</v>
      </c>
      <c r="Z79" s="7">
        <v>2498.35</v>
      </c>
      <c r="AA79" s="7">
        <v>2014.07</v>
      </c>
      <c r="AB79" s="7">
        <v>119.44</v>
      </c>
      <c r="AC79" s="7">
        <v>28.05</v>
      </c>
      <c r="AD79" s="7">
        <v>21.23</v>
      </c>
      <c r="AE79" s="7">
        <v>699.68</v>
      </c>
      <c r="AF79" s="7">
        <v>8581.41</v>
      </c>
      <c r="AG79" s="7">
        <v>4666.91</v>
      </c>
      <c r="AH79" s="7">
        <v>467.6</v>
      </c>
      <c r="AI79" s="7">
        <v>3018.78</v>
      </c>
      <c r="AJ79" s="7">
        <v>216.5</v>
      </c>
      <c r="AK79" s="22">
        <v>3.25</v>
      </c>
      <c r="AL79" s="7">
        <v>1157.6600000000001</v>
      </c>
      <c r="AM79" s="7">
        <v>572.86</v>
      </c>
      <c r="AN79" s="7">
        <v>2708.43</v>
      </c>
      <c r="AO79" s="7">
        <v>237.18</v>
      </c>
      <c r="AP79" s="7">
        <v>20.309999999999999</v>
      </c>
      <c r="AQ79" s="22">
        <v>9.25</v>
      </c>
      <c r="AR79" s="7">
        <v>262.49</v>
      </c>
      <c r="AS79" s="21"/>
      <c r="AT79" s="21"/>
      <c r="AU79" s="21"/>
      <c r="AV79" s="21"/>
      <c r="AW79" s="21"/>
      <c r="AX79" s="26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</row>
    <row r="80" spans="1:64" x14ac:dyDescent="0.25">
      <c r="A80" s="5">
        <v>76</v>
      </c>
      <c r="B80" s="95" t="s">
        <v>62</v>
      </c>
      <c r="C80" s="95" t="s">
        <v>103</v>
      </c>
      <c r="D80" s="59" t="s">
        <v>109</v>
      </c>
      <c r="E80" s="7">
        <v>22.222222222222221</v>
      </c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2">
        <v>100</v>
      </c>
      <c r="AU80" s="23">
        <v>90085</v>
      </c>
      <c r="AV80" s="21"/>
      <c r="AW80" s="22">
        <v>100</v>
      </c>
      <c r="AX80" s="57">
        <v>825.66</v>
      </c>
      <c r="AY80" s="7">
        <v>277.57</v>
      </c>
      <c r="AZ80" s="22">
        <v>10</v>
      </c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</row>
    <row r="81" spans="1:64" x14ac:dyDescent="0.25">
      <c r="A81" s="5">
        <v>77</v>
      </c>
      <c r="B81" s="95"/>
      <c r="C81" s="95"/>
      <c r="D81" s="59" t="s">
        <v>109</v>
      </c>
      <c r="E81" s="22">
        <v>11.111111111111111</v>
      </c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2">
        <v>100</v>
      </c>
      <c r="AU81" s="23">
        <v>56398</v>
      </c>
      <c r="AV81" s="21"/>
      <c r="AW81" s="22">
        <v>100</v>
      </c>
      <c r="AX81" s="22">
        <v>100</v>
      </c>
      <c r="AY81" s="7">
        <v>807.24</v>
      </c>
      <c r="AZ81" s="22">
        <v>10</v>
      </c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</row>
    <row r="82" spans="1:64" x14ac:dyDescent="0.25">
      <c r="A82" s="5">
        <v>78</v>
      </c>
      <c r="B82" s="95"/>
      <c r="C82" s="95"/>
      <c r="D82" s="59" t="s">
        <v>109</v>
      </c>
      <c r="E82" s="7">
        <v>22.222222222222221</v>
      </c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2">
        <v>100</v>
      </c>
      <c r="AU82" s="23">
        <v>136030</v>
      </c>
      <c r="AV82" s="21"/>
      <c r="AW82" s="22">
        <v>100</v>
      </c>
      <c r="AX82" s="57">
        <v>19893</v>
      </c>
      <c r="AY82" s="7">
        <v>31.824999999999999</v>
      </c>
      <c r="AZ82" s="22">
        <v>10</v>
      </c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</row>
    <row r="83" spans="1:64" x14ac:dyDescent="0.25">
      <c r="A83" s="5">
        <v>79</v>
      </c>
      <c r="B83" s="95"/>
      <c r="C83" s="95"/>
      <c r="D83" s="59" t="s">
        <v>109</v>
      </c>
      <c r="E83" s="7">
        <v>200</v>
      </c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2">
        <v>100</v>
      </c>
      <c r="AU83" s="23">
        <v>103730</v>
      </c>
      <c r="AV83" s="21"/>
      <c r="AW83" s="22">
        <v>100</v>
      </c>
      <c r="AX83" s="57">
        <v>7581.1</v>
      </c>
      <c r="AY83" s="7">
        <v>638.29</v>
      </c>
      <c r="AZ83" s="7">
        <v>32.886000000000003</v>
      </c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</row>
    <row r="84" spans="1:64" x14ac:dyDescent="0.25">
      <c r="A84" s="5">
        <v>80</v>
      </c>
      <c r="B84" s="95"/>
      <c r="C84" s="95"/>
      <c r="D84" s="59" t="s">
        <v>109</v>
      </c>
      <c r="E84" s="22">
        <v>11.111111111111111</v>
      </c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2">
        <v>100</v>
      </c>
      <c r="AU84" s="23">
        <v>16932</v>
      </c>
      <c r="AV84" s="21"/>
      <c r="AW84" s="22">
        <v>100</v>
      </c>
      <c r="AX84" s="57">
        <v>3888.7</v>
      </c>
      <c r="AY84" s="7">
        <v>248.48</v>
      </c>
      <c r="AZ84" s="22">
        <v>10</v>
      </c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</row>
    <row r="86" spans="1:64" x14ac:dyDescent="0.25">
      <c r="E86" s="7" t="s">
        <v>113</v>
      </c>
      <c r="F86" s="42" t="s">
        <v>114</v>
      </c>
      <c r="G86" s="42">
        <v>14.5</v>
      </c>
      <c r="H86" s="42">
        <v>6.5</v>
      </c>
      <c r="I86" s="42">
        <v>10</v>
      </c>
      <c r="J86" s="42">
        <v>7.5</v>
      </c>
      <c r="K86" s="42">
        <v>6.5</v>
      </c>
      <c r="L86" s="42">
        <v>16.5</v>
      </c>
      <c r="M86" s="42">
        <v>17.5</v>
      </c>
      <c r="N86" s="42">
        <v>10.5</v>
      </c>
      <c r="O86" s="42">
        <v>9</v>
      </c>
      <c r="P86" s="42">
        <v>7.5</v>
      </c>
      <c r="Q86" s="42">
        <v>18.5</v>
      </c>
      <c r="R86" s="42">
        <v>37.5</v>
      </c>
      <c r="S86" s="42" t="s">
        <v>114</v>
      </c>
      <c r="T86" s="42">
        <v>14.5</v>
      </c>
      <c r="U86" s="42">
        <v>6.5</v>
      </c>
      <c r="V86" s="42">
        <v>10</v>
      </c>
      <c r="W86" s="42">
        <v>7.5</v>
      </c>
      <c r="X86" s="42">
        <v>6.5</v>
      </c>
      <c r="Y86" s="42">
        <v>16.5</v>
      </c>
      <c r="Z86" s="42">
        <v>17.5</v>
      </c>
      <c r="AA86" s="42">
        <v>10.5</v>
      </c>
      <c r="AB86" s="42">
        <v>9</v>
      </c>
      <c r="AC86" s="42">
        <v>7.5</v>
      </c>
      <c r="AD86" s="42">
        <v>18.5</v>
      </c>
      <c r="AE86" s="42">
        <v>37.5</v>
      </c>
      <c r="AF86" s="42" t="s">
        <v>114</v>
      </c>
      <c r="AG86" s="42">
        <v>14.5</v>
      </c>
      <c r="AH86" s="42">
        <v>6.5</v>
      </c>
      <c r="AI86" s="42">
        <v>10</v>
      </c>
      <c r="AJ86" s="42">
        <v>7.5</v>
      </c>
      <c r="AK86" s="42">
        <v>6.5</v>
      </c>
      <c r="AL86" s="42">
        <v>16.5</v>
      </c>
      <c r="AM86" s="42">
        <v>17.5</v>
      </c>
      <c r="AN86" s="42">
        <v>10.5</v>
      </c>
      <c r="AO86" s="42">
        <v>9</v>
      </c>
      <c r="AP86" s="42">
        <v>7.5</v>
      </c>
      <c r="AQ86" s="42">
        <v>18.5</v>
      </c>
      <c r="AR86" s="42">
        <v>37.5</v>
      </c>
      <c r="AS86" s="86" t="s">
        <v>115</v>
      </c>
      <c r="AT86" s="86"/>
      <c r="AU86" s="86"/>
      <c r="AV86" s="86" t="s">
        <v>115</v>
      </c>
      <c r="AW86" s="86"/>
      <c r="AX86" s="86"/>
      <c r="AY86" s="86" t="s">
        <v>116</v>
      </c>
      <c r="AZ86" s="86"/>
      <c r="BA86" t="s">
        <v>69</v>
      </c>
      <c r="BC86">
        <v>4.3940000000000001</v>
      </c>
      <c r="BE86" t="s">
        <v>69</v>
      </c>
      <c r="BG86">
        <v>3.1080000000000001</v>
      </c>
      <c r="BI86" t="s">
        <v>69</v>
      </c>
      <c r="BK86">
        <v>1.212</v>
      </c>
    </row>
    <row r="87" spans="1:64" x14ac:dyDescent="0.25">
      <c r="E87" s="7" t="s">
        <v>70</v>
      </c>
      <c r="F87" s="41" t="s">
        <v>117</v>
      </c>
      <c r="G87" s="41">
        <v>7.25</v>
      </c>
      <c r="H87" s="41">
        <v>3.25</v>
      </c>
      <c r="I87" s="41">
        <v>5</v>
      </c>
      <c r="J87" s="41">
        <v>3.75</v>
      </c>
      <c r="K87" s="41">
        <v>3.25</v>
      </c>
      <c r="L87" s="41">
        <v>8.25</v>
      </c>
      <c r="M87" s="41">
        <v>8.75</v>
      </c>
      <c r="N87" s="41">
        <v>5.25</v>
      </c>
      <c r="O87" s="41">
        <v>4.5</v>
      </c>
      <c r="P87" s="41">
        <v>3.75</v>
      </c>
      <c r="Q87" s="41">
        <v>9.25</v>
      </c>
      <c r="R87" s="41">
        <v>18.75</v>
      </c>
      <c r="S87" s="41" t="s">
        <v>117</v>
      </c>
      <c r="T87" s="41">
        <v>7.25</v>
      </c>
      <c r="U87" s="41">
        <v>3.25</v>
      </c>
      <c r="V87" s="41">
        <v>5</v>
      </c>
      <c r="W87" s="41">
        <v>3.75</v>
      </c>
      <c r="X87" s="41">
        <v>3.25</v>
      </c>
      <c r="Y87" s="41">
        <v>8.25</v>
      </c>
      <c r="Z87" s="41">
        <v>8.75</v>
      </c>
      <c r="AA87" s="41">
        <v>5.25</v>
      </c>
      <c r="AB87" s="41">
        <v>4.5</v>
      </c>
      <c r="AC87" s="41">
        <v>3.75</v>
      </c>
      <c r="AD87" s="41">
        <v>9.25</v>
      </c>
      <c r="AE87" s="41">
        <v>18.75</v>
      </c>
      <c r="AF87" s="41" t="s">
        <v>117</v>
      </c>
      <c r="AG87" s="41">
        <v>7.25</v>
      </c>
      <c r="AH87" s="41">
        <v>3.25</v>
      </c>
      <c r="AI87" s="41">
        <v>5</v>
      </c>
      <c r="AJ87" s="41">
        <v>3.75</v>
      </c>
      <c r="AK87" s="41">
        <v>3.25</v>
      </c>
      <c r="AL87" s="41">
        <v>8.25</v>
      </c>
      <c r="AM87" s="41">
        <v>8.75</v>
      </c>
      <c r="AN87" s="41">
        <v>5.25</v>
      </c>
      <c r="AO87" s="41">
        <v>4.5</v>
      </c>
      <c r="AP87" s="41">
        <v>3.75</v>
      </c>
      <c r="AQ87" s="41">
        <v>9.25</v>
      </c>
      <c r="AR87" s="41">
        <v>18.75</v>
      </c>
      <c r="AS87" s="86" t="s">
        <v>71</v>
      </c>
      <c r="AT87" s="86"/>
      <c r="AU87" s="86"/>
      <c r="AV87" s="86" t="s">
        <v>118</v>
      </c>
      <c r="AW87" s="86"/>
      <c r="AX87" s="86"/>
      <c r="AY87" s="86" t="s">
        <v>119</v>
      </c>
      <c r="AZ87" s="86"/>
      <c r="BA87" t="s">
        <v>74</v>
      </c>
      <c r="BC87" s="1">
        <v>2.1970000000000001</v>
      </c>
      <c r="BE87" t="s">
        <v>74</v>
      </c>
      <c r="BG87" s="1">
        <v>1.554</v>
      </c>
      <c r="BI87" t="s">
        <v>74</v>
      </c>
      <c r="BK87" s="1">
        <v>0.60599999999999998</v>
      </c>
    </row>
    <row r="89" spans="1:64" x14ac:dyDescent="0.25">
      <c r="E89" s="63"/>
    </row>
  </sheetData>
  <mergeCells count="46">
    <mergeCell ref="AY86:AZ86"/>
    <mergeCell ref="AY87:AZ87"/>
    <mergeCell ref="AV86:AX86"/>
    <mergeCell ref="AV87:AX87"/>
    <mergeCell ref="AS86:AU86"/>
    <mergeCell ref="AS87:AU87"/>
    <mergeCell ref="B80:B84"/>
    <mergeCell ref="C80:C84"/>
    <mergeCell ref="AS3:AU3"/>
    <mergeCell ref="BA3:BD3"/>
    <mergeCell ref="BE3:BH3"/>
    <mergeCell ref="B75:B79"/>
    <mergeCell ref="C75:C79"/>
    <mergeCell ref="C45:C49"/>
    <mergeCell ref="B20:B24"/>
    <mergeCell ref="C20:C24"/>
    <mergeCell ref="B25:B29"/>
    <mergeCell ref="C25:C29"/>
    <mergeCell ref="B30:B34"/>
    <mergeCell ref="C30:C34"/>
    <mergeCell ref="B5:B9"/>
    <mergeCell ref="C5:C9"/>
    <mergeCell ref="B70:B74"/>
    <mergeCell ref="C70:C74"/>
    <mergeCell ref="B50:B54"/>
    <mergeCell ref="C50:C54"/>
    <mergeCell ref="B55:B59"/>
    <mergeCell ref="C55:C59"/>
    <mergeCell ref="B60:B64"/>
    <mergeCell ref="C60:C64"/>
    <mergeCell ref="B15:B19"/>
    <mergeCell ref="C15:C19"/>
    <mergeCell ref="F3:R3"/>
    <mergeCell ref="BI3:BL3"/>
    <mergeCell ref="B65:B69"/>
    <mergeCell ref="C65:C69"/>
    <mergeCell ref="B35:B39"/>
    <mergeCell ref="C35:C39"/>
    <mergeCell ref="B40:B44"/>
    <mergeCell ref="C40:C44"/>
    <mergeCell ref="B45:B49"/>
    <mergeCell ref="S3:AE3"/>
    <mergeCell ref="AF3:AR3"/>
    <mergeCell ref="AV3:AX3"/>
    <mergeCell ref="B10:B14"/>
    <mergeCell ref="C10:C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83E13-4338-4DDD-B011-8E65E52C3EB6}">
  <dimension ref="A1:Q26"/>
  <sheetViews>
    <sheetView zoomScale="70" zoomScaleNormal="70" workbookViewId="0">
      <selection activeCell="L17" sqref="L17"/>
    </sheetView>
  </sheetViews>
  <sheetFormatPr defaultRowHeight="15" x14ac:dyDescent="0.25"/>
  <cols>
    <col min="1" max="2" width="10.7109375" style="6" customWidth="1"/>
    <col min="3" max="3" width="17.28515625" style="6" customWidth="1"/>
    <col min="4" max="4" width="17.85546875" style="6" bestFit="1" customWidth="1"/>
    <col min="5" max="17" width="10.7109375" style="6" customWidth="1"/>
    <col min="18" max="16384" width="9.140625" style="6"/>
  </cols>
  <sheetData>
    <row r="1" spans="1:17" s="84" customFormat="1" ht="18.75" x14ac:dyDescent="0.25">
      <c r="A1" s="83" t="s">
        <v>155</v>
      </c>
      <c r="B1" s="38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38"/>
    </row>
    <row r="3" spans="1:17" customFormat="1" ht="45" customHeight="1" x14ac:dyDescent="0.25">
      <c r="A3" s="8"/>
      <c r="B3" s="9"/>
      <c r="C3" s="73"/>
      <c r="D3" s="67" t="s">
        <v>140</v>
      </c>
      <c r="E3" s="68" t="s">
        <v>141</v>
      </c>
      <c r="F3" s="69" t="s">
        <v>142</v>
      </c>
      <c r="G3" s="67" t="s">
        <v>143</v>
      </c>
      <c r="H3" s="68" t="s">
        <v>144</v>
      </c>
      <c r="I3" s="69" t="s">
        <v>145</v>
      </c>
    </row>
    <row r="4" spans="1:17" customFormat="1" x14ac:dyDescent="0.25">
      <c r="A4" s="46" t="s">
        <v>123</v>
      </c>
      <c r="B4" s="47" t="s">
        <v>124</v>
      </c>
      <c r="C4" s="48" t="s">
        <v>40</v>
      </c>
      <c r="D4" s="70" t="s">
        <v>146</v>
      </c>
      <c r="E4" s="71" t="s">
        <v>146</v>
      </c>
      <c r="F4" s="72" t="s">
        <v>146</v>
      </c>
      <c r="G4" s="70" t="s">
        <v>146</v>
      </c>
      <c r="H4" s="71" t="s">
        <v>146</v>
      </c>
      <c r="I4" s="72" t="s">
        <v>146</v>
      </c>
    </row>
    <row r="5" spans="1:17" customFormat="1" x14ac:dyDescent="0.25">
      <c r="A5">
        <v>2218</v>
      </c>
      <c r="B5" t="s">
        <v>130</v>
      </c>
      <c r="C5" s="66" t="s">
        <v>131</v>
      </c>
      <c r="D5" s="22">
        <v>5</v>
      </c>
      <c r="E5" s="22">
        <v>5</v>
      </c>
      <c r="F5" s="22">
        <v>5</v>
      </c>
      <c r="G5" s="22">
        <v>2.5</v>
      </c>
      <c r="H5" s="22">
        <v>5</v>
      </c>
      <c r="I5" s="22">
        <v>5</v>
      </c>
    </row>
    <row r="6" spans="1:17" customFormat="1" x14ac:dyDescent="0.25">
      <c r="A6">
        <v>2219</v>
      </c>
      <c r="B6" t="s">
        <v>130</v>
      </c>
      <c r="C6" s="66" t="s">
        <v>131</v>
      </c>
      <c r="D6" s="22">
        <v>5</v>
      </c>
      <c r="E6" s="22">
        <v>5</v>
      </c>
      <c r="F6" s="22">
        <v>5</v>
      </c>
      <c r="G6" s="22">
        <v>2.5</v>
      </c>
      <c r="H6" s="22">
        <v>5</v>
      </c>
      <c r="I6" s="22">
        <v>5</v>
      </c>
    </row>
    <row r="7" spans="1:17" customFormat="1" x14ac:dyDescent="0.25">
      <c r="A7">
        <v>2220</v>
      </c>
      <c r="B7" t="s">
        <v>130</v>
      </c>
      <c r="C7" s="66" t="s">
        <v>131</v>
      </c>
      <c r="D7" s="22">
        <v>5</v>
      </c>
      <c r="E7" s="22">
        <v>5</v>
      </c>
      <c r="F7" s="22">
        <v>5</v>
      </c>
      <c r="G7" s="22">
        <v>2.5</v>
      </c>
      <c r="H7" s="22">
        <v>5</v>
      </c>
      <c r="I7" s="22">
        <v>5</v>
      </c>
    </row>
    <row r="8" spans="1:17" customFormat="1" x14ac:dyDescent="0.25">
      <c r="A8">
        <v>2239</v>
      </c>
      <c r="B8" t="s">
        <v>56</v>
      </c>
      <c r="C8" s="66" t="s">
        <v>131</v>
      </c>
      <c r="D8" s="22">
        <v>5</v>
      </c>
      <c r="E8" s="22">
        <v>5</v>
      </c>
      <c r="F8" s="22">
        <v>5</v>
      </c>
      <c r="G8" s="22">
        <v>2.5</v>
      </c>
      <c r="H8" s="22">
        <v>5</v>
      </c>
      <c r="I8" s="22">
        <v>5</v>
      </c>
    </row>
    <row r="9" spans="1:17" customFormat="1" x14ac:dyDescent="0.25">
      <c r="A9">
        <v>2240</v>
      </c>
      <c r="B9" t="s">
        <v>56</v>
      </c>
      <c r="C9" s="66" t="s">
        <v>131</v>
      </c>
      <c r="D9" s="22">
        <v>5</v>
      </c>
      <c r="E9" s="22">
        <v>5</v>
      </c>
      <c r="F9" s="22">
        <v>5</v>
      </c>
      <c r="G9" s="22">
        <v>2.5</v>
      </c>
      <c r="H9" s="22">
        <v>5</v>
      </c>
      <c r="I9" s="22">
        <v>5</v>
      </c>
    </row>
    <row r="10" spans="1:17" customFormat="1" x14ac:dyDescent="0.25">
      <c r="A10">
        <v>2241</v>
      </c>
      <c r="B10" t="s">
        <v>56</v>
      </c>
      <c r="C10" s="66" t="s">
        <v>131</v>
      </c>
      <c r="D10" s="22">
        <v>5</v>
      </c>
      <c r="E10" s="22">
        <v>5</v>
      </c>
      <c r="F10" s="22">
        <v>5</v>
      </c>
      <c r="G10" s="22">
        <v>2.5</v>
      </c>
      <c r="H10" s="22">
        <v>5</v>
      </c>
      <c r="I10" s="22">
        <v>5</v>
      </c>
    </row>
    <row r="11" spans="1:17" customFormat="1" x14ac:dyDescent="0.25">
      <c r="A11">
        <v>2225</v>
      </c>
      <c r="B11" t="s">
        <v>130</v>
      </c>
      <c r="C11" s="66" t="s">
        <v>147</v>
      </c>
      <c r="D11" s="23">
        <v>342.94670414668798</v>
      </c>
      <c r="E11" s="23">
        <v>42.231090914779998</v>
      </c>
      <c r="F11" s="22">
        <v>5</v>
      </c>
      <c r="G11" s="23">
        <v>11.8419922287546</v>
      </c>
      <c r="H11" s="22">
        <v>5</v>
      </c>
      <c r="I11" s="22">
        <v>5</v>
      </c>
      <c r="L11" s="6" t="s">
        <v>15</v>
      </c>
      <c r="M11" s="6" t="s">
        <v>16</v>
      </c>
    </row>
    <row r="12" spans="1:17" customFormat="1" x14ac:dyDescent="0.25">
      <c r="A12">
        <v>2226</v>
      </c>
      <c r="B12" t="s">
        <v>130</v>
      </c>
      <c r="C12" s="66" t="s">
        <v>147</v>
      </c>
      <c r="D12" s="23">
        <v>414.34215501229301</v>
      </c>
      <c r="E12" s="23">
        <v>68.990422659102904</v>
      </c>
      <c r="F12" s="23">
        <v>79.4173698940495</v>
      </c>
      <c r="G12" s="23">
        <v>17.126426462760602</v>
      </c>
      <c r="H12" s="22">
        <v>5</v>
      </c>
      <c r="I12" s="22">
        <v>5</v>
      </c>
    </row>
    <row r="13" spans="1:17" customFormat="1" x14ac:dyDescent="0.25">
      <c r="A13">
        <v>2227</v>
      </c>
      <c r="B13" t="s">
        <v>130</v>
      </c>
      <c r="C13" s="66" t="s">
        <v>147</v>
      </c>
      <c r="D13" s="23">
        <v>122.53593515311699</v>
      </c>
      <c r="E13" s="23">
        <v>32.834415706550303</v>
      </c>
      <c r="F13" s="23">
        <v>22.313623099157201</v>
      </c>
      <c r="G13" s="23">
        <v>11.1837969030484</v>
      </c>
      <c r="H13" s="22">
        <v>5</v>
      </c>
      <c r="I13" s="22">
        <v>5</v>
      </c>
    </row>
    <row r="14" spans="1:17" customFormat="1" x14ac:dyDescent="0.25">
      <c r="A14">
        <v>2246</v>
      </c>
      <c r="B14" t="s">
        <v>56</v>
      </c>
      <c r="C14" s="66" t="s">
        <v>147</v>
      </c>
      <c r="D14" s="23">
        <v>79.463944918943199</v>
      </c>
      <c r="E14" s="23">
        <v>62.902027876825301</v>
      </c>
      <c r="F14" s="22">
        <v>5</v>
      </c>
      <c r="G14" s="23">
        <v>18.247341492663999</v>
      </c>
      <c r="H14" s="22">
        <v>5</v>
      </c>
      <c r="I14" s="22">
        <v>5</v>
      </c>
    </row>
    <row r="15" spans="1:17" customFormat="1" x14ac:dyDescent="0.25">
      <c r="A15">
        <v>2247</v>
      </c>
      <c r="B15" t="s">
        <v>56</v>
      </c>
      <c r="C15" s="66" t="s">
        <v>147</v>
      </c>
      <c r="D15" s="23">
        <v>197.18860208220499</v>
      </c>
      <c r="E15" s="23">
        <v>70.697284233454795</v>
      </c>
      <c r="F15" s="23">
        <v>24.5466574204547</v>
      </c>
      <c r="G15" s="23">
        <v>25.784888155329799</v>
      </c>
      <c r="H15" s="22">
        <v>5</v>
      </c>
      <c r="I15" s="22">
        <v>5</v>
      </c>
    </row>
    <row r="16" spans="1:17" customFormat="1" x14ac:dyDescent="0.25">
      <c r="A16">
        <v>2248</v>
      </c>
      <c r="B16" t="s">
        <v>56</v>
      </c>
      <c r="C16" s="66" t="s">
        <v>147</v>
      </c>
      <c r="D16" s="23">
        <v>252.50423961489</v>
      </c>
      <c r="E16" s="23">
        <v>104.31530580355199</v>
      </c>
      <c r="F16" s="23">
        <v>15.1182600848313</v>
      </c>
      <c r="G16" s="23">
        <v>29.8588111064653</v>
      </c>
      <c r="H16" s="22">
        <v>5</v>
      </c>
      <c r="I16" s="22">
        <v>5</v>
      </c>
    </row>
    <row r="17" spans="1:10" customFormat="1" x14ac:dyDescent="0.25">
      <c r="A17">
        <v>2232</v>
      </c>
      <c r="B17" t="s">
        <v>130</v>
      </c>
      <c r="C17" s="66" t="s">
        <v>148</v>
      </c>
      <c r="D17" s="23">
        <v>186.66824302553101</v>
      </c>
      <c r="E17" s="23">
        <v>42.1682009849576</v>
      </c>
      <c r="F17" s="23">
        <v>15.3845232460889</v>
      </c>
      <c r="G17" s="22">
        <v>2.5</v>
      </c>
      <c r="H17" s="22">
        <v>5</v>
      </c>
      <c r="I17" s="22">
        <v>5</v>
      </c>
    </row>
    <row r="18" spans="1:10" customFormat="1" x14ac:dyDescent="0.25">
      <c r="A18">
        <v>2233</v>
      </c>
      <c r="B18" t="s">
        <v>130</v>
      </c>
      <c r="C18" s="66" t="s">
        <v>148</v>
      </c>
      <c r="D18" s="23">
        <v>68.449753384637305</v>
      </c>
      <c r="E18" s="23">
        <v>57.927225388329099</v>
      </c>
      <c r="F18" s="23">
        <v>20.338390206958799</v>
      </c>
      <c r="G18" s="23">
        <v>16.609089714011201</v>
      </c>
      <c r="H18" s="22">
        <v>5</v>
      </c>
      <c r="I18" s="22">
        <v>5</v>
      </c>
    </row>
    <row r="19" spans="1:10" customFormat="1" x14ac:dyDescent="0.25">
      <c r="A19">
        <v>2234</v>
      </c>
      <c r="B19" t="s">
        <v>130</v>
      </c>
      <c r="C19" s="66" t="s">
        <v>148</v>
      </c>
      <c r="D19" s="23">
        <v>248.03242652170599</v>
      </c>
      <c r="E19" s="23">
        <v>67.586073295568696</v>
      </c>
      <c r="F19" s="23">
        <v>14.024829575224601</v>
      </c>
      <c r="G19" s="23">
        <v>30.8134024449656</v>
      </c>
      <c r="H19" s="22">
        <v>5</v>
      </c>
      <c r="I19" s="22">
        <v>5</v>
      </c>
    </row>
    <row r="20" spans="1:10" customFormat="1" x14ac:dyDescent="0.25">
      <c r="A20">
        <v>2253</v>
      </c>
      <c r="B20" t="s">
        <v>56</v>
      </c>
      <c r="C20" s="66" t="s">
        <v>148</v>
      </c>
      <c r="D20" s="23">
        <v>166.35835618169699</v>
      </c>
      <c r="E20" s="23">
        <v>21.773908263058299</v>
      </c>
      <c r="F20" s="22">
        <v>5</v>
      </c>
      <c r="G20" s="23">
        <v>36.364195897698103</v>
      </c>
      <c r="H20" s="22">
        <v>5</v>
      </c>
      <c r="I20" s="22">
        <v>5</v>
      </c>
    </row>
    <row r="21" spans="1:10" customFormat="1" x14ac:dyDescent="0.25">
      <c r="A21" s="40">
        <v>2254</v>
      </c>
      <c r="B21" t="s">
        <v>56</v>
      </c>
      <c r="C21" s="66" t="s">
        <v>148</v>
      </c>
      <c r="D21" s="23">
        <v>110.635065236781</v>
      </c>
      <c r="E21" s="23">
        <v>84.532772919493397</v>
      </c>
      <c r="F21" s="22">
        <v>5</v>
      </c>
      <c r="G21" s="22">
        <v>2.5</v>
      </c>
      <c r="H21" s="22">
        <v>5</v>
      </c>
      <c r="I21" s="22">
        <v>5</v>
      </c>
    </row>
    <row r="22" spans="1:10" customFormat="1" x14ac:dyDescent="0.25">
      <c r="A22" s="40">
        <v>2255</v>
      </c>
      <c r="B22" t="s">
        <v>56</v>
      </c>
      <c r="C22" s="66" t="s">
        <v>148</v>
      </c>
      <c r="D22" s="23">
        <v>151.092796176886</v>
      </c>
      <c r="E22" s="23">
        <v>34.186489280964899</v>
      </c>
      <c r="F22" s="23">
        <v>34.446135058590002</v>
      </c>
      <c r="G22" s="23">
        <v>17.4376023951734</v>
      </c>
      <c r="H22" s="22">
        <v>5</v>
      </c>
      <c r="I22" s="22">
        <v>5</v>
      </c>
    </row>
    <row r="23" spans="1:10" customFormat="1" x14ac:dyDescent="0.25">
      <c r="D23" s="23"/>
      <c r="E23" s="23"/>
      <c r="F23" s="23"/>
      <c r="H23" s="7"/>
      <c r="I23" s="7"/>
    </row>
    <row r="24" spans="1:10" customFormat="1" x14ac:dyDescent="0.25">
      <c r="D24" s="23"/>
      <c r="E24" s="23"/>
      <c r="F24" s="23"/>
      <c r="G24" s="7"/>
      <c r="H24" s="7"/>
      <c r="I24" s="7"/>
    </row>
    <row r="25" spans="1:10" customFormat="1" x14ac:dyDescent="0.25">
      <c r="D25" s="95" t="s">
        <v>149</v>
      </c>
      <c r="E25" s="95"/>
      <c r="F25" s="95"/>
      <c r="G25" s="6" t="s">
        <v>150</v>
      </c>
      <c r="H25" s="95" t="s">
        <v>149</v>
      </c>
      <c r="I25" s="95"/>
      <c r="J25" s="6"/>
    </row>
    <row r="26" spans="1:10" customFormat="1" x14ac:dyDescent="0.25">
      <c r="D26" s="95" t="s">
        <v>151</v>
      </c>
      <c r="E26" s="95"/>
      <c r="F26" s="95"/>
      <c r="G26" s="6" t="s">
        <v>152</v>
      </c>
      <c r="H26" s="95" t="s">
        <v>151</v>
      </c>
      <c r="I26" s="95"/>
      <c r="J26" s="6"/>
    </row>
  </sheetData>
  <mergeCells count="4">
    <mergeCell ref="D25:F25"/>
    <mergeCell ref="D26:F26"/>
    <mergeCell ref="H25:I25"/>
    <mergeCell ref="H26:I2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BD720-DD74-4355-9017-8A34619EAF71}">
  <dimension ref="A1:U107"/>
  <sheetViews>
    <sheetView zoomScale="70" zoomScaleNormal="70" workbookViewId="0">
      <selection activeCell="U12" sqref="U12"/>
    </sheetView>
  </sheetViews>
  <sheetFormatPr defaultRowHeight="15" x14ac:dyDescent="0.25"/>
  <cols>
    <col min="1" max="1" width="10.85546875" customWidth="1"/>
    <col min="3" max="3" width="15" customWidth="1"/>
    <col min="4" max="4" width="19.28515625" customWidth="1"/>
    <col min="5" max="5" width="13.42578125" customWidth="1"/>
    <col min="6" max="6" width="13" customWidth="1"/>
    <col min="7" max="7" width="22.85546875" customWidth="1"/>
    <col min="8" max="8" width="13.85546875" customWidth="1"/>
    <col min="9" max="9" width="14.28515625" customWidth="1"/>
    <col min="10" max="16" width="11" customWidth="1"/>
  </cols>
  <sheetData>
    <row r="1" spans="1:21" ht="18.75" x14ac:dyDescent="0.3">
      <c r="A1" s="77" t="s">
        <v>156</v>
      </c>
      <c r="B1" s="78"/>
    </row>
    <row r="3" spans="1:21" s="6" customFormat="1" x14ac:dyDescent="0.25">
      <c r="A3" s="8"/>
      <c r="B3" s="9"/>
      <c r="C3" s="9"/>
      <c r="D3" s="73"/>
      <c r="E3" s="96" t="s">
        <v>120</v>
      </c>
      <c r="F3" s="97"/>
      <c r="G3" s="97"/>
      <c r="H3" s="97"/>
      <c r="I3" s="97" t="s">
        <v>121</v>
      </c>
      <c r="J3" s="97"/>
      <c r="K3" s="97"/>
      <c r="L3" s="97"/>
      <c r="M3" s="97" t="s">
        <v>122</v>
      </c>
      <c r="N3" s="97"/>
      <c r="O3" s="97"/>
      <c r="P3" s="98"/>
      <c r="R3" s="6" t="s">
        <v>13</v>
      </c>
      <c r="S3" s="6" t="s">
        <v>14</v>
      </c>
      <c r="T3" s="4"/>
      <c r="U3"/>
    </row>
    <row r="4" spans="1:21" s="6" customFormat="1" x14ac:dyDescent="0.25">
      <c r="A4" s="46" t="s">
        <v>123</v>
      </c>
      <c r="B4" s="47" t="s">
        <v>124</v>
      </c>
      <c r="C4" s="47" t="s">
        <v>40</v>
      </c>
      <c r="D4" s="48" t="s">
        <v>125</v>
      </c>
      <c r="E4" s="74" t="s">
        <v>126</v>
      </c>
      <c r="F4" s="75" t="s">
        <v>127</v>
      </c>
      <c r="G4" s="75" t="s">
        <v>128</v>
      </c>
      <c r="H4" s="75" t="s">
        <v>129</v>
      </c>
      <c r="I4" s="75" t="s">
        <v>126</v>
      </c>
      <c r="J4" s="75" t="s">
        <v>127</v>
      </c>
      <c r="K4" s="75" t="s">
        <v>128</v>
      </c>
      <c r="L4" s="75" t="s">
        <v>129</v>
      </c>
      <c r="M4" s="75" t="s">
        <v>126</v>
      </c>
      <c r="N4" s="75" t="s">
        <v>127</v>
      </c>
      <c r="O4" s="75" t="s">
        <v>128</v>
      </c>
      <c r="P4" s="76" t="s">
        <v>129</v>
      </c>
      <c r="T4" s="2"/>
      <c r="U4" s="3"/>
    </row>
    <row r="5" spans="1:21" s="6" customFormat="1" x14ac:dyDescent="0.25">
      <c r="A5" s="6">
        <v>441</v>
      </c>
      <c r="B5" s="6" t="s">
        <v>130</v>
      </c>
      <c r="C5" s="6" t="s">
        <v>131</v>
      </c>
      <c r="D5" s="6" t="s">
        <v>132</v>
      </c>
      <c r="E5" s="65"/>
      <c r="F5" s="65"/>
      <c r="G5" s="65"/>
      <c r="H5" s="65"/>
      <c r="I5" s="65"/>
      <c r="J5" s="65"/>
      <c r="K5" s="65"/>
      <c r="L5" s="65"/>
      <c r="M5" s="23">
        <v>1102.2380563075001</v>
      </c>
      <c r="N5" s="21"/>
      <c r="O5" s="65"/>
      <c r="P5" s="23">
        <v>762.00223559417304</v>
      </c>
      <c r="R5" s="6" t="s">
        <v>17</v>
      </c>
      <c r="S5" s="6" t="s">
        <v>18</v>
      </c>
      <c r="T5" s="64"/>
      <c r="U5"/>
    </row>
    <row r="6" spans="1:21" s="6" customFormat="1" x14ac:dyDescent="0.25">
      <c r="A6" s="6">
        <v>442</v>
      </c>
      <c r="B6" s="6" t="s">
        <v>130</v>
      </c>
      <c r="C6" s="6" t="s">
        <v>131</v>
      </c>
      <c r="D6" s="6" t="s">
        <v>132</v>
      </c>
      <c r="E6" s="65"/>
      <c r="F6" s="65"/>
      <c r="G6" s="65"/>
      <c r="H6" s="65"/>
      <c r="I6" s="65"/>
      <c r="J6" s="65"/>
      <c r="K6" s="65"/>
      <c r="L6" s="65"/>
      <c r="M6" s="23">
        <v>858.533330200112</v>
      </c>
      <c r="N6" s="21"/>
      <c r="O6" s="65"/>
      <c r="P6" s="23">
        <v>2262.3230586257901</v>
      </c>
      <c r="R6" s="64"/>
      <c r="S6"/>
      <c r="T6" s="64"/>
      <c r="U6"/>
    </row>
    <row r="7" spans="1:21" s="6" customFormat="1" x14ac:dyDescent="0.25">
      <c r="A7" s="6">
        <v>443</v>
      </c>
      <c r="B7" s="6" t="s">
        <v>130</v>
      </c>
      <c r="C7" s="6" t="s">
        <v>131</v>
      </c>
      <c r="D7" s="6" t="s">
        <v>132</v>
      </c>
      <c r="E7" s="65"/>
      <c r="F7" s="65"/>
      <c r="G7" s="65"/>
      <c r="H7" s="65"/>
      <c r="I7" s="65"/>
      <c r="J7" s="65"/>
      <c r="K7" s="65"/>
      <c r="L7" s="65"/>
      <c r="M7" s="23">
        <v>1808.2953822516099</v>
      </c>
      <c r="N7" s="21"/>
      <c r="O7" s="65"/>
      <c r="P7" s="23">
        <v>11328.696460393499</v>
      </c>
      <c r="R7" s="64"/>
      <c r="S7"/>
      <c r="T7" s="64"/>
      <c r="U7"/>
    </row>
    <row r="8" spans="1:21" s="6" customFormat="1" x14ac:dyDescent="0.25">
      <c r="A8" s="6">
        <v>444</v>
      </c>
      <c r="B8" s="6" t="s">
        <v>130</v>
      </c>
      <c r="C8" s="6" t="s">
        <v>131</v>
      </c>
      <c r="D8" s="6" t="s">
        <v>132</v>
      </c>
      <c r="E8" s="65"/>
      <c r="F8" s="65"/>
      <c r="G8" s="65"/>
      <c r="H8" s="65"/>
      <c r="I8" s="65"/>
      <c r="J8" s="65"/>
      <c r="K8" s="65"/>
      <c r="L8" s="65"/>
      <c r="M8" s="23">
        <v>387.68562109800001</v>
      </c>
      <c r="N8" s="21"/>
      <c r="O8" s="65"/>
      <c r="P8" s="23">
        <v>998.04076189477303</v>
      </c>
      <c r="R8" s="64"/>
      <c r="S8"/>
      <c r="T8" s="64"/>
      <c r="U8"/>
    </row>
    <row r="9" spans="1:21" s="6" customFormat="1" x14ac:dyDescent="0.25">
      <c r="A9" s="6">
        <v>445</v>
      </c>
      <c r="B9" s="6" t="s">
        <v>130</v>
      </c>
      <c r="C9" s="6" t="s">
        <v>131</v>
      </c>
      <c r="D9" s="6" t="s">
        <v>132</v>
      </c>
      <c r="E9" s="65"/>
      <c r="F9" s="65"/>
      <c r="G9" s="65"/>
      <c r="H9" s="65"/>
      <c r="I9" s="65"/>
      <c r="J9" s="65"/>
      <c r="K9" s="65"/>
      <c r="L9" s="65"/>
      <c r="M9" s="23">
        <v>2004.95726704455</v>
      </c>
      <c r="N9" s="21"/>
      <c r="O9" s="65"/>
      <c r="P9" s="23">
        <v>9434.9168214689198</v>
      </c>
      <c r="R9" s="64"/>
      <c r="S9"/>
      <c r="T9" s="64"/>
      <c r="U9"/>
    </row>
    <row r="10" spans="1:21" s="6" customFormat="1" x14ac:dyDescent="0.25">
      <c r="A10" s="6">
        <v>446</v>
      </c>
      <c r="B10" s="6" t="s">
        <v>130</v>
      </c>
      <c r="C10" s="6" t="s">
        <v>131</v>
      </c>
      <c r="D10" s="6" t="s">
        <v>132</v>
      </c>
      <c r="E10" s="65"/>
      <c r="F10" s="65"/>
      <c r="G10" s="65"/>
      <c r="H10" s="65"/>
      <c r="I10" s="65"/>
      <c r="J10" s="65"/>
      <c r="K10" s="65"/>
      <c r="L10" s="65"/>
      <c r="M10" s="23">
        <v>7081.5996023997204</v>
      </c>
      <c r="N10" s="21"/>
      <c r="O10" s="65"/>
      <c r="P10" s="23">
        <v>18877.2319937309</v>
      </c>
      <c r="R10"/>
      <c r="S10"/>
      <c r="T10"/>
      <c r="U10"/>
    </row>
    <row r="11" spans="1:21" s="6" customFormat="1" x14ac:dyDescent="0.25">
      <c r="A11" s="6">
        <v>447</v>
      </c>
      <c r="B11" s="6" t="s">
        <v>130</v>
      </c>
      <c r="C11" s="6" t="s">
        <v>131</v>
      </c>
      <c r="D11" s="6" t="s">
        <v>132</v>
      </c>
      <c r="E11" s="65"/>
      <c r="F11" s="65"/>
      <c r="G11" s="65"/>
      <c r="H11" s="65"/>
      <c r="I11" s="65"/>
      <c r="J11" s="65"/>
      <c r="K11" s="65"/>
      <c r="L11" s="65"/>
      <c r="M11" s="23">
        <v>1046.5674877476799</v>
      </c>
      <c r="N11" s="21"/>
      <c r="O11" s="65"/>
      <c r="P11" s="23">
        <v>3836.7966340428202</v>
      </c>
      <c r="R11"/>
      <c r="S11"/>
      <c r="T11"/>
      <c r="U11"/>
    </row>
    <row r="12" spans="1:21" s="6" customFormat="1" x14ac:dyDescent="0.25">
      <c r="A12" s="6">
        <v>448</v>
      </c>
      <c r="B12" s="6" t="s">
        <v>130</v>
      </c>
      <c r="C12" s="6" t="s">
        <v>131</v>
      </c>
      <c r="D12" s="6" t="s">
        <v>132</v>
      </c>
      <c r="E12" s="65"/>
      <c r="F12" s="65"/>
      <c r="G12" s="65"/>
      <c r="H12" s="65"/>
      <c r="I12" s="65"/>
      <c r="J12" s="65"/>
      <c r="K12" s="65"/>
      <c r="L12" s="65"/>
      <c r="M12" s="23">
        <v>2097.3064296768298</v>
      </c>
      <c r="N12" s="21"/>
      <c r="O12" s="65"/>
      <c r="P12" s="23">
        <v>5520.7068188844996</v>
      </c>
      <c r="R12"/>
      <c r="S12"/>
      <c r="T12"/>
      <c r="U12"/>
    </row>
    <row r="13" spans="1:21" s="6" customFormat="1" x14ac:dyDescent="0.25">
      <c r="A13" s="6">
        <v>449</v>
      </c>
      <c r="B13" s="6" t="s">
        <v>130</v>
      </c>
      <c r="C13" s="6" t="s">
        <v>131</v>
      </c>
      <c r="D13" s="6" t="s">
        <v>132</v>
      </c>
      <c r="E13" s="65"/>
      <c r="F13" s="65"/>
      <c r="G13" s="65"/>
      <c r="H13" s="65"/>
      <c r="I13" s="65"/>
      <c r="J13" s="65"/>
      <c r="K13" s="65"/>
      <c r="L13" s="65"/>
      <c r="M13" s="23">
        <v>700.42187768195902</v>
      </c>
      <c r="N13" s="21"/>
      <c r="O13" s="65"/>
      <c r="P13" s="23">
        <v>8571.9500879561892</v>
      </c>
      <c r="R13"/>
      <c r="S13"/>
      <c r="T13"/>
      <c r="U13"/>
    </row>
    <row r="14" spans="1:21" s="6" customFormat="1" x14ac:dyDescent="0.25">
      <c r="A14" s="6">
        <v>450</v>
      </c>
      <c r="B14" s="6" t="s">
        <v>130</v>
      </c>
      <c r="C14" s="6" t="s">
        <v>131</v>
      </c>
      <c r="D14" s="6" t="s">
        <v>132</v>
      </c>
      <c r="E14" s="65"/>
      <c r="F14" s="65"/>
      <c r="G14" s="65"/>
      <c r="H14" s="65"/>
      <c r="I14" s="65"/>
      <c r="J14" s="65"/>
      <c r="K14" s="65"/>
      <c r="L14" s="65"/>
      <c r="M14" s="23">
        <v>11386.431113246501</v>
      </c>
      <c r="N14" s="21"/>
      <c r="O14" s="65"/>
      <c r="P14" s="23">
        <v>40514.893920187496</v>
      </c>
      <c r="R14"/>
      <c r="S14"/>
      <c r="T14"/>
      <c r="U14"/>
    </row>
    <row r="15" spans="1:21" s="6" customFormat="1" x14ac:dyDescent="0.25">
      <c r="A15" s="6">
        <v>486</v>
      </c>
      <c r="B15" s="6" t="s">
        <v>56</v>
      </c>
      <c r="C15" s="6" t="s">
        <v>131</v>
      </c>
      <c r="D15" s="6" t="s">
        <v>132</v>
      </c>
      <c r="E15" s="65"/>
      <c r="F15" s="65"/>
      <c r="G15" s="65"/>
      <c r="H15" s="65"/>
      <c r="I15" s="65"/>
      <c r="J15" s="65"/>
      <c r="K15" s="65"/>
      <c r="L15" s="65"/>
      <c r="M15" s="23">
        <v>1717.95726833866</v>
      </c>
      <c r="N15" s="21"/>
      <c r="O15" s="65"/>
      <c r="P15" s="23">
        <v>14247.6155766886</v>
      </c>
      <c r="R15"/>
      <c r="S15"/>
      <c r="T15"/>
      <c r="U15"/>
    </row>
    <row r="16" spans="1:21" s="6" customFormat="1" x14ac:dyDescent="0.25">
      <c r="A16" s="6">
        <v>487</v>
      </c>
      <c r="B16" s="6" t="s">
        <v>56</v>
      </c>
      <c r="C16" s="6" t="s">
        <v>131</v>
      </c>
      <c r="D16" s="6" t="s">
        <v>132</v>
      </c>
      <c r="E16" s="65"/>
      <c r="F16" s="65"/>
      <c r="G16" s="65"/>
      <c r="H16" s="65"/>
      <c r="I16" s="65"/>
      <c r="J16" s="65"/>
      <c r="K16" s="65"/>
      <c r="L16" s="65"/>
      <c r="M16" s="23">
        <v>4219.1431822036702</v>
      </c>
      <c r="N16" s="21"/>
      <c r="O16" s="65"/>
      <c r="P16" s="23">
        <v>20151.4470292365</v>
      </c>
      <c r="R16"/>
      <c r="S16"/>
      <c r="T16"/>
      <c r="U16"/>
    </row>
    <row r="17" spans="1:21" s="6" customFormat="1" x14ac:dyDescent="0.25">
      <c r="A17" s="6">
        <v>488</v>
      </c>
      <c r="B17" s="6" t="s">
        <v>56</v>
      </c>
      <c r="C17" s="6" t="s">
        <v>131</v>
      </c>
      <c r="D17" s="6" t="s">
        <v>132</v>
      </c>
      <c r="E17" s="65"/>
      <c r="F17" s="65"/>
      <c r="G17" s="65"/>
      <c r="H17" s="65"/>
      <c r="I17" s="65"/>
      <c r="J17" s="65"/>
      <c r="K17" s="65"/>
      <c r="L17" s="65"/>
      <c r="M17" s="23">
        <v>7177.3517278192303</v>
      </c>
      <c r="N17" s="21"/>
      <c r="O17" s="65"/>
      <c r="P17" s="23">
        <v>26316.349132726202</v>
      </c>
      <c r="R17"/>
      <c r="S17"/>
      <c r="T17"/>
      <c r="U17"/>
    </row>
    <row r="18" spans="1:21" s="6" customFormat="1" x14ac:dyDescent="0.25">
      <c r="A18" s="6">
        <v>489</v>
      </c>
      <c r="B18" s="6" t="s">
        <v>56</v>
      </c>
      <c r="C18" s="6" t="s">
        <v>131</v>
      </c>
      <c r="D18" s="6" t="s">
        <v>132</v>
      </c>
      <c r="E18" s="65"/>
      <c r="F18" s="65"/>
      <c r="G18" s="65"/>
      <c r="H18" s="65"/>
      <c r="I18" s="65"/>
      <c r="J18" s="65"/>
      <c r="K18" s="65"/>
      <c r="L18" s="65"/>
      <c r="M18" s="23">
        <v>1389.21426399196</v>
      </c>
      <c r="N18" s="21"/>
      <c r="O18" s="65"/>
      <c r="P18" s="23">
        <v>1894.92645086926</v>
      </c>
      <c r="R18"/>
      <c r="T18"/>
      <c r="U18"/>
    </row>
    <row r="19" spans="1:21" s="6" customFormat="1" x14ac:dyDescent="0.25">
      <c r="A19" s="6">
        <v>490</v>
      </c>
      <c r="B19" s="6" t="s">
        <v>56</v>
      </c>
      <c r="C19" s="6" t="s">
        <v>131</v>
      </c>
      <c r="D19" s="6" t="s">
        <v>132</v>
      </c>
      <c r="E19" s="65"/>
      <c r="F19" s="65"/>
      <c r="G19" s="65"/>
      <c r="H19" s="65"/>
      <c r="I19" s="65"/>
      <c r="J19" s="65"/>
      <c r="K19" s="65"/>
      <c r="L19" s="65"/>
      <c r="M19" s="23">
        <v>17772.003460040902</v>
      </c>
      <c r="N19" s="21"/>
      <c r="O19" s="65"/>
      <c r="P19" s="23">
        <v>28432.123511102101</v>
      </c>
      <c r="R19"/>
      <c r="T19"/>
      <c r="U19"/>
    </row>
    <row r="20" spans="1:21" s="6" customFormat="1" x14ac:dyDescent="0.25">
      <c r="A20" s="6">
        <v>491</v>
      </c>
      <c r="B20" s="6" t="s">
        <v>56</v>
      </c>
      <c r="C20" s="6" t="s">
        <v>131</v>
      </c>
      <c r="D20" s="6" t="s">
        <v>132</v>
      </c>
      <c r="E20" s="65"/>
      <c r="F20" s="65"/>
      <c r="G20" s="65"/>
      <c r="H20" s="65"/>
      <c r="I20" s="65"/>
      <c r="J20" s="65"/>
      <c r="K20" s="65"/>
      <c r="L20" s="65"/>
      <c r="M20" s="23">
        <v>1379.1831069096299</v>
      </c>
      <c r="N20" s="21"/>
      <c r="O20" s="65"/>
      <c r="P20" s="23">
        <v>5430.5977065989</v>
      </c>
    </row>
    <row r="21" spans="1:21" s="6" customFormat="1" x14ac:dyDescent="0.25">
      <c r="A21" s="6">
        <v>492</v>
      </c>
      <c r="B21" s="6" t="s">
        <v>56</v>
      </c>
      <c r="C21" s="6" t="s">
        <v>131</v>
      </c>
      <c r="D21" s="6" t="s">
        <v>132</v>
      </c>
      <c r="E21" s="65"/>
      <c r="F21" s="65"/>
      <c r="G21" s="65"/>
      <c r="H21" s="65"/>
      <c r="I21" s="65"/>
      <c r="J21" s="65"/>
      <c r="K21" s="65"/>
      <c r="L21" s="65"/>
      <c r="M21" s="23">
        <v>2119.1905801946</v>
      </c>
      <c r="N21" s="21"/>
      <c r="O21" s="65"/>
      <c r="P21" s="23">
        <v>9897.6604417671297</v>
      </c>
    </row>
    <row r="22" spans="1:21" s="6" customFormat="1" x14ac:dyDescent="0.25">
      <c r="A22" s="6">
        <v>493</v>
      </c>
      <c r="B22" s="6" t="s">
        <v>56</v>
      </c>
      <c r="C22" s="6" t="s">
        <v>131</v>
      </c>
      <c r="D22" s="6" t="s">
        <v>132</v>
      </c>
      <c r="E22" s="65"/>
      <c r="F22" s="65"/>
      <c r="G22" s="65"/>
      <c r="H22" s="65"/>
      <c r="I22" s="65"/>
      <c r="J22" s="65"/>
      <c r="K22" s="65"/>
      <c r="L22" s="65"/>
      <c r="M22" s="23">
        <v>889.87953248478595</v>
      </c>
      <c r="N22" s="21"/>
      <c r="O22" s="65"/>
      <c r="P22" s="23">
        <v>2766.0211364720999</v>
      </c>
    </row>
    <row r="23" spans="1:21" s="6" customFormat="1" x14ac:dyDescent="0.25">
      <c r="A23" s="6">
        <v>494</v>
      </c>
      <c r="B23" s="6" t="s">
        <v>56</v>
      </c>
      <c r="C23" s="6" t="s">
        <v>131</v>
      </c>
      <c r="D23" s="6" t="s">
        <v>132</v>
      </c>
      <c r="E23" s="65"/>
      <c r="F23" s="65"/>
      <c r="G23" s="65"/>
      <c r="H23" s="65"/>
      <c r="I23" s="65"/>
      <c r="J23" s="65"/>
      <c r="K23" s="65"/>
      <c r="L23" s="65"/>
      <c r="M23" s="23">
        <v>851.11419309244297</v>
      </c>
      <c r="N23" s="21"/>
      <c r="O23" s="65"/>
      <c r="P23" s="23">
        <v>578.37712229563203</v>
      </c>
    </row>
    <row r="24" spans="1:21" s="6" customFormat="1" x14ac:dyDescent="0.25">
      <c r="A24" s="6">
        <v>495</v>
      </c>
      <c r="B24" s="6" t="s">
        <v>56</v>
      </c>
      <c r="C24" s="6" t="s">
        <v>131</v>
      </c>
      <c r="D24" s="6" t="s">
        <v>132</v>
      </c>
      <c r="E24" s="65"/>
      <c r="F24" s="65"/>
      <c r="G24" s="65"/>
      <c r="H24" s="65"/>
      <c r="I24" s="65"/>
      <c r="J24" s="65"/>
      <c r="K24" s="65"/>
      <c r="L24" s="65"/>
      <c r="M24" s="23">
        <v>586.47234549080099</v>
      </c>
      <c r="N24" s="21"/>
      <c r="O24" s="65"/>
      <c r="P24" s="23">
        <v>3315.7076618793499</v>
      </c>
    </row>
    <row r="25" spans="1:21" s="6" customFormat="1" x14ac:dyDescent="0.25">
      <c r="A25" s="6">
        <v>451</v>
      </c>
      <c r="B25" s="6" t="s">
        <v>130</v>
      </c>
      <c r="C25" s="6" t="s">
        <v>131</v>
      </c>
      <c r="D25" s="6" t="s">
        <v>133</v>
      </c>
      <c r="E25" s="65"/>
      <c r="F25" s="65"/>
      <c r="G25" s="65"/>
      <c r="H25" s="65"/>
      <c r="I25" s="65"/>
      <c r="J25" s="65"/>
      <c r="K25" s="65"/>
      <c r="L25" s="65"/>
      <c r="M25" s="23">
        <v>1490.48469138207</v>
      </c>
      <c r="N25" s="21"/>
      <c r="O25" s="65"/>
      <c r="P25" s="23">
        <v>6058.61562643869</v>
      </c>
    </row>
    <row r="26" spans="1:21" s="6" customFormat="1" x14ac:dyDescent="0.25">
      <c r="A26" s="6">
        <v>452</v>
      </c>
      <c r="B26" s="6" t="s">
        <v>130</v>
      </c>
      <c r="C26" s="6" t="s">
        <v>131</v>
      </c>
      <c r="D26" s="6" t="s">
        <v>133</v>
      </c>
      <c r="E26" s="65"/>
      <c r="F26" s="65"/>
      <c r="G26" s="65"/>
      <c r="H26" s="65"/>
      <c r="I26" s="65"/>
      <c r="J26" s="65"/>
      <c r="K26" s="65"/>
      <c r="L26" s="65"/>
      <c r="M26" s="23">
        <v>493.93465033325401</v>
      </c>
      <c r="N26" s="21"/>
      <c r="O26" s="65"/>
      <c r="P26" s="23">
        <v>1627.0264305764399</v>
      </c>
    </row>
    <row r="27" spans="1:21" s="6" customFormat="1" x14ac:dyDescent="0.25">
      <c r="A27" s="6">
        <v>453</v>
      </c>
      <c r="B27" s="6" t="s">
        <v>130</v>
      </c>
      <c r="C27" s="6" t="s">
        <v>131</v>
      </c>
      <c r="D27" s="6" t="s">
        <v>133</v>
      </c>
      <c r="E27" s="65"/>
      <c r="F27" s="65"/>
      <c r="G27" s="65"/>
      <c r="H27" s="65"/>
      <c r="I27" s="65"/>
      <c r="J27" s="65"/>
      <c r="K27" s="65"/>
      <c r="L27" s="65"/>
      <c r="M27" s="23">
        <v>1364.44610298322</v>
      </c>
      <c r="N27" s="21"/>
      <c r="O27" s="65"/>
      <c r="P27" s="23">
        <v>2401.35536540675</v>
      </c>
    </row>
    <row r="28" spans="1:21" s="6" customFormat="1" x14ac:dyDescent="0.25">
      <c r="A28" s="6">
        <v>454</v>
      </c>
      <c r="B28" s="6" t="s">
        <v>130</v>
      </c>
      <c r="C28" s="6" t="s">
        <v>131</v>
      </c>
      <c r="D28" s="6" t="s">
        <v>133</v>
      </c>
      <c r="E28" s="65"/>
      <c r="F28" s="65"/>
      <c r="G28" s="65"/>
      <c r="H28" s="65"/>
      <c r="I28" s="65"/>
      <c r="J28" s="65"/>
      <c r="K28" s="65"/>
      <c r="L28" s="65"/>
      <c r="M28" s="23">
        <v>1067.5454762336301</v>
      </c>
      <c r="N28" s="21"/>
      <c r="O28" s="65"/>
      <c r="P28" s="23">
        <v>4736.4263869266997</v>
      </c>
    </row>
    <row r="29" spans="1:21" s="6" customFormat="1" x14ac:dyDescent="0.25">
      <c r="A29" s="6">
        <v>455</v>
      </c>
      <c r="B29" s="6" t="s">
        <v>130</v>
      </c>
      <c r="C29" s="6" t="s">
        <v>131</v>
      </c>
      <c r="D29" s="6" t="s">
        <v>133</v>
      </c>
      <c r="E29" s="65"/>
      <c r="F29" s="65"/>
      <c r="G29" s="65"/>
      <c r="H29" s="65"/>
      <c r="I29" s="65"/>
      <c r="J29" s="65"/>
      <c r="K29" s="65"/>
      <c r="L29" s="65"/>
      <c r="M29" s="23">
        <v>1978.6453545223501</v>
      </c>
      <c r="N29" s="21"/>
      <c r="O29" s="65"/>
      <c r="P29" s="23">
        <v>8390.7557987820692</v>
      </c>
    </row>
    <row r="30" spans="1:21" s="6" customFormat="1" x14ac:dyDescent="0.25">
      <c r="A30" s="6">
        <v>496</v>
      </c>
      <c r="B30" s="6" t="s">
        <v>56</v>
      </c>
      <c r="C30" s="6" t="s">
        <v>131</v>
      </c>
      <c r="D30" s="6" t="s">
        <v>133</v>
      </c>
      <c r="E30" s="65"/>
      <c r="F30" s="65"/>
      <c r="G30" s="65"/>
      <c r="H30" s="65"/>
      <c r="I30" s="65"/>
      <c r="J30" s="65"/>
      <c r="K30" s="65"/>
      <c r="L30" s="65"/>
      <c r="M30" s="23">
        <v>3141.4199841793102</v>
      </c>
      <c r="N30" s="21"/>
      <c r="O30" s="65"/>
      <c r="P30" s="23">
        <v>10636.196929793699</v>
      </c>
    </row>
    <row r="31" spans="1:21" s="6" customFormat="1" x14ac:dyDescent="0.25">
      <c r="A31" s="6">
        <v>497</v>
      </c>
      <c r="B31" s="6" t="s">
        <v>56</v>
      </c>
      <c r="C31" s="6" t="s">
        <v>131</v>
      </c>
      <c r="D31" s="6" t="s">
        <v>133</v>
      </c>
      <c r="E31" s="65"/>
      <c r="F31" s="65"/>
      <c r="G31" s="65"/>
      <c r="H31" s="65"/>
      <c r="I31" s="65"/>
      <c r="J31" s="65"/>
      <c r="K31" s="65"/>
      <c r="L31" s="65"/>
      <c r="M31" s="23">
        <v>6643.1011038183997</v>
      </c>
      <c r="N31" s="21"/>
      <c r="O31" s="65"/>
      <c r="P31" s="23">
        <v>21743.275785436399</v>
      </c>
    </row>
    <row r="32" spans="1:21" s="6" customFormat="1" x14ac:dyDescent="0.25">
      <c r="A32" s="6">
        <v>498</v>
      </c>
      <c r="B32" s="6" t="s">
        <v>56</v>
      </c>
      <c r="C32" s="6" t="s">
        <v>131</v>
      </c>
      <c r="D32" s="6" t="s">
        <v>133</v>
      </c>
      <c r="E32" s="65"/>
      <c r="F32" s="65"/>
      <c r="G32" s="65"/>
      <c r="H32" s="65"/>
      <c r="I32" s="65"/>
      <c r="J32" s="65"/>
      <c r="K32" s="65"/>
      <c r="L32" s="65"/>
      <c r="M32" s="23">
        <v>10963.9361736465</v>
      </c>
      <c r="N32" s="21"/>
      <c r="O32" s="65"/>
      <c r="P32" s="23">
        <v>29906.756017423901</v>
      </c>
    </row>
    <row r="33" spans="1:16" s="6" customFormat="1" x14ac:dyDescent="0.25">
      <c r="A33" s="6">
        <v>499</v>
      </c>
      <c r="B33" s="6" t="s">
        <v>56</v>
      </c>
      <c r="C33" s="6" t="s">
        <v>131</v>
      </c>
      <c r="D33" s="6" t="s">
        <v>133</v>
      </c>
      <c r="E33" s="65"/>
      <c r="F33" s="65"/>
      <c r="G33" s="65"/>
      <c r="H33" s="65"/>
      <c r="I33" s="65"/>
      <c r="J33" s="65"/>
      <c r="K33" s="65"/>
      <c r="L33" s="65"/>
      <c r="M33" s="23">
        <v>1695.9952299343299</v>
      </c>
      <c r="N33" s="21"/>
      <c r="O33" s="65"/>
      <c r="P33" s="23">
        <v>14513.4102448217</v>
      </c>
    </row>
    <row r="34" spans="1:16" s="6" customFormat="1" x14ac:dyDescent="0.25">
      <c r="A34" s="6">
        <v>500</v>
      </c>
      <c r="B34" s="6" t="s">
        <v>56</v>
      </c>
      <c r="C34" s="6" t="s">
        <v>131</v>
      </c>
      <c r="D34" s="6" t="s">
        <v>133</v>
      </c>
      <c r="E34" s="65"/>
      <c r="F34" s="65"/>
      <c r="G34" s="65"/>
      <c r="H34" s="65"/>
      <c r="I34" s="65"/>
      <c r="J34" s="65"/>
      <c r="K34" s="65"/>
      <c r="L34" s="65"/>
      <c r="M34" s="23">
        <v>1445.4810180353199</v>
      </c>
      <c r="N34" s="21"/>
      <c r="O34" s="65"/>
      <c r="P34" s="23">
        <v>27389.801122575798</v>
      </c>
    </row>
    <row r="35" spans="1:16" s="6" customFormat="1" x14ac:dyDescent="0.25">
      <c r="A35" s="6">
        <v>456</v>
      </c>
      <c r="B35" s="6" t="s">
        <v>130</v>
      </c>
      <c r="C35" s="6" t="s">
        <v>134</v>
      </c>
      <c r="D35" s="6" t="s">
        <v>132</v>
      </c>
      <c r="E35" s="22">
        <v>50</v>
      </c>
      <c r="F35" s="23">
        <v>390.93746817038999</v>
      </c>
      <c r="G35" s="23">
        <v>5567.3393537372604</v>
      </c>
      <c r="H35" s="23">
        <v>13699.826638873001</v>
      </c>
      <c r="I35" s="22">
        <v>50</v>
      </c>
      <c r="J35" s="22">
        <v>50</v>
      </c>
      <c r="K35" s="23">
        <v>893.62419952839105</v>
      </c>
      <c r="L35" s="23">
        <v>4013.8973606943</v>
      </c>
      <c r="M35" s="23">
        <v>636.56695459979505</v>
      </c>
      <c r="N35" s="21"/>
      <c r="O35" s="21"/>
      <c r="P35" s="23">
        <v>59358.820118721902</v>
      </c>
    </row>
    <row r="36" spans="1:16" s="6" customFormat="1" x14ac:dyDescent="0.25">
      <c r="A36" s="6">
        <v>457</v>
      </c>
      <c r="B36" s="6" t="s">
        <v>130</v>
      </c>
      <c r="C36" s="6" t="s">
        <v>134</v>
      </c>
      <c r="D36" s="6" t="s">
        <v>132</v>
      </c>
      <c r="E36" s="22">
        <v>50</v>
      </c>
      <c r="F36" s="23">
        <v>587.30339529781202</v>
      </c>
      <c r="G36" s="23">
        <v>13701.5170721265</v>
      </c>
      <c r="H36" s="23">
        <v>15418.449924820001</v>
      </c>
      <c r="I36" s="22">
        <v>50</v>
      </c>
      <c r="J36" s="23">
        <v>230.96213572193699</v>
      </c>
      <c r="K36" s="23">
        <v>3745.3323091269299</v>
      </c>
      <c r="L36" s="23">
        <v>4031.4666292243601</v>
      </c>
      <c r="M36" s="23">
        <v>3890.44677540156</v>
      </c>
      <c r="N36" s="21"/>
      <c r="O36" s="21"/>
      <c r="P36" s="23">
        <v>60410.560592731403</v>
      </c>
    </row>
    <row r="37" spans="1:16" s="6" customFormat="1" x14ac:dyDescent="0.25">
      <c r="A37" s="6">
        <v>458</v>
      </c>
      <c r="B37" s="6" t="s">
        <v>130</v>
      </c>
      <c r="C37" s="6" t="s">
        <v>134</v>
      </c>
      <c r="D37" s="6" t="s">
        <v>132</v>
      </c>
      <c r="E37" s="22">
        <v>50</v>
      </c>
      <c r="F37" s="23">
        <v>286.196110350102</v>
      </c>
      <c r="G37" s="23">
        <v>5560.3925311916701</v>
      </c>
      <c r="H37" s="23">
        <v>15331.7814631738</v>
      </c>
      <c r="I37" s="22">
        <v>50</v>
      </c>
      <c r="J37" s="22">
        <v>50</v>
      </c>
      <c r="K37" s="22">
        <v>50</v>
      </c>
      <c r="L37" s="22">
        <v>50</v>
      </c>
      <c r="M37" s="23">
        <v>7002.2894874148597</v>
      </c>
      <c r="N37" s="21"/>
      <c r="O37" s="21"/>
      <c r="P37" s="23">
        <v>134522.12895987</v>
      </c>
    </row>
    <row r="38" spans="1:16" s="6" customFormat="1" x14ac:dyDescent="0.25">
      <c r="A38" s="6">
        <v>459</v>
      </c>
      <c r="B38" s="6" t="s">
        <v>130</v>
      </c>
      <c r="C38" s="6" t="s">
        <v>134</v>
      </c>
      <c r="D38" s="6" t="s">
        <v>132</v>
      </c>
      <c r="E38" s="22">
        <v>50</v>
      </c>
      <c r="F38" s="23">
        <v>334.69153177455598</v>
      </c>
      <c r="G38" s="23">
        <v>7426.6808032629997</v>
      </c>
      <c r="H38" s="23">
        <v>13344.771285679401</v>
      </c>
      <c r="I38" s="22">
        <v>50</v>
      </c>
      <c r="J38" s="23">
        <v>682.76268111361901</v>
      </c>
      <c r="K38" s="23">
        <v>3696.1895381755598</v>
      </c>
      <c r="L38" s="23">
        <v>36659.746073857503</v>
      </c>
      <c r="M38" s="23">
        <v>838.55690527984802</v>
      </c>
      <c r="N38" s="21"/>
      <c r="O38" s="21"/>
      <c r="P38" s="23">
        <v>48296.4990664508</v>
      </c>
    </row>
    <row r="39" spans="1:16" s="6" customFormat="1" x14ac:dyDescent="0.25">
      <c r="A39" s="6">
        <v>460</v>
      </c>
      <c r="B39" s="6" t="s">
        <v>130</v>
      </c>
      <c r="C39" s="6" t="s">
        <v>134</v>
      </c>
      <c r="D39" s="6" t="s">
        <v>132</v>
      </c>
      <c r="E39" s="22">
        <v>50</v>
      </c>
      <c r="F39" s="23">
        <v>928.21349665524394</v>
      </c>
      <c r="G39" s="23">
        <v>6574.0756665236304</v>
      </c>
      <c r="H39" s="23">
        <v>17408.8919593049</v>
      </c>
      <c r="I39" s="22">
        <v>50</v>
      </c>
      <c r="J39" s="23">
        <v>201.95902258414799</v>
      </c>
      <c r="K39" s="23">
        <v>376.05866318800298</v>
      </c>
      <c r="L39" s="23">
        <v>618.83410527457397</v>
      </c>
      <c r="M39" s="23">
        <v>5431.7708259272304</v>
      </c>
      <c r="N39" s="21"/>
      <c r="O39" s="21"/>
      <c r="P39" s="23">
        <v>58864.750313132303</v>
      </c>
    </row>
    <row r="40" spans="1:16" s="6" customFormat="1" x14ac:dyDescent="0.25">
      <c r="A40" s="6">
        <v>461</v>
      </c>
      <c r="B40" s="6" t="s">
        <v>130</v>
      </c>
      <c r="C40" s="6" t="s">
        <v>134</v>
      </c>
      <c r="D40" s="6" t="s">
        <v>132</v>
      </c>
      <c r="E40" s="22">
        <v>50</v>
      </c>
      <c r="F40" s="23">
        <v>232.97205836602899</v>
      </c>
      <c r="G40" s="23">
        <v>2268.6025120603899</v>
      </c>
      <c r="H40" s="23">
        <v>4146.1537380175096</v>
      </c>
      <c r="I40" s="22">
        <v>50</v>
      </c>
      <c r="J40" s="22">
        <v>50</v>
      </c>
      <c r="K40" s="23">
        <v>1026.6391552258899</v>
      </c>
      <c r="L40" s="23">
        <v>2570.7204783237798</v>
      </c>
      <c r="M40" s="23">
        <v>1838.65810392412</v>
      </c>
      <c r="N40" s="21"/>
      <c r="O40" s="21"/>
      <c r="P40" s="23">
        <v>90944.892198073401</v>
      </c>
    </row>
    <row r="41" spans="1:16" s="6" customFormat="1" x14ac:dyDescent="0.25">
      <c r="A41" s="6">
        <v>462</v>
      </c>
      <c r="B41" s="6" t="s">
        <v>130</v>
      </c>
      <c r="C41" s="6" t="s">
        <v>134</v>
      </c>
      <c r="D41" s="6" t="s">
        <v>132</v>
      </c>
      <c r="E41" s="22">
        <v>50</v>
      </c>
      <c r="F41" s="23">
        <v>323.20190620220399</v>
      </c>
      <c r="G41" s="23">
        <v>9311.7922338891494</v>
      </c>
      <c r="H41" s="23">
        <v>16439.871266251601</v>
      </c>
      <c r="I41" s="22">
        <v>50</v>
      </c>
      <c r="J41" s="22">
        <v>50</v>
      </c>
      <c r="K41" s="22">
        <v>50</v>
      </c>
      <c r="L41" s="23">
        <v>925.25951853369702</v>
      </c>
      <c r="M41" s="23">
        <v>1287.58939866642</v>
      </c>
      <c r="N41" s="21"/>
      <c r="O41" s="21"/>
      <c r="P41" s="23">
        <v>90956.157621441598</v>
      </c>
    </row>
    <row r="42" spans="1:16" s="6" customFormat="1" x14ac:dyDescent="0.25">
      <c r="A42" s="6">
        <v>463</v>
      </c>
      <c r="B42" s="6" t="s">
        <v>130</v>
      </c>
      <c r="C42" s="6" t="s">
        <v>134</v>
      </c>
      <c r="D42" s="6" t="s">
        <v>132</v>
      </c>
      <c r="E42" s="22">
        <v>50</v>
      </c>
      <c r="F42" s="23">
        <v>578.10960383168106</v>
      </c>
      <c r="G42" s="23">
        <v>7233.6631389432096</v>
      </c>
      <c r="H42" s="23">
        <v>21532.0576748772</v>
      </c>
      <c r="I42" s="22">
        <v>50</v>
      </c>
      <c r="J42" s="23">
        <v>357.36052944343697</v>
      </c>
      <c r="K42" s="23">
        <v>669.75234990118804</v>
      </c>
      <c r="L42" s="23">
        <v>998.46127641167595</v>
      </c>
      <c r="M42" s="23">
        <v>2644.1811224865901</v>
      </c>
      <c r="N42" s="21"/>
      <c r="O42" s="21"/>
      <c r="P42" s="23">
        <v>93777.214841018795</v>
      </c>
    </row>
    <row r="43" spans="1:16" s="6" customFormat="1" x14ac:dyDescent="0.25">
      <c r="A43" s="6">
        <v>464</v>
      </c>
      <c r="B43" s="6" t="s">
        <v>130</v>
      </c>
      <c r="C43" s="6" t="s">
        <v>134</v>
      </c>
      <c r="D43" s="6" t="s">
        <v>132</v>
      </c>
      <c r="E43" s="22">
        <v>50</v>
      </c>
      <c r="F43" s="23">
        <v>1667.3409482449399</v>
      </c>
      <c r="G43" s="23">
        <v>15071.7325620146</v>
      </c>
      <c r="H43" s="23">
        <v>24251.6113278948</v>
      </c>
      <c r="I43" s="22">
        <v>50</v>
      </c>
      <c r="J43" s="23">
        <v>116.170992682243</v>
      </c>
      <c r="K43" s="23">
        <v>319.87732356878598</v>
      </c>
      <c r="L43" s="23">
        <v>1308.90267921598</v>
      </c>
      <c r="M43" s="23">
        <v>2036.0494272656299</v>
      </c>
      <c r="N43" s="21"/>
      <c r="O43" s="21"/>
      <c r="P43" s="23">
        <v>60135.204628710402</v>
      </c>
    </row>
    <row r="44" spans="1:16" s="6" customFormat="1" x14ac:dyDescent="0.25">
      <c r="A44" s="6">
        <v>465</v>
      </c>
      <c r="B44" s="6" t="s">
        <v>130</v>
      </c>
      <c r="C44" s="6" t="s">
        <v>134</v>
      </c>
      <c r="D44" s="6" t="s">
        <v>132</v>
      </c>
      <c r="E44" s="22">
        <v>50</v>
      </c>
      <c r="F44" s="23">
        <v>359.16103722679998</v>
      </c>
      <c r="G44" s="23">
        <v>1910.19550492858</v>
      </c>
      <c r="H44" s="23">
        <v>2575.6985022906401</v>
      </c>
      <c r="I44" s="22">
        <v>50</v>
      </c>
      <c r="J44" s="22">
        <v>50</v>
      </c>
      <c r="K44" s="23">
        <v>507.98287347182003</v>
      </c>
      <c r="L44" s="23">
        <v>1478.9150876087899</v>
      </c>
      <c r="M44" s="23">
        <v>5666.3452256167402</v>
      </c>
      <c r="N44" s="21"/>
      <c r="O44" s="21"/>
      <c r="P44" s="23">
        <v>46233.648639637198</v>
      </c>
    </row>
    <row r="45" spans="1:16" s="6" customFormat="1" x14ac:dyDescent="0.25">
      <c r="A45" s="6">
        <v>501</v>
      </c>
      <c r="B45" s="6" t="s">
        <v>56</v>
      </c>
      <c r="C45" s="6" t="s">
        <v>134</v>
      </c>
      <c r="D45" s="6" t="s">
        <v>132</v>
      </c>
      <c r="E45" s="22">
        <v>50</v>
      </c>
      <c r="F45" s="23">
        <v>291.452526096464</v>
      </c>
      <c r="G45" s="23">
        <v>6814.44131889439</v>
      </c>
      <c r="H45" s="23">
        <v>12182.481784007399</v>
      </c>
      <c r="I45" s="22">
        <v>50</v>
      </c>
      <c r="J45" s="22">
        <v>50</v>
      </c>
      <c r="K45" s="23">
        <v>1026.6667893619599</v>
      </c>
      <c r="L45" s="23">
        <v>2741.5776666494899</v>
      </c>
      <c r="M45" s="23">
        <v>3324.3604395860498</v>
      </c>
      <c r="N45" s="21"/>
      <c r="O45" s="21"/>
      <c r="P45" s="23">
        <v>38201.343970383197</v>
      </c>
    </row>
    <row r="46" spans="1:16" s="6" customFormat="1" x14ac:dyDescent="0.25">
      <c r="A46" s="6">
        <v>502</v>
      </c>
      <c r="B46" s="6" t="s">
        <v>56</v>
      </c>
      <c r="C46" s="6" t="s">
        <v>134</v>
      </c>
      <c r="D46" s="6" t="s">
        <v>132</v>
      </c>
      <c r="E46" s="22">
        <v>50</v>
      </c>
      <c r="F46" s="23">
        <v>974.18445048484398</v>
      </c>
      <c r="G46" s="23">
        <v>36449.844988158497</v>
      </c>
      <c r="H46" s="23">
        <v>98613.092639049006</v>
      </c>
      <c r="I46" s="22">
        <v>50</v>
      </c>
      <c r="J46" s="22">
        <v>50</v>
      </c>
      <c r="K46" s="22">
        <v>50</v>
      </c>
      <c r="L46" s="23">
        <v>1104.6210475237001</v>
      </c>
      <c r="M46" s="23">
        <v>1414.3070238057301</v>
      </c>
      <c r="N46" s="21"/>
      <c r="O46" s="21"/>
      <c r="P46" s="23">
        <v>162927.18528864899</v>
      </c>
    </row>
    <row r="47" spans="1:16" s="6" customFormat="1" x14ac:dyDescent="0.25">
      <c r="A47" s="6">
        <v>503</v>
      </c>
      <c r="B47" s="6" t="s">
        <v>56</v>
      </c>
      <c r="C47" s="6" t="s">
        <v>134</v>
      </c>
      <c r="D47" s="6" t="s">
        <v>132</v>
      </c>
      <c r="E47" s="22">
        <v>50</v>
      </c>
      <c r="F47" s="23">
        <v>368.61702804093102</v>
      </c>
      <c r="G47" s="23">
        <v>9416.3423899836998</v>
      </c>
      <c r="H47" s="23">
        <v>28760.924971550299</v>
      </c>
      <c r="I47" s="22">
        <v>50</v>
      </c>
      <c r="J47" s="22">
        <v>50</v>
      </c>
      <c r="K47" s="23">
        <v>197.79736994151</v>
      </c>
      <c r="L47" s="23">
        <v>1474.1689590559599</v>
      </c>
      <c r="M47" s="23">
        <v>1076.84415825362</v>
      </c>
      <c r="N47" s="21"/>
      <c r="O47" s="21"/>
      <c r="P47" s="23">
        <v>86032.144808473095</v>
      </c>
    </row>
    <row r="48" spans="1:16" s="6" customFormat="1" x14ac:dyDescent="0.25">
      <c r="A48" s="6">
        <v>504</v>
      </c>
      <c r="B48" s="6" t="s">
        <v>56</v>
      </c>
      <c r="C48" s="6" t="s">
        <v>134</v>
      </c>
      <c r="D48" s="6" t="s">
        <v>132</v>
      </c>
      <c r="E48" s="22">
        <v>50</v>
      </c>
      <c r="F48" s="23">
        <v>172.46759646993101</v>
      </c>
      <c r="G48" s="23">
        <v>4649.8289130080802</v>
      </c>
      <c r="H48" s="23">
        <v>15199.9140503526</v>
      </c>
      <c r="I48" s="22">
        <v>50</v>
      </c>
      <c r="J48" s="23">
        <v>164.49501524472799</v>
      </c>
      <c r="K48" s="23">
        <v>575.147241766619</v>
      </c>
      <c r="L48" s="23">
        <v>2114.2218769573801</v>
      </c>
      <c r="M48" s="23">
        <v>1945.557147081</v>
      </c>
      <c r="N48" s="21"/>
      <c r="O48" s="21"/>
      <c r="P48" s="23">
        <v>34466.562040364697</v>
      </c>
    </row>
    <row r="49" spans="1:16" s="6" customFormat="1" x14ac:dyDescent="0.25">
      <c r="A49" s="6">
        <v>505</v>
      </c>
      <c r="B49" s="6" t="s">
        <v>56</v>
      </c>
      <c r="C49" s="6" t="s">
        <v>134</v>
      </c>
      <c r="D49" s="6" t="s">
        <v>132</v>
      </c>
      <c r="E49" s="22">
        <v>50</v>
      </c>
      <c r="F49" s="23">
        <v>639.68764395111896</v>
      </c>
      <c r="G49" s="23">
        <v>47734.928245879702</v>
      </c>
      <c r="H49" s="23">
        <v>83521.774118498506</v>
      </c>
      <c r="I49" s="22">
        <v>50</v>
      </c>
      <c r="J49" s="22">
        <v>50</v>
      </c>
      <c r="K49" s="23">
        <v>7098.7421301097902</v>
      </c>
      <c r="L49" s="23">
        <v>15231.296265033099</v>
      </c>
      <c r="M49" s="23">
        <v>691.60085868258795</v>
      </c>
      <c r="N49" s="21"/>
      <c r="O49" s="21"/>
      <c r="P49" s="23">
        <v>143998.68860322799</v>
      </c>
    </row>
    <row r="50" spans="1:16" s="6" customFormat="1" x14ac:dyDescent="0.25">
      <c r="A50" s="6">
        <v>506</v>
      </c>
      <c r="B50" s="6" t="s">
        <v>56</v>
      </c>
      <c r="C50" s="6" t="s">
        <v>134</v>
      </c>
      <c r="D50" s="6" t="s">
        <v>132</v>
      </c>
      <c r="E50" s="22">
        <v>50</v>
      </c>
      <c r="F50" s="23">
        <v>126.762372834434</v>
      </c>
      <c r="G50" s="23">
        <v>3961.9546468539202</v>
      </c>
      <c r="H50" s="23">
        <v>9108.6090996596395</v>
      </c>
      <c r="I50" s="22">
        <v>50</v>
      </c>
      <c r="J50" s="22">
        <v>50</v>
      </c>
      <c r="K50" s="23">
        <v>166.50752073848199</v>
      </c>
      <c r="L50" s="23">
        <v>1584.7703586177499</v>
      </c>
      <c r="M50" s="23">
        <v>1236.5201669317901</v>
      </c>
      <c r="N50" s="21"/>
      <c r="O50" s="21"/>
      <c r="P50" s="23">
        <v>88184.568991123495</v>
      </c>
    </row>
    <row r="51" spans="1:16" s="6" customFormat="1" x14ac:dyDescent="0.25">
      <c r="A51" s="6">
        <v>507</v>
      </c>
      <c r="B51" s="6" t="s">
        <v>56</v>
      </c>
      <c r="C51" s="6" t="s">
        <v>134</v>
      </c>
      <c r="D51" s="6" t="s">
        <v>132</v>
      </c>
      <c r="E51" s="22">
        <v>50</v>
      </c>
      <c r="F51" s="23">
        <v>420.70111911938602</v>
      </c>
      <c r="G51" s="23">
        <v>42365.9319724749</v>
      </c>
      <c r="H51" s="23">
        <v>50328.523980005899</v>
      </c>
      <c r="I51" s="22">
        <v>50</v>
      </c>
      <c r="J51" s="22">
        <v>50</v>
      </c>
      <c r="K51" s="22">
        <v>50</v>
      </c>
      <c r="L51" s="23">
        <v>495.573339073488</v>
      </c>
      <c r="M51" s="23">
        <v>1193.09393661289</v>
      </c>
      <c r="N51" s="21"/>
      <c r="O51" s="21"/>
      <c r="P51" s="23">
        <v>111931.577554043</v>
      </c>
    </row>
    <row r="52" spans="1:16" s="6" customFormat="1" x14ac:dyDescent="0.25">
      <c r="A52" s="6">
        <v>508</v>
      </c>
      <c r="B52" s="6" t="s">
        <v>56</v>
      </c>
      <c r="C52" s="6" t="s">
        <v>134</v>
      </c>
      <c r="D52" s="6" t="s">
        <v>132</v>
      </c>
      <c r="E52" s="22">
        <v>50</v>
      </c>
      <c r="F52" s="23">
        <v>222.34998544539101</v>
      </c>
      <c r="G52" s="23">
        <v>11646.8261081458</v>
      </c>
      <c r="H52" s="23">
        <v>17694.8175142049</v>
      </c>
      <c r="I52" s="22">
        <v>50</v>
      </c>
      <c r="J52" s="22">
        <v>50</v>
      </c>
      <c r="K52" s="23">
        <v>654.841593837819</v>
      </c>
      <c r="L52" s="23">
        <v>4893.9386367531797</v>
      </c>
      <c r="M52" s="23">
        <v>1057.8785078773101</v>
      </c>
      <c r="N52" s="21"/>
      <c r="O52" s="21"/>
      <c r="P52" s="23">
        <v>146766.49137083799</v>
      </c>
    </row>
    <row r="53" spans="1:16" s="6" customFormat="1" x14ac:dyDescent="0.25">
      <c r="A53" s="6">
        <v>509</v>
      </c>
      <c r="B53" s="6" t="s">
        <v>56</v>
      </c>
      <c r="C53" s="6" t="s">
        <v>134</v>
      </c>
      <c r="D53" s="6" t="s">
        <v>132</v>
      </c>
      <c r="E53" s="22">
        <v>50</v>
      </c>
      <c r="F53" s="23">
        <v>2163.12446697822</v>
      </c>
      <c r="G53" s="23">
        <v>12726.5152448678</v>
      </c>
      <c r="H53" s="23">
        <v>26102.8277105128</v>
      </c>
      <c r="I53" s="22">
        <v>50</v>
      </c>
      <c r="J53" s="22">
        <v>50</v>
      </c>
      <c r="K53" s="22">
        <v>50</v>
      </c>
      <c r="L53" s="23">
        <v>471.52368542354702</v>
      </c>
      <c r="M53" s="23">
        <v>5761.33379885268</v>
      </c>
      <c r="N53" s="21"/>
      <c r="O53" s="21"/>
      <c r="P53" s="23">
        <v>108105.16845668999</v>
      </c>
    </row>
    <row r="54" spans="1:16" s="6" customFormat="1" x14ac:dyDescent="0.25">
      <c r="A54" s="6">
        <v>510</v>
      </c>
      <c r="B54" s="6" t="s">
        <v>56</v>
      </c>
      <c r="C54" s="6" t="s">
        <v>134</v>
      </c>
      <c r="D54" s="6" t="s">
        <v>132</v>
      </c>
      <c r="E54" s="22">
        <v>50</v>
      </c>
      <c r="F54" s="23">
        <v>2155.57494187473</v>
      </c>
      <c r="G54" s="23">
        <v>26516.4322525793</v>
      </c>
      <c r="H54" s="23">
        <v>31794.2301674058</v>
      </c>
      <c r="I54" s="22">
        <v>50</v>
      </c>
      <c r="J54" s="23">
        <v>1270.51210024648</v>
      </c>
      <c r="K54" s="23">
        <v>5724.6371718649998</v>
      </c>
      <c r="L54" s="23">
        <v>5295.8645124190598</v>
      </c>
      <c r="M54" s="23">
        <v>5026.8846569857697</v>
      </c>
      <c r="N54" s="21"/>
      <c r="O54" s="21"/>
      <c r="P54" s="23">
        <v>134019.24032006401</v>
      </c>
    </row>
    <row r="55" spans="1:16" s="6" customFormat="1" x14ac:dyDescent="0.25">
      <c r="A55" s="6">
        <v>466</v>
      </c>
      <c r="B55" s="6" t="s">
        <v>130</v>
      </c>
      <c r="C55" s="6" t="s">
        <v>134</v>
      </c>
      <c r="D55" s="6" t="s">
        <v>133</v>
      </c>
      <c r="E55" s="22">
        <v>50</v>
      </c>
      <c r="F55" s="23">
        <v>164.79987215029101</v>
      </c>
      <c r="G55" s="23">
        <v>3784.8507845200402</v>
      </c>
      <c r="H55" s="23">
        <v>9076.0987865555198</v>
      </c>
      <c r="I55" s="22">
        <v>50</v>
      </c>
      <c r="J55" s="22">
        <v>50</v>
      </c>
      <c r="K55" s="23">
        <v>278.763096009523</v>
      </c>
      <c r="L55" s="23">
        <v>435.46600050627802</v>
      </c>
      <c r="M55" s="23">
        <v>2445.7158540915302</v>
      </c>
      <c r="N55" s="21"/>
      <c r="O55" s="21"/>
      <c r="P55" s="23">
        <v>53327.326186611797</v>
      </c>
    </row>
    <row r="56" spans="1:16" s="6" customFormat="1" x14ac:dyDescent="0.25">
      <c r="A56" s="6">
        <v>467</v>
      </c>
      <c r="B56" s="6" t="s">
        <v>130</v>
      </c>
      <c r="C56" s="6" t="s">
        <v>134</v>
      </c>
      <c r="D56" s="6" t="s">
        <v>133</v>
      </c>
      <c r="E56" s="22">
        <v>50</v>
      </c>
      <c r="F56" s="23">
        <v>368.81575000602999</v>
      </c>
      <c r="G56" s="23">
        <v>1927.1020739268999</v>
      </c>
      <c r="H56" s="23">
        <v>3466.3226398983802</v>
      </c>
      <c r="I56" s="22">
        <v>50</v>
      </c>
      <c r="J56" s="22">
        <v>50</v>
      </c>
      <c r="K56" s="23">
        <v>127.344321777079</v>
      </c>
      <c r="L56" s="23">
        <v>452.26957942745099</v>
      </c>
      <c r="M56" s="23">
        <v>1501.47670310129</v>
      </c>
      <c r="N56" s="21"/>
      <c r="O56" s="21"/>
      <c r="P56" s="23">
        <v>17546.871468523699</v>
      </c>
    </row>
    <row r="57" spans="1:16" s="6" customFormat="1" x14ac:dyDescent="0.25">
      <c r="A57" s="6">
        <v>468</v>
      </c>
      <c r="B57" s="6" t="s">
        <v>130</v>
      </c>
      <c r="C57" s="6" t="s">
        <v>134</v>
      </c>
      <c r="D57" s="6" t="s">
        <v>133</v>
      </c>
      <c r="E57" s="22">
        <v>50</v>
      </c>
      <c r="F57" s="23">
        <v>332.12006886873701</v>
      </c>
      <c r="G57" s="23">
        <v>2506.57232465179</v>
      </c>
      <c r="H57" s="23">
        <v>4780.0261611976903</v>
      </c>
      <c r="I57" s="22">
        <v>50</v>
      </c>
      <c r="J57" s="22">
        <v>50</v>
      </c>
      <c r="K57" s="23">
        <v>282.69522961613097</v>
      </c>
      <c r="L57" s="23">
        <v>1348.5401717736299</v>
      </c>
      <c r="M57" s="23">
        <v>1119.30058507278</v>
      </c>
      <c r="N57" s="21"/>
      <c r="O57" s="21"/>
      <c r="P57" s="23">
        <v>46750.971000072197</v>
      </c>
    </row>
    <row r="58" spans="1:16" s="6" customFormat="1" x14ac:dyDescent="0.25">
      <c r="A58" s="6">
        <v>469</v>
      </c>
      <c r="B58" s="6" t="s">
        <v>130</v>
      </c>
      <c r="C58" s="6" t="s">
        <v>134</v>
      </c>
      <c r="D58" s="6" t="s">
        <v>133</v>
      </c>
      <c r="E58" s="22">
        <v>50</v>
      </c>
      <c r="F58" s="23">
        <v>692.26246114377204</v>
      </c>
      <c r="G58" s="23">
        <v>34647.785853935398</v>
      </c>
      <c r="H58" s="23">
        <v>16337.872429339201</v>
      </c>
      <c r="I58" s="22">
        <v>50</v>
      </c>
      <c r="J58" s="23">
        <v>465.56140570493898</v>
      </c>
      <c r="K58" s="23">
        <v>2156.6114714456198</v>
      </c>
      <c r="L58" s="23">
        <v>7486.58912262788</v>
      </c>
      <c r="M58" s="23">
        <v>4612.2435074613304</v>
      </c>
      <c r="N58" s="21"/>
      <c r="O58" s="21"/>
      <c r="P58" s="23">
        <v>52931.436026165902</v>
      </c>
    </row>
    <row r="59" spans="1:16" s="6" customFormat="1" x14ac:dyDescent="0.25">
      <c r="A59" s="6">
        <v>470</v>
      </c>
      <c r="B59" s="6" t="s">
        <v>130</v>
      </c>
      <c r="C59" s="6" t="s">
        <v>134</v>
      </c>
      <c r="D59" s="6" t="s">
        <v>133</v>
      </c>
      <c r="E59" s="22">
        <v>50</v>
      </c>
      <c r="F59" s="22">
        <v>50</v>
      </c>
      <c r="G59" s="23">
        <v>1300.9340451810001</v>
      </c>
      <c r="H59" s="23">
        <v>7927.7193078232604</v>
      </c>
      <c r="I59" s="22">
        <v>50</v>
      </c>
      <c r="J59" s="22">
        <v>50</v>
      </c>
      <c r="K59" s="23">
        <v>137.809874821352</v>
      </c>
      <c r="L59" s="23">
        <v>1503.0810623673301</v>
      </c>
      <c r="M59" s="23">
        <v>1197.84837481362</v>
      </c>
      <c r="N59" s="21"/>
      <c r="O59" s="21"/>
      <c r="P59" s="23">
        <v>73703.407446471203</v>
      </c>
    </row>
    <row r="60" spans="1:16" s="6" customFormat="1" x14ac:dyDescent="0.25">
      <c r="A60" s="6">
        <v>511</v>
      </c>
      <c r="B60" s="6" t="s">
        <v>56</v>
      </c>
      <c r="C60" s="6" t="s">
        <v>134</v>
      </c>
      <c r="D60" s="6" t="s">
        <v>133</v>
      </c>
      <c r="E60" s="22">
        <v>50</v>
      </c>
      <c r="F60" s="23">
        <v>687.56044818304599</v>
      </c>
      <c r="G60" s="23">
        <v>17735.486354586901</v>
      </c>
      <c r="H60" s="23">
        <v>44511.359120039298</v>
      </c>
      <c r="I60" s="22">
        <v>50</v>
      </c>
      <c r="J60" s="22">
        <v>50</v>
      </c>
      <c r="K60" s="23">
        <v>273.93842302915101</v>
      </c>
      <c r="L60" s="23">
        <v>1651.4973171358799</v>
      </c>
      <c r="M60" s="23">
        <v>2726.93521837658</v>
      </c>
      <c r="N60" s="21"/>
      <c r="O60" s="21"/>
      <c r="P60" s="23">
        <v>96200.174039427904</v>
      </c>
    </row>
    <row r="61" spans="1:16" s="6" customFormat="1" x14ac:dyDescent="0.25">
      <c r="A61" s="6">
        <v>512</v>
      </c>
      <c r="B61" s="6" t="s">
        <v>56</v>
      </c>
      <c r="C61" s="6" t="s">
        <v>134</v>
      </c>
      <c r="D61" s="6" t="s">
        <v>133</v>
      </c>
      <c r="E61" s="22">
        <v>50</v>
      </c>
      <c r="F61" s="23">
        <v>334.72206749973498</v>
      </c>
      <c r="G61" s="23">
        <v>7455.3208993200697</v>
      </c>
      <c r="H61" s="23">
        <v>16557.9938844924</v>
      </c>
      <c r="I61" s="22">
        <v>50</v>
      </c>
      <c r="J61" s="22">
        <v>50</v>
      </c>
      <c r="K61" s="23">
        <v>3111.7032409949902</v>
      </c>
      <c r="L61" s="23">
        <v>8747.2113750779899</v>
      </c>
      <c r="M61" s="23">
        <v>790.589966023957</v>
      </c>
      <c r="N61" s="21"/>
      <c r="O61" s="21"/>
      <c r="P61" s="23">
        <v>40460.333194602499</v>
      </c>
    </row>
    <row r="62" spans="1:16" s="6" customFormat="1" x14ac:dyDescent="0.25">
      <c r="A62" s="6">
        <v>513</v>
      </c>
      <c r="B62" s="6" t="s">
        <v>56</v>
      </c>
      <c r="C62" s="6" t="s">
        <v>134</v>
      </c>
      <c r="D62" s="6" t="s">
        <v>133</v>
      </c>
      <c r="E62" s="22">
        <v>50</v>
      </c>
      <c r="F62" s="23">
        <v>1146.83688604029</v>
      </c>
      <c r="G62" s="23">
        <v>8777.6899765629405</v>
      </c>
      <c r="H62" s="23">
        <v>12511.430457611999</v>
      </c>
      <c r="I62" s="22">
        <v>50</v>
      </c>
      <c r="J62" s="23">
        <v>521.88853045882104</v>
      </c>
      <c r="K62" s="23">
        <v>614.61109161954005</v>
      </c>
      <c r="L62" s="23">
        <v>1924.7719208682699</v>
      </c>
      <c r="M62" s="23">
        <v>1987.4969570811199</v>
      </c>
      <c r="N62" s="21"/>
      <c r="O62" s="21"/>
      <c r="P62" s="23">
        <v>86449.240753213002</v>
      </c>
    </row>
    <row r="63" spans="1:16" s="6" customFormat="1" x14ac:dyDescent="0.25">
      <c r="A63" s="6">
        <v>514</v>
      </c>
      <c r="B63" s="6" t="s">
        <v>56</v>
      </c>
      <c r="C63" s="6" t="s">
        <v>134</v>
      </c>
      <c r="D63" s="6" t="s">
        <v>133</v>
      </c>
      <c r="E63" s="22">
        <v>50</v>
      </c>
      <c r="F63" s="23">
        <v>3330.6678942686199</v>
      </c>
      <c r="G63" s="23">
        <v>25368.1082419794</v>
      </c>
      <c r="H63" s="23">
        <v>79855.625361811602</v>
      </c>
      <c r="I63" s="22">
        <v>50</v>
      </c>
      <c r="J63" s="22">
        <v>50</v>
      </c>
      <c r="K63" s="23">
        <v>1312.5225190449901</v>
      </c>
      <c r="L63" s="23">
        <v>7223.4416315804701</v>
      </c>
      <c r="M63" s="23">
        <v>1925.4119887975801</v>
      </c>
      <c r="N63" s="21"/>
      <c r="O63" s="21"/>
      <c r="P63" s="23">
        <v>137811.478631137</v>
      </c>
    </row>
    <row r="64" spans="1:16" s="6" customFormat="1" x14ac:dyDescent="0.25">
      <c r="A64" s="6">
        <v>515</v>
      </c>
      <c r="B64" s="6" t="s">
        <v>56</v>
      </c>
      <c r="C64" s="6" t="s">
        <v>134</v>
      </c>
      <c r="D64" s="6" t="s">
        <v>133</v>
      </c>
      <c r="E64" s="22">
        <v>50</v>
      </c>
      <c r="F64" s="23">
        <v>2714.04638184949</v>
      </c>
      <c r="G64" s="23">
        <v>23693.640943952701</v>
      </c>
      <c r="H64" s="23">
        <v>60199.313513020898</v>
      </c>
      <c r="I64" s="22">
        <v>50</v>
      </c>
      <c r="J64" s="22">
        <v>50</v>
      </c>
      <c r="K64" s="23">
        <v>789.18730871922196</v>
      </c>
      <c r="L64" s="23">
        <v>17830.446107824901</v>
      </c>
      <c r="M64" s="23">
        <v>899.77066586281796</v>
      </c>
      <c r="N64" s="21"/>
      <c r="O64" s="21"/>
      <c r="P64" s="23">
        <v>114300.676099738</v>
      </c>
    </row>
    <row r="65" spans="1:16" s="6" customFormat="1" x14ac:dyDescent="0.25">
      <c r="A65" s="6">
        <v>471</v>
      </c>
      <c r="B65" s="6" t="s">
        <v>130</v>
      </c>
      <c r="C65" s="6" t="s">
        <v>135</v>
      </c>
      <c r="D65" s="6" t="s">
        <v>132</v>
      </c>
      <c r="E65" s="22">
        <v>50</v>
      </c>
      <c r="F65" s="23">
        <v>259.10598292463197</v>
      </c>
      <c r="G65" s="23">
        <v>2945.0407857711498</v>
      </c>
      <c r="H65" s="23">
        <v>3976.91673407178</v>
      </c>
      <c r="I65" s="22">
        <v>50</v>
      </c>
      <c r="J65" s="22">
        <v>50</v>
      </c>
      <c r="K65" s="22">
        <v>50</v>
      </c>
      <c r="L65" s="23">
        <v>546.69542193940799</v>
      </c>
      <c r="M65" s="23">
        <v>1448.4980918317599</v>
      </c>
      <c r="N65" s="21"/>
      <c r="O65" s="21"/>
      <c r="P65" s="23">
        <v>26033.160958854402</v>
      </c>
    </row>
    <row r="66" spans="1:16" s="6" customFormat="1" x14ac:dyDescent="0.25">
      <c r="A66" s="6">
        <v>472</v>
      </c>
      <c r="B66" s="6" t="s">
        <v>130</v>
      </c>
      <c r="C66" s="6" t="s">
        <v>135</v>
      </c>
      <c r="D66" s="6" t="s">
        <v>132</v>
      </c>
      <c r="E66" s="22">
        <v>50</v>
      </c>
      <c r="F66" s="23">
        <v>1499.56082952873</v>
      </c>
      <c r="G66" s="23">
        <v>7563.2066952858504</v>
      </c>
      <c r="H66" s="23">
        <v>14924.3688648181</v>
      </c>
      <c r="I66" s="22">
        <v>50</v>
      </c>
      <c r="J66" s="22">
        <v>50</v>
      </c>
      <c r="K66" s="22">
        <v>50</v>
      </c>
      <c r="L66" s="23">
        <v>756.18651551227003</v>
      </c>
      <c r="M66" s="23">
        <v>2033.1117553598301</v>
      </c>
      <c r="N66" s="21"/>
      <c r="O66" s="21"/>
      <c r="P66" s="23">
        <v>41095.9939204947</v>
      </c>
    </row>
    <row r="67" spans="1:16" s="6" customFormat="1" x14ac:dyDescent="0.25">
      <c r="A67" s="6">
        <v>473</v>
      </c>
      <c r="B67" s="6" t="s">
        <v>130</v>
      </c>
      <c r="C67" s="6" t="s">
        <v>135</v>
      </c>
      <c r="D67" s="6" t="s">
        <v>132</v>
      </c>
      <c r="E67" s="22">
        <v>50</v>
      </c>
      <c r="F67" s="23">
        <v>712.86237190442796</v>
      </c>
      <c r="G67" s="23">
        <v>5359.8663991541898</v>
      </c>
      <c r="H67" s="23">
        <v>10701.741426835</v>
      </c>
      <c r="I67" s="22">
        <v>50</v>
      </c>
      <c r="J67" s="22">
        <v>50</v>
      </c>
      <c r="K67" s="23">
        <v>722.35311472011801</v>
      </c>
      <c r="L67" s="23">
        <v>6840.11746929336</v>
      </c>
      <c r="M67" s="23">
        <v>1011.67385906161</v>
      </c>
      <c r="N67" s="21"/>
      <c r="O67" s="21"/>
      <c r="P67" s="23">
        <v>49311.167784038</v>
      </c>
    </row>
    <row r="68" spans="1:16" s="6" customFormat="1" x14ac:dyDescent="0.25">
      <c r="A68" s="6">
        <v>474</v>
      </c>
      <c r="B68" s="6" t="s">
        <v>130</v>
      </c>
      <c r="C68" s="6" t="s">
        <v>135</v>
      </c>
      <c r="D68" s="6" t="s">
        <v>132</v>
      </c>
      <c r="E68" s="22">
        <v>50</v>
      </c>
      <c r="F68" s="23">
        <v>797.00485121797306</v>
      </c>
      <c r="G68" s="23">
        <v>1236.8253947564599</v>
      </c>
      <c r="H68" s="23">
        <v>8223.9801170643495</v>
      </c>
      <c r="I68" s="22">
        <v>50</v>
      </c>
      <c r="J68" s="22">
        <v>50</v>
      </c>
      <c r="K68" s="23">
        <v>749.42448075953303</v>
      </c>
      <c r="L68" s="23">
        <v>3557.7095134647798</v>
      </c>
      <c r="M68" s="23">
        <v>648.72678347734404</v>
      </c>
      <c r="N68" s="21"/>
      <c r="O68" s="21"/>
      <c r="P68" s="23">
        <v>44068.364651064803</v>
      </c>
    </row>
    <row r="69" spans="1:16" s="6" customFormat="1" x14ac:dyDescent="0.25">
      <c r="A69" s="6">
        <v>475</v>
      </c>
      <c r="B69" s="6" t="s">
        <v>130</v>
      </c>
      <c r="C69" s="6" t="s">
        <v>135</v>
      </c>
      <c r="D69" s="6" t="s">
        <v>132</v>
      </c>
      <c r="E69" s="22">
        <v>50</v>
      </c>
      <c r="F69" s="23">
        <v>590.64587503940504</v>
      </c>
      <c r="G69" s="23">
        <v>35867.1911946443</v>
      </c>
      <c r="H69" s="23">
        <v>9403.3596013716306</v>
      </c>
      <c r="I69" s="22">
        <v>50</v>
      </c>
      <c r="J69" s="23">
        <v>1134.71431267346</v>
      </c>
      <c r="K69" s="23">
        <v>3863.2172516222199</v>
      </c>
      <c r="L69" s="23">
        <v>4072.07156649845</v>
      </c>
      <c r="M69" s="23">
        <v>947.15290724870897</v>
      </c>
      <c r="N69" s="21"/>
      <c r="O69" s="21"/>
      <c r="P69" s="23">
        <v>63035.576911832497</v>
      </c>
    </row>
    <row r="70" spans="1:16" s="6" customFormat="1" x14ac:dyDescent="0.25">
      <c r="A70" s="6">
        <v>476</v>
      </c>
      <c r="B70" s="6" t="s">
        <v>130</v>
      </c>
      <c r="C70" s="6" t="s">
        <v>135</v>
      </c>
      <c r="D70" s="6" t="s">
        <v>132</v>
      </c>
      <c r="E70" s="22">
        <v>50</v>
      </c>
      <c r="F70" s="23">
        <v>878.92521063761296</v>
      </c>
      <c r="G70" s="23">
        <v>19480.4290457274</v>
      </c>
      <c r="H70" s="23">
        <v>29106.5825011913</v>
      </c>
      <c r="I70" s="22">
        <v>50</v>
      </c>
      <c r="J70" s="22">
        <v>50</v>
      </c>
      <c r="K70" s="23">
        <v>3994.4938000250299</v>
      </c>
      <c r="L70" s="23">
        <v>9393.4934091049108</v>
      </c>
      <c r="M70" s="23">
        <v>1955.06404109197</v>
      </c>
      <c r="N70" s="21"/>
      <c r="O70" s="21"/>
      <c r="P70" s="23">
        <v>60480.659282066699</v>
      </c>
    </row>
    <row r="71" spans="1:16" s="6" customFormat="1" x14ac:dyDescent="0.25">
      <c r="A71" s="6">
        <v>477</v>
      </c>
      <c r="B71" s="6" t="s">
        <v>130</v>
      </c>
      <c r="C71" s="6" t="s">
        <v>135</v>
      </c>
      <c r="D71" s="6" t="s">
        <v>132</v>
      </c>
      <c r="E71" s="22">
        <v>50</v>
      </c>
      <c r="F71" s="23">
        <v>2178.8806092459799</v>
      </c>
      <c r="G71" s="23">
        <v>7330.6313321281395</v>
      </c>
      <c r="H71" s="23">
        <v>16912.611374850301</v>
      </c>
      <c r="I71" s="22">
        <v>50</v>
      </c>
      <c r="J71" s="22">
        <v>50</v>
      </c>
      <c r="K71" s="23">
        <v>843.56657132726104</v>
      </c>
      <c r="L71" s="23">
        <v>2748.75495976499</v>
      </c>
      <c r="M71" s="23">
        <v>1791.0739918489401</v>
      </c>
      <c r="N71" s="21"/>
      <c r="O71" s="21"/>
      <c r="P71" s="23">
        <v>83054.004380810497</v>
      </c>
    </row>
    <row r="72" spans="1:16" s="6" customFormat="1" x14ac:dyDescent="0.25">
      <c r="A72" s="6">
        <v>478</v>
      </c>
      <c r="B72" s="6" t="s">
        <v>130</v>
      </c>
      <c r="C72" s="6" t="s">
        <v>135</v>
      </c>
      <c r="D72" s="6" t="s">
        <v>132</v>
      </c>
      <c r="E72" s="22">
        <v>50</v>
      </c>
      <c r="F72" s="23">
        <v>1410.8001247243101</v>
      </c>
      <c r="G72" s="23">
        <v>5956.1334263019698</v>
      </c>
      <c r="H72" s="23">
        <v>11555.862793521699</v>
      </c>
      <c r="I72" s="22">
        <v>50</v>
      </c>
      <c r="J72" s="23">
        <v>292.75373617241002</v>
      </c>
      <c r="K72" s="23">
        <v>673.15510771420099</v>
      </c>
      <c r="L72" s="23">
        <v>735.30014326579305</v>
      </c>
      <c r="M72" s="23">
        <v>2762.2271387880601</v>
      </c>
      <c r="N72" s="21"/>
      <c r="O72" s="21"/>
      <c r="P72" s="23">
        <v>108657.028341987</v>
      </c>
    </row>
    <row r="73" spans="1:16" s="6" customFormat="1" x14ac:dyDescent="0.25">
      <c r="A73" s="6">
        <v>479</v>
      </c>
      <c r="B73" s="6" t="s">
        <v>130</v>
      </c>
      <c r="C73" s="6" t="s">
        <v>135</v>
      </c>
      <c r="D73" s="6" t="s">
        <v>132</v>
      </c>
      <c r="E73" s="22">
        <v>50</v>
      </c>
      <c r="F73" s="23">
        <v>1660.1927705026401</v>
      </c>
      <c r="G73" s="23">
        <v>8876.9514484716601</v>
      </c>
      <c r="H73" s="23">
        <v>7675.0818803530701</v>
      </c>
      <c r="I73" s="22">
        <v>50</v>
      </c>
      <c r="J73" s="23">
        <v>232.645599871066</v>
      </c>
      <c r="K73" s="23">
        <v>472.13917737094698</v>
      </c>
      <c r="L73" s="23">
        <v>1438.29199307871</v>
      </c>
      <c r="M73" s="23">
        <v>2378.96571382105</v>
      </c>
      <c r="N73" s="21"/>
      <c r="O73" s="21"/>
      <c r="P73" s="23">
        <v>105423.305139811</v>
      </c>
    </row>
    <row r="74" spans="1:16" s="6" customFormat="1" x14ac:dyDescent="0.25">
      <c r="A74" s="6">
        <v>480</v>
      </c>
      <c r="B74" s="6" t="s">
        <v>130</v>
      </c>
      <c r="C74" s="6" t="s">
        <v>135</v>
      </c>
      <c r="D74" s="6" t="s">
        <v>132</v>
      </c>
      <c r="E74" s="22">
        <v>50</v>
      </c>
      <c r="F74" s="23">
        <v>1542.30377372048</v>
      </c>
      <c r="G74" s="23">
        <v>15826.207155697301</v>
      </c>
      <c r="H74" s="23">
        <v>16438.1986132245</v>
      </c>
      <c r="I74" s="22">
        <v>50</v>
      </c>
      <c r="J74" s="22">
        <v>50</v>
      </c>
      <c r="K74" s="23">
        <v>187.43260172444499</v>
      </c>
      <c r="L74" s="23">
        <v>684.29659982894896</v>
      </c>
      <c r="M74" s="23">
        <v>2115.94661128286</v>
      </c>
      <c r="N74" s="21"/>
      <c r="O74" s="21"/>
      <c r="P74" s="23">
        <v>93140.839896048099</v>
      </c>
    </row>
    <row r="75" spans="1:16" s="6" customFormat="1" x14ac:dyDescent="0.25">
      <c r="A75" s="6">
        <v>516</v>
      </c>
      <c r="B75" s="6" t="s">
        <v>56</v>
      </c>
      <c r="C75" s="6" t="s">
        <v>135</v>
      </c>
      <c r="D75" s="6" t="s">
        <v>132</v>
      </c>
      <c r="E75" s="22">
        <v>50</v>
      </c>
      <c r="F75" s="23">
        <v>9157.4182507812002</v>
      </c>
      <c r="G75" s="23">
        <v>25440.7167808019</v>
      </c>
      <c r="H75" s="23">
        <v>44686.820557494197</v>
      </c>
      <c r="I75" s="22">
        <v>50</v>
      </c>
      <c r="J75" s="23">
        <v>235.33087775828</v>
      </c>
      <c r="K75" s="23">
        <v>3172.3510081153299</v>
      </c>
      <c r="L75" s="23">
        <v>8205.8444673599897</v>
      </c>
      <c r="M75" s="23">
        <v>2001.6219578532</v>
      </c>
      <c r="N75" s="21"/>
      <c r="O75" s="21"/>
      <c r="P75" s="23">
        <v>121470.312493397</v>
      </c>
    </row>
    <row r="76" spans="1:16" s="6" customFormat="1" x14ac:dyDescent="0.25">
      <c r="A76" s="6">
        <v>517</v>
      </c>
      <c r="B76" s="6" t="s">
        <v>56</v>
      </c>
      <c r="C76" s="6" t="s">
        <v>135</v>
      </c>
      <c r="D76" s="6" t="s">
        <v>132</v>
      </c>
      <c r="E76" s="22">
        <v>50</v>
      </c>
      <c r="F76" s="23">
        <v>1260.6998876442999</v>
      </c>
      <c r="G76" s="23">
        <v>6379.6290359866498</v>
      </c>
      <c r="H76" s="23">
        <v>17692.646932690699</v>
      </c>
      <c r="I76" s="22">
        <v>50</v>
      </c>
      <c r="J76" s="23">
        <v>235.84429335063399</v>
      </c>
      <c r="K76" s="23">
        <v>1449.2209149417999</v>
      </c>
      <c r="L76" s="23">
        <v>14460.924111939299</v>
      </c>
      <c r="M76" s="23">
        <v>3076.4008126457702</v>
      </c>
      <c r="N76" s="21"/>
      <c r="O76" s="21"/>
      <c r="P76" s="23">
        <v>113562.94742515399</v>
      </c>
    </row>
    <row r="77" spans="1:16" s="6" customFormat="1" x14ac:dyDescent="0.25">
      <c r="A77" s="6">
        <v>518</v>
      </c>
      <c r="B77" s="6" t="s">
        <v>56</v>
      </c>
      <c r="C77" s="6" t="s">
        <v>135</v>
      </c>
      <c r="D77" s="6" t="s">
        <v>132</v>
      </c>
      <c r="E77" s="22">
        <v>50</v>
      </c>
      <c r="F77" s="23">
        <v>2721.1985066294301</v>
      </c>
      <c r="G77" s="23">
        <v>24200.177834177099</v>
      </c>
      <c r="H77" s="23">
        <v>36802.258872473198</v>
      </c>
      <c r="I77" s="22">
        <v>50</v>
      </c>
      <c r="J77" s="22">
        <v>50</v>
      </c>
      <c r="K77" s="23">
        <v>1176.42193717637</v>
      </c>
      <c r="L77" s="23">
        <v>4514.34658582885</v>
      </c>
      <c r="M77" s="23">
        <v>10282.7366971468</v>
      </c>
      <c r="N77" s="21"/>
      <c r="O77" s="21"/>
      <c r="P77" s="23">
        <v>129743.867146619</v>
      </c>
    </row>
    <row r="78" spans="1:16" s="6" customFormat="1" x14ac:dyDescent="0.25">
      <c r="A78" s="6">
        <v>519</v>
      </c>
      <c r="B78" s="6" t="s">
        <v>56</v>
      </c>
      <c r="C78" s="6" t="s">
        <v>135</v>
      </c>
      <c r="D78" s="6" t="s">
        <v>132</v>
      </c>
      <c r="E78" s="22">
        <v>50</v>
      </c>
      <c r="F78" s="23">
        <v>3504.5664551671198</v>
      </c>
      <c r="G78" s="23">
        <v>75100.789795368502</v>
      </c>
      <c r="H78" s="23">
        <v>55137.686377692597</v>
      </c>
      <c r="I78" s="22">
        <v>50</v>
      </c>
      <c r="J78" s="23">
        <v>250.909827625829</v>
      </c>
      <c r="K78" s="23">
        <v>11212.798896046899</v>
      </c>
      <c r="L78" s="23">
        <v>26206.789276862499</v>
      </c>
      <c r="M78" s="23">
        <v>4771.9153210065797</v>
      </c>
      <c r="N78" s="21"/>
      <c r="O78" s="21"/>
      <c r="P78" s="23">
        <v>108119.17270015999</v>
      </c>
    </row>
    <row r="79" spans="1:16" s="6" customFormat="1" x14ac:dyDescent="0.25">
      <c r="A79" s="6">
        <v>520</v>
      </c>
      <c r="B79" s="6" t="s">
        <v>56</v>
      </c>
      <c r="C79" s="6" t="s">
        <v>135</v>
      </c>
      <c r="D79" s="6" t="s">
        <v>132</v>
      </c>
      <c r="E79" s="22">
        <v>50</v>
      </c>
      <c r="F79" s="23">
        <v>1675.02145925939</v>
      </c>
      <c r="G79" s="23">
        <v>19165.5191342914</v>
      </c>
      <c r="H79" s="23">
        <v>148799.23379439901</v>
      </c>
      <c r="I79" s="22">
        <v>50</v>
      </c>
      <c r="J79" s="22">
        <v>50</v>
      </c>
      <c r="K79" s="23">
        <v>1379.27874399999</v>
      </c>
      <c r="L79" s="23">
        <v>7093.6936357424202</v>
      </c>
      <c r="M79" s="23">
        <v>2192.9474265296499</v>
      </c>
      <c r="N79" s="21"/>
      <c r="O79" s="21"/>
      <c r="P79" s="23">
        <v>160661.56705744201</v>
      </c>
    </row>
    <row r="80" spans="1:16" s="6" customFormat="1" x14ac:dyDescent="0.25">
      <c r="A80" s="6">
        <v>521</v>
      </c>
      <c r="B80" s="6" t="s">
        <v>56</v>
      </c>
      <c r="C80" s="6" t="s">
        <v>135</v>
      </c>
      <c r="D80" s="6" t="s">
        <v>132</v>
      </c>
      <c r="E80" s="22">
        <v>50</v>
      </c>
      <c r="F80" s="23">
        <v>7210.4133921385301</v>
      </c>
      <c r="G80" s="23">
        <v>31824.462738895101</v>
      </c>
      <c r="H80" s="23">
        <v>61315.550186243803</v>
      </c>
      <c r="I80" s="22">
        <v>50</v>
      </c>
      <c r="J80" s="22">
        <v>50</v>
      </c>
      <c r="K80" s="23">
        <v>1707.24608650247</v>
      </c>
      <c r="L80" s="23">
        <v>9060.9236663010997</v>
      </c>
      <c r="M80" s="23">
        <v>18456.077912392899</v>
      </c>
      <c r="N80" s="21"/>
      <c r="O80" s="21"/>
      <c r="P80" s="23">
        <v>192191.45323971301</v>
      </c>
    </row>
    <row r="81" spans="1:16" s="6" customFormat="1" x14ac:dyDescent="0.25">
      <c r="A81" s="6">
        <v>522</v>
      </c>
      <c r="B81" s="6" t="s">
        <v>56</v>
      </c>
      <c r="C81" s="6" t="s">
        <v>135</v>
      </c>
      <c r="D81" s="6" t="s">
        <v>132</v>
      </c>
      <c r="E81" s="22">
        <v>50</v>
      </c>
      <c r="F81" s="23">
        <v>6160.8216207985997</v>
      </c>
      <c r="G81" s="23">
        <v>41519.561628899202</v>
      </c>
      <c r="H81" s="23">
        <v>56314.443883902699</v>
      </c>
      <c r="I81" s="22">
        <v>50</v>
      </c>
      <c r="J81" s="23">
        <v>873.24686297539995</v>
      </c>
      <c r="K81" s="23">
        <v>1298.4883917570201</v>
      </c>
      <c r="L81" s="23">
        <v>4889.30015640482</v>
      </c>
      <c r="M81" s="23">
        <v>5298.5001408914804</v>
      </c>
      <c r="N81" s="21"/>
      <c r="O81" s="21"/>
      <c r="P81" s="23">
        <v>165164.44709383699</v>
      </c>
    </row>
    <row r="82" spans="1:16" s="6" customFormat="1" x14ac:dyDescent="0.25">
      <c r="A82" s="6">
        <v>523</v>
      </c>
      <c r="B82" s="6" t="s">
        <v>56</v>
      </c>
      <c r="C82" s="6" t="s">
        <v>135</v>
      </c>
      <c r="D82" s="6" t="s">
        <v>132</v>
      </c>
      <c r="E82" s="22">
        <v>50</v>
      </c>
      <c r="F82" s="23">
        <v>1455.0183620795599</v>
      </c>
      <c r="G82" s="23">
        <v>15329.9764803286</v>
      </c>
      <c r="H82" s="23">
        <v>24520.9339239115</v>
      </c>
      <c r="I82" s="22">
        <v>50</v>
      </c>
      <c r="J82" s="23">
        <v>133.06689937828801</v>
      </c>
      <c r="K82" s="23">
        <v>3361.5840228969901</v>
      </c>
      <c r="L82" s="23">
        <v>6856.7587070670497</v>
      </c>
      <c r="M82" s="23">
        <v>6114.7702512955802</v>
      </c>
      <c r="N82" s="21"/>
      <c r="O82" s="21"/>
      <c r="P82" s="23">
        <v>121085.052995463</v>
      </c>
    </row>
    <row r="83" spans="1:16" s="6" customFormat="1" x14ac:dyDescent="0.25">
      <c r="A83" s="6">
        <v>524</v>
      </c>
      <c r="B83" s="6" t="s">
        <v>56</v>
      </c>
      <c r="C83" s="6" t="s">
        <v>135</v>
      </c>
      <c r="D83" s="6" t="s">
        <v>132</v>
      </c>
      <c r="E83" s="22">
        <v>50</v>
      </c>
      <c r="F83" s="23">
        <v>6969.5599808387897</v>
      </c>
      <c r="G83" s="23">
        <v>37734.116357474297</v>
      </c>
      <c r="H83" s="23">
        <v>65561.607966172</v>
      </c>
      <c r="I83" s="22">
        <v>50</v>
      </c>
      <c r="J83" s="23">
        <v>50</v>
      </c>
      <c r="K83" s="23">
        <v>458.89993819533902</v>
      </c>
      <c r="L83" s="23">
        <v>2702.8688836669598</v>
      </c>
      <c r="M83" s="23">
        <v>10864.5209601143</v>
      </c>
      <c r="N83" s="21"/>
      <c r="O83" s="21"/>
      <c r="P83" s="23">
        <v>159946.868655825</v>
      </c>
    </row>
    <row r="84" spans="1:16" s="6" customFormat="1" x14ac:dyDescent="0.25">
      <c r="A84" s="6">
        <v>525</v>
      </c>
      <c r="B84" s="6" t="s">
        <v>56</v>
      </c>
      <c r="C84" s="6" t="s">
        <v>135</v>
      </c>
      <c r="D84" s="6" t="s">
        <v>132</v>
      </c>
      <c r="E84" s="22">
        <v>50</v>
      </c>
      <c r="F84" s="23">
        <v>2025.04220959744</v>
      </c>
      <c r="G84" s="23">
        <v>20824.7371570258</v>
      </c>
      <c r="H84" s="23">
        <v>46171.078957416503</v>
      </c>
      <c r="I84" s="22">
        <v>50</v>
      </c>
      <c r="J84" s="22">
        <v>50</v>
      </c>
      <c r="K84" s="23">
        <v>1109.0526133103101</v>
      </c>
      <c r="L84" s="23">
        <v>6306.7373772318097</v>
      </c>
      <c r="M84" s="23">
        <v>6995.4079128746598</v>
      </c>
      <c r="N84" s="21"/>
      <c r="O84" s="21"/>
      <c r="P84" s="23">
        <v>98848.740142220398</v>
      </c>
    </row>
    <row r="85" spans="1:16" s="6" customFormat="1" x14ac:dyDescent="0.25">
      <c r="A85" s="6">
        <v>481</v>
      </c>
      <c r="B85" s="6" t="s">
        <v>130</v>
      </c>
      <c r="C85" s="6" t="s">
        <v>135</v>
      </c>
      <c r="D85" s="6" t="s">
        <v>133</v>
      </c>
      <c r="E85" s="22">
        <v>50</v>
      </c>
      <c r="F85" s="23">
        <v>381.02211835457098</v>
      </c>
      <c r="G85" s="23">
        <v>5140.9633053930002</v>
      </c>
      <c r="H85" s="23">
        <v>10031.291425027601</v>
      </c>
      <c r="I85" s="22">
        <v>50</v>
      </c>
      <c r="J85" s="22">
        <v>50</v>
      </c>
      <c r="K85" s="23">
        <v>296.37437699264802</v>
      </c>
      <c r="L85" s="23">
        <v>1543.0994697731401</v>
      </c>
      <c r="M85" s="23">
        <v>3011.99465354841</v>
      </c>
      <c r="N85" s="21"/>
      <c r="O85" s="21"/>
      <c r="P85" s="23">
        <v>32744.1239257366</v>
      </c>
    </row>
    <row r="86" spans="1:16" s="6" customFormat="1" x14ac:dyDescent="0.25">
      <c r="A86" s="6">
        <v>482</v>
      </c>
      <c r="B86" s="6" t="s">
        <v>130</v>
      </c>
      <c r="C86" s="6" t="s">
        <v>135</v>
      </c>
      <c r="D86" s="6" t="s">
        <v>133</v>
      </c>
      <c r="E86" s="22">
        <v>50</v>
      </c>
      <c r="F86" s="23">
        <v>1623.6154535205901</v>
      </c>
      <c r="G86" s="23">
        <v>9574.0118527690302</v>
      </c>
      <c r="H86" s="23">
        <v>15552.3259748235</v>
      </c>
      <c r="I86" s="22">
        <v>50</v>
      </c>
      <c r="J86" s="22">
        <v>50</v>
      </c>
      <c r="K86" s="23">
        <v>182.14563325259701</v>
      </c>
      <c r="L86" s="23">
        <v>902.68852334934797</v>
      </c>
      <c r="M86" s="23">
        <v>1285.89766445335</v>
      </c>
      <c r="N86" s="21"/>
      <c r="O86" s="21"/>
      <c r="P86" s="23">
        <v>57362.275197059003</v>
      </c>
    </row>
    <row r="87" spans="1:16" s="6" customFormat="1" x14ac:dyDescent="0.25">
      <c r="A87" s="6">
        <v>483</v>
      </c>
      <c r="B87" s="6" t="s">
        <v>130</v>
      </c>
      <c r="C87" s="6" t="s">
        <v>135</v>
      </c>
      <c r="D87" s="6" t="s">
        <v>133</v>
      </c>
      <c r="E87" s="22">
        <v>50</v>
      </c>
      <c r="F87" s="23">
        <v>684.14430987038497</v>
      </c>
      <c r="G87" s="23">
        <v>4893.6172314973501</v>
      </c>
      <c r="H87" s="23">
        <v>15874.121450303301</v>
      </c>
      <c r="I87" s="22">
        <v>50</v>
      </c>
      <c r="J87" s="22">
        <v>50</v>
      </c>
      <c r="K87" s="23">
        <v>579.51773547553296</v>
      </c>
      <c r="L87" s="23">
        <v>4748.8767529544702</v>
      </c>
      <c r="M87" s="23">
        <v>378.307991134274</v>
      </c>
      <c r="N87" s="21"/>
      <c r="O87" s="21"/>
      <c r="P87" s="23">
        <v>45024.943200518399</v>
      </c>
    </row>
    <row r="88" spans="1:16" s="6" customFormat="1" x14ac:dyDescent="0.25">
      <c r="A88" s="6">
        <v>484</v>
      </c>
      <c r="B88" s="6" t="s">
        <v>130</v>
      </c>
      <c r="C88" s="6" t="s">
        <v>135</v>
      </c>
      <c r="D88" s="6" t="s">
        <v>133</v>
      </c>
      <c r="E88" s="22">
        <v>50</v>
      </c>
      <c r="F88" s="23">
        <v>944.91608174201303</v>
      </c>
      <c r="G88" s="23">
        <v>22704.7838934231</v>
      </c>
      <c r="H88" s="23">
        <v>21550.122720916999</v>
      </c>
      <c r="I88" s="22">
        <v>50</v>
      </c>
      <c r="J88" s="22">
        <v>50</v>
      </c>
      <c r="K88" s="23">
        <v>135.905084954731</v>
      </c>
      <c r="L88" s="23">
        <v>382.897493501094</v>
      </c>
      <c r="M88" s="23">
        <v>7267.8786624531003</v>
      </c>
      <c r="N88" s="21"/>
      <c r="O88" s="21"/>
      <c r="P88" s="23">
        <v>58852.185497303501</v>
      </c>
    </row>
    <row r="89" spans="1:16" s="6" customFormat="1" x14ac:dyDescent="0.25">
      <c r="A89" s="6">
        <v>485</v>
      </c>
      <c r="B89" s="6" t="s">
        <v>130</v>
      </c>
      <c r="C89" s="6" t="s">
        <v>135</v>
      </c>
      <c r="D89" s="6" t="s">
        <v>133</v>
      </c>
      <c r="E89" s="22">
        <v>50</v>
      </c>
      <c r="F89" s="23">
        <v>506.23515534267602</v>
      </c>
      <c r="G89" s="23">
        <v>4422.5614533210401</v>
      </c>
      <c r="H89" s="23">
        <v>12000.2576305897</v>
      </c>
      <c r="I89" s="22">
        <v>50</v>
      </c>
      <c r="J89" s="23">
        <v>197.646499543913</v>
      </c>
      <c r="K89" s="23">
        <v>3274.7373443131301</v>
      </c>
      <c r="L89" s="23">
        <v>13285.2527967364</v>
      </c>
      <c r="M89" s="23">
        <v>1282.75844078817</v>
      </c>
      <c r="N89" s="21"/>
      <c r="O89" s="21"/>
      <c r="P89" s="23">
        <v>39566.628537886303</v>
      </c>
    </row>
    <row r="90" spans="1:16" s="6" customFormat="1" x14ac:dyDescent="0.25">
      <c r="A90" s="6">
        <v>526</v>
      </c>
      <c r="B90" s="6" t="s">
        <v>56</v>
      </c>
      <c r="C90" s="6" t="s">
        <v>135</v>
      </c>
      <c r="D90" s="6" t="s">
        <v>133</v>
      </c>
      <c r="E90" s="22">
        <v>50</v>
      </c>
      <c r="F90" s="23">
        <v>8460.7822156071907</v>
      </c>
      <c r="G90" s="23">
        <v>25807.0619124195</v>
      </c>
      <c r="H90" s="23">
        <v>61292.285738684397</v>
      </c>
      <c r="I90" s="22">
        <v>50</v>
      </c>
      <c r="J90" s="23">
        <v>288.89534004291102</v>
      </c>
      <c r="K90" s="23">
        <v>10750.6260249024</v>
      </c>
      <c r="L90" s="23">
        <v>21629.818544756199</v>
      </c>
      <c r="M90" s="23">
        <v>1064.8997802249901</v>
      </c>
      <c r="N90" s="21"/>
      <c r="O90" s="21"/>
      <c r="P90" s="23">
        <v>122049.711244027</v>
      </c>
    </row>
    <row r="91" spans="1:16" s="6" customFormat="1" x14ac:dyDescent="0.25">
      <c r="A91" s="6">
        <v>527</v>
      </c>
      <c r="B91" s="6" t="s">
        <v>56</v>
      </c>
      <c r="C91" s="6" t="s">
        <v>135</v>
      </c>
      <c r="D91" s="6" t="s">
        <v>133</v>
      </c>
      <c r="E91" s="22">
        <v>50</v>
      </c>
      <c r="F91" s="23">
        <v>5640.3606294749598</v>
      </c>
      <c r="G91" s="23">
        <v>25716.701934307901</v>
      </c>
      <c r="H91" s="23">
        <v>38235.391316682399</v>
      </c>
      <c r="I91" s="22">
        <v>50</v>
      </c>
      <c r="J91" s="23">
        <v>164.34484837357601</v>
      </c>
      <c r="K91" s="23">
        <v>3243.0053270496501</v>
      </c>
      <c r="L91" s="23">
        <v>11079.169963942901</v>
      </c>
      <c r="M91" s="23">
        <v>4391.6285513389703</v>
      </c>
      <c r="N91" s="21"/>
      <c r="O91" s="21"/>
      <c r="P91" s="23">
        <v>195947.05533332401</v>
      </c>
    </row>
    <row r="92" spans="1:16" s="6" customFormat="1" x14ac:dyDescent="0.25">
      <c r="A92" s="6">
        <v>528</v>
      </c>
      <c r="B92" s="6" t="s">
        <v>56</v>
      </c>
      <c r="C92" s="6" t="s">
        <v>135</v>
      </c>
      <c r="D92" s="6" t="s">
        <v>133</v>
      </c>
      <c r="E92" s="22">
        <v>50</v>
      </c>
      <c r="F92" s="23">
        <v>3549.6886580919099</v>
      </c>
      <c r="G92" s="23">
        <v>22535.4996077576</v>
      </c>
      <c r="H92" s="23">
        <v>45024.7534309896</v>
      </c>
      <c r="I92" s="22">
        <v>50</v>
      </c>
      <c r="J92" s="22">
        <v>50</v>
      </c>
      <c r="K92" s="23">
        <v>1593.7366947703099</v>
      </c>
      <c r="L92" s="23">
        <v>5696.1367238734601</v>
      </c>
      <c r="M92" s="23">
        <v>3430.57871268299</v>
      </c>
      <c r="N92" s="21"/>
      <c r="O92" s="21"/>
      <c r="P92" s="22">
        <f>2*218700</f>
        <v>437400</v>
      </c>
    </row>
    <row r="93" spans="1:16" s="6" customFormat="1" x14ac:dyDescent="0.25">
      <c r="A93" s="6">
        <v>529</v>
      </c>
      <c r="B93" s="6" t="s">
        <v>56</v>
      </c>
      <c r="C93" s="6" t="s">
        <v>135</v>
      </c>
      <c r="D93" s="6" t="s">
        <v>133</v>
      </c>
      <c r="E93" s="22">
        <v>50</v>
      </c>
      <c r="F93" s="23">
        <v>18962.221606892399</v>
      </c>
      <c r="G93" s="23">
        <v>19359.389107132502</v>
      </c>
      <c r="H93" s="23">
        <v>36328.0705948139</v>
      </c>
      <c r="I93" s="22">
        <v>50</v>
      </c>
      <c r="J93" s="22">
        <v>50</v>
      </c>
      <c r="K93" s="23">
        <v>1896.6716467997901</v>
      </c>
      <c r="L93" s="23">
        <v>8461.0409040555296</v>
      </c>
      <c r="M93" s="23">
        <v>3472.19131690837</v>
      </c>
      <c r="N93" s="21"/>
      <c r="O93" s="21"/>
      <c r="P93" s="23">
        <v>155348.661064115</v>
      </c>
    </row>
    <row r="94" spans="1:16" s="6" customFormat="1" x14ac:dyDescent="0.25">
      <c r="A94" s="6">
        <v>530</v>
      </c>
      <c r="B94" s="6" t="s">
        <v>56</v>
      </c>
      <c r="C94" s="6" t="s">
        <v>135</v>
      </c>
      <c r="D94" s="6" t="s">
        <v>133</v>
      </c>
      <c r="E94" s="22">
        <v>50</v>
      </c>
      <c r="F94" s="23">
        <v>750.16023359693497</v>
      </c>
      <c r="G94" s="23">
        <v>6189.8461256424498</v>
      </c>
      <c r="H94" s="23">
        <v>23948.5135915832</v>
      </c>
      <c r="I94" s="22">
        <v>50</v>
      </c>
      <c r="J94" s="22">
        <v>50</v>
      </c>
      <c r="K94" s="22">
        <v>50</v>
      </c>
      <c r="L94" s="23">
        <v>359.71116260061098</v>
      </c>
      <c r="M94" s="23">
        <v>10081.831053627</v>
      </c>
      <c r="N94" s="21"/>
      <c r="O94" s="21"/>
      <c r="P94" s="22">
        <f>2*218700</f>
        <v>437400</v>
      </c>
    </row>
    <row r="95" spans="1:16" s="6" customFormat="1" x14ac:dyDescent="0.25"/>
    <row r="96" spans="1:16" s="6" customFormat="1" x14ac:dyDescent="0.25"/>
    <row r="97" spans="3:16" s="6" customFormat="1" x14ac:dyDescent="0.25">
      <c r="E97" s="95" t="s">
        <v>136</v>
      </c>
      <c r="F97" s="95"/>
      <c r="G97" s="95"/>
      <c r="H97" s="95"/>
      <c r="I97" s="95"/>
      <c r="J97" s="95"/>
      <c r="K97" s="95"/>
      <c r="L97" s="95"/>
      <c r="M97" s="95"/>
      <c r="N97" s="95"/>
      <c r="O97" s="95"/>
      <c r="P97" s="95"/>
    </row>
    <row r="98" spans="3:16" s="6" customFormat="1" x14ac:dyDescent="0.25">
      <c r="E98" s="95" t="s">
        <v>137</v>
      </c>
      <c r="F98" s="95"/>
      <c r="G98" s="95"/>
      <c r="H98" s="95"/>
      <c r="I98" s="95"/>
      <c r="J98" s="95"/>
      <c r="K98" s="95"/>
      <c r="L98" s="95"/>
      <c r="M98" s="95"/>
      <c r="N98" s="95"/>
      <c r="O98" s="95"/>
      <c r="P98" s="95"/>
    </row>
    <row r="99" spans="3:16" s="6" customFormat="1" x14ac:dyDescent="0.25"/>
    <row r="100" spans="3:16" s="6" customFormat="1" x14ac:dyDescent="0.25">
      <c r="E100" s="95" t="s">
        <v>138</v>
      </c>
      <c r="F100" s="95"/>
      <c r="G100" s="95"/>
      <c r="H100" s="95"/>
      <c r="I100" s="95"/>
      <c r="J100" s="95"/>
      <c r="K100" s="95"/>
      <c r="L100" s="95"/>
      <c r="M100" s="95"/>
      <c r="N100" s="95"/>
      <c r="O100" s="95"/>
      <c r="P100" s="95"/>
    </row>
    <row r="101" spans="3:16" s="6" customFormat="1" x14ac:dyDescent="0.25">
      <c r="E101" s="95" t="s">
        <v>139</v>
      </c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95"/>
    </row>
    <row r="102" spans="3:16" s="6" customFormat="1" x14ac:dyDescent="0.25"/>
    <row r="103" spans="3:16" s="6" customFormat="1" x14ac:dyDescent="0.25"/>
    <row r="104" spans="3:16" s="6" customFormat="1" x14ac:dyDescent="0.25"/>
    <row r="105" spans="3:16" s="6" customFormat="1" x14ac:dyDescent="0.25">
      <c r="C105"/>
    </row>
    <row r="106" spans="3:16" s="6" customFormat="1" x14ac:dyDescent="0.25">
      <c r="C106"/>
    </row>
    <row r="107" spans="3:16" s="6" customFormat="1" x14ac:dyDescent="0.25"/>
  </sheetData>
  <mergeCells count="7">
    <mergeCell ref="E98:P98"/>
    <mergeCell ref="E100:P100"/>
    <mergeCell ref="E101:P101"/>
    <mergeCell ref="E3:H3"/>
    <mergeCell ref="I3:L3"/>
    <mergeCell ref="M3:P3"/>
    <mergeCell ref="E97:P9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Legend</vt:lpstr>
      <vt:lpstr>Study 1</vt:lpstr>
      <vt:lpstr>Study 2</vt:lpstr>
      <vt:lpstr>Study 3</vt:lpstr>
      <vt:lpstr>Study 4</vt:lpstr>
    </vt:vector>
  </TitlesOfParts>
  <Manager/>
  <Company>RaboudUMC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Beek, Lucille van</dc:creator>
  <cp:keywords/>
  <dc:description/>
  <cp:lastModifiedBy>Beek, Lucille van</cp:lastModifiedBy>
  <cp:revision/>
  <cp:lastPrinted>2026-09-09T12:45:05Z</cp:lastPrinted>
  <dcterms:created xsi:type="dcterms:W3CDTF">2026-03-30T06:04:53Z</dcterms:created>
  <dcterms:modified xsi:type="dcterms:W3CDTF">2026-09-10T06:42:41Z</dcterms:modified>
  <cp:category/>
  <cp:contentStatus/>
</cp:coreProperties>
</file>