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hidePivotFieldList="1"/>
  <mc:AlternateContent xmlns:mc="http://schemas.openxmlformats.org/markup-compatibility/2006">
    <mc:Choice Requires="x15">
      <x15ac:absPath xmlns:x15ac="http://schemas.microsoft.com/office/spreadsheetml/2010/11/ac" url="C:\Users\Tiff2\Desktop\Final Venus documents\"/>
    </mc:Choice>
  </mc:AlternateContent>
  <xr:revisionPtr revIDLastSave="0" documentId="13_ncr:1_{FF035079-28E3-43D1-BD95-BCEBDB820FDA}" xr6:coauthVersionLast="47" xr6:coauthVersionMax="47" xr10:uidLastSave="{00000000-0000-0000-0000-000000000000}"/>
  <bookViews>
    <workbookView xWindow="-120" yWindow="-120" windowWidth="29040" windowHeight="15840" activeTab="2" xr2:uid="{00000000-000D-0000-FFFF-FFFF00000000}"/>
  </bookViews>
  <sheets>
    <sheet name="Supplementary Tables 1a and 1b" sheetId="2" r:id="rId1"/>
    <sheet name="Supplementary Tables 2a and 2b" sheetId="3" r:id="rId2"/>
    <sheet name="Supplementary Table 3"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3" i="2" l="1"/>
  <c r="D53" i="2"/>
  <c r="E53" i="2"/>
  <c r="F53" i="2"/>
  <c r="G53" i="2"/>
  <c r="H53" i="2"/>
  <c r="I53" i="2"/>
  <c r="J53" i="2"/>
  <c r="K53" i="2"/>
  <c r="L53" i="2"/>
  <c r="M53" i="2"/>
  <c r="N53" i="2"/>
  <c r="O53" i="2"/>
  <c r="P53" i="2"/>
  <c r="Q53" i="2"/>
  <c r="R53" i="2"/>
  <c r="S53" i="2"/>
  <c r="T53" i="2"/>
  <c r="U53" i="2"/>
  <c r="V53" i="2"/>
  <c r="W53" i="2"/>
  <c r="X53" i="2"/>
  <c r="Y53" i="2"/>
  <c r="Z53" i="2"/>
  <c r="AA53" i="2"/>
  <c r="AB53" i="2"/>
  <c r="AC53" i="2"/>
  <c r="AD53" i="2"/>
  <c r="AE53" i="2"/>
  <c r="AF53" i="2"/>
  <c r="AG53" i="2"/>
  <c r="AH53" i="2"/>
  <c r="AI53" i="2"/>
  <c r="AJ53" i="2"/>
  <c r="AK53" i="2"/>
  <c r="AL53" i="2"/>
  <c r="C54" i="2"/>
  <c r="D54" i="2"/>
  <c r="E54" i="2"/>
  <c r="F54" i="2"/>
  <c r="G54" i="2"/>
  <c r="H54" i="2"/>
  <c r="I54" i="2"/>
  <c r="J54" i="2"/>
  <c r="K54" i="2"/>
  <c r="L54" i="2"/>
  <c r="M54" i="2"/>
  <c r="N54" i="2"/>
  <c r="O54" i="2"/>
  <c r="P54" i="2"/>
  <c r="Q54" i="2"/>
  <c r="R54" i="2"/>
  <c r="S54" i="2"/>
  <c r="T54" i="2"/>
  <c r="U54" i="2"/>
  <c r="V54" i="2"/>
  <c r="W54" i="2"/>
  <c r="X54" i="2"/>
  <c r="Y54" i="2"/>
  <c r="Z54" i="2"/>
  <c r="AA54" i="2"/>
  <c r="AB54" i="2"/>
  <c r="AC54" i="2"/>
  <c r="AD54" i="2"/>
  <c r="AE54" i="2"/>
  <c r="AF54" i="2"/>
  <c r="AG54" i="2"/>
  <c r="AH54" i="2"/>
  <c r="AI54" i="2"/>
  <c r="AJ54" i="2"/>
  <c r="AK54" i="2"/>
  <c r="AL54" i="2"/>
  <c r="C55" i="2"/>
  <c r="D55" i="2"/>
  <c r="E55" i="2"/>
  <c r="F55" i="2"/>
  <c r="G55" i="2"/>
  <c r="H55" i="2"/>
  <c r="I55" i="2"/>
  <c r="J55" i="2"/>
  <c r="K55" i="2"/>
  <c r="L55" i="2"/>
  <c r="M55" i="2"/>
  <c r="N55" i="2"/>
  <c r="O55" i="2"/>
  <c r="P55" i="2"/>
  <c r="Q55" i="2"/>
  <c r="R55" i="2"/>
  <c r="S55" i="2"/>
  <c r="T55" i="2"/>
  <c r="U55" i="2"/>
  <c r="V55" i="2"/>
  <c r="W55" i="2"/>
  <c r="X55" i="2"/>
  <c r="Y55" i="2"/>
  <c r="Z55" i="2"/>
  <c r="AA55" i="2"/>
  <c r="AB55" i="2"/>
  <c r="AC55" i="2"/>
  <c r="AD55" i="2"/>
  <c r="AE55" i="2"/>
  <c r="AF55" i="2"/>
  <c r="AG55" i="2"/>
  <c r="AH55" i="2"/>
  <c r="AI55" i="2"/>
  <c r="AJ55" i="2"/>
  <c r="AK55" i="2"/>
  <c r="AL55" i="2"/>
  <c r="C56" i="2"/>
  <c r="D56" i="2"/>
  <c r="E56" i="2"/>
  <c r="F56" i="2"/>
  <c r="G56" i="2"/>
  <c r="H56"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AL56" i="2"/>
  <c r="C57" i="2"/>
  <c r="D57" i="2"/>
  <c r="E57" i="2"/>
  <c r="F57" i="2"/>
  <c r="G57" i="2"/>
  <c r="H57" i="2"/>
  <c r="I57" i="2"/>
  <c r="J57" i="2"/>
  <c r="K57" i="2"/>
  <c r="L57" i="2"/>
  <c r="M57" i="2"/>
  <c r="N57" i="2"/>
  <c r="O57" i="2"/>
  <c r="P57" i="2"/>
  <c r="Q57" i="2"/>
  <c r="R57" i="2"/>
  <c r="S57" i="2"/>
  <c r="T57" i="2"/>
  <c r="U57" i="2"/>
  <c r="V57" i="2"/>
  <c r="W57" i="2"/>
  <c r="X57" i="2"/>
  <c r="Y57" i="2"/>
  <c r="Z57" i="2"/>
  <c r="AA57" i="2"/>
  <c r="AB57" i="2"/>
  <c r="AC57" i="2"/>
  <c r="AD57" i="2"/>
  <c r="AE57" i="2"/>
  <c r="AF57" i="2"/>
  <c r="AG57" i="2"/>
  <c r="AH57" i="2"/>
  <c r="AI57" i="2"/>
  <c r="AJ57" i="2"/>
  <c r="AK57" i="2"/>
  <c r="AL57" i="2"/>
  <c r="C58" i="2"/>
  <c r="D58" i="2"/>
  <c r="E58" i="2"/>
  <c r="F58" i="2"/>
  <c r="G58" i="2"/>
  <c r="H58" i="2"/>
  <c r="I58" i="2"/>
  <c r="J58" i="2"/>
  <c r="K58" i="2"/>
  <c r="L58" i="2"/>
  <c r="M58" i="2"/>
  <c r="N58" i="2"/>
  <c r="O58" i="2"/>
  <c r="P58" i="2"/>
  <c r="Q58" i="2"/>
  <c r="R58" i="2"/>
  <c r="S58" i="2"/>
  <c r="T58" i="2"/>
  <c r="U58" i="2"/>
  <c r="V58" i="2"/>
  <c r="W58" i="2"/>
  <c r="X58" i="2"/>
  <c r="Y58" i="2"/>
  <c r="Z58" i="2"/>
  <c r="AA58" i="2"/>
  <c r="AB58" i="2"/>
  <c r="AC58" i="2"/>
  <c r="AD58" i="2"/>
  <c r="AE58" i="2"/>
  <c r="AF58" i="2"/>
  <c r="AG58" i="2"/>
  <c r="AH58" i="2"/>
  <c r="AI58" i="2"/>
  <c r="AJ58" i="2"/>
  <c r="AK58" i="2"/>
  <c r="AL58" i="2"/>
  <c r="C59" i="2"/>
  <c r="D59" i="2"/>
  <c r="E59" i="2"/>
  <c r="F59" i="2"/>
  <c r="G59" i="2"/>
  <c r="H59" i="2"/>
  <c r="I59" i="2"/>
  <c r="J59" i="2"/>
  <c r="K59" i="2"/>
  <c r="L59" i="2"/>
  <c r="M59" i="2"/>
  <c r="N59" i="2"/>
  <c r="O59" i="2"/>
  <c r="P59" i="2"/>
  <c r="Q59" i="2"/>
  <c r="R59" i="2"/>
  <c r="S59" i="2"/>
  <c r="T59" i="2"/>
  <c r="U59" i="2"/>
  <c r="V59" i="2"/>
  <c r="W59" i="2"/>
  <c r="X59" i="2"/>
  <c r="Y59" i="2"/>
  <c r="Z59" i="2"/>
  <c r="AA59" i="2"/>
  <c r="AB59" i="2"/>
  <c r="AC59" i="2"/>
  <c r="AD59" i="2"/>
  <c r="AE59" i="2"/>
  <c r="AF59" i="2"/>
  <c r="AG59" i="2"/>
  <c r="AH59" i="2"/>
  <c r="AI59" i="2"/>
  <c r="AJ59" i="2"/>
  <c r="AK59" i="2"/>
  <c r="AL59" i="2"/>
  <c r="C60" i="2"/>
  <c r="D60" i="2"/>
  <c r="E60" i="2"/>
  <c r="F60" i="2"/>
  <c r="G60" i="2"/>
  <c r="H60" i="2"/>
  <c r="I60" i="2"/>
  <c r="J60" i="2"/>
  <c r="K60" i="2"/>
  <c r="L60" i="2"/>
  <c r="M60" i="2"/>
  <c r="N60" i="2"/>
  <c r="O60" i="2"/>
  <c r="P60" i="2"/>
  <c r="Q60" i="2"/>
  <c r="R60" i="2"/>
  <c r="S60" i="2"/>
  <c r="T60" i="2"/>
  <c r="U60" i="2"/>
  <c r="V60" i="2"/>
  <c r="W60" i="2"/>
  <c r="X60" i="2"/>
  <c r="Y60" i="2"/>
  <c r="Z60" i="2"/>
  <c r="AA60" i="2"/>
  <c r="AB60" i="2"/>
  <c r="AC60" i="2"/>
  <c r="AD60" i="2"/>
  <c r="AE60" i="2"/>
  <c r="AF60" i="2"/>
  <c r="AG60" i="2"/>
  <c r="AH60" i="2"/>
  <c r="AI60" i="2"/>
  <c r="AJ60" i="2"/>
  <c r="AK60" i="2"/>
  <c r="AL60" i="2"/>
  <c r="C61" i="2"/>
  <c r="D61" i="2"/>
  <c r="E61" i="2"/>
  <c r="F61" i="2"/>
  <c r="G61" i="2"/>
  <c r="H61" i="2"/>
  <c r="I61" i="2"/>
  <c r="J61" i="2"/>
  <c r="K61" i="2"/>
  <c r="L61" i="2"/>
  <c r="M61" i="2"/>
  <c r="N61" i="2"/>
  <c r="O61" i="2"/>
  <c r="P61" i="2"/>
  <c r="Q61" i="2"/>
  <c r="R61" i="2"/>
  <c r="S61" i="2"/>
  <c r="T61" i="2"/>
  <c r="U61" i="2"/>
  <c r="V61" i="2"/>
  <c r="W61" i="2"/>
  <c r="X61" i="2"/>
  <c r="Y61" i="2"/>
  <c r="Z61" i="2"/>
  <c r="AA61" i="2"/>
  <c r="AB61" i="2"/>
  <c r="AC61" i="2"/>
  <c r="AD61" i="2"/>
  <c r="AE61" i="2"/>
  <c r="AF61" i="2"/>
  <c r="AG61" i="2"/>
  <c r="AH61" i="2"/>
  <c r="AI61" i="2"/>
  <c r="AJ61" i="2"/>
  <c r="AK61" i="2"/>
  <c r="AL61" i="2"/>
  <c r="C62" i="2"/>
  <c r="D62" i="2"/>
  <c r="E62" i="2"/>
  <c r="F62" i="2"/>
  <c r="G62" i="2"/>
  <c r="H62" i="2"/>
  <c r="I62" i="2"/>
  <c r="J62" i="2"/>
  <c r="K62" i="2"/>
  <c r="L62" i="2"/>
  <c r="M62" i="2"/>
  <c r="N62" i="2"/>
  <c r="O62" i="2"/>
  <c r="P62" i="2"/>
  <c r="Q62" i="2"/>
  <c r="R62" i="2"/>
  <c r="S62" i="2"/>
  <c r="T62" i="2"/>
  <c r="U62" i="2"/>
  <c r="V62" i="2"/>
  <c r="W62" i="2"/>
  <c r="X62" i="2"/>
  <c r="Y62" i="2"/>
  <c r="Z62" i="2"/>
  <c r="AA62" i="2"/>
  <c r="AB62" i="2"/>
  <c r="AC62" i="2"/>
  <c r="AD62" i="2"/>
  <c r="AE62" i="2"/>
  <c r="AF62" i="2"/>
  <c r="AG62" i="2"/>
  <c r="AH62" i="2"/>
  <c r="AI62" i="2"/>
  <c r="AJ62" i="2"/>
  <c r="AK62" i="2"/>
  <c r="AL62" i="2"/>
  <c r="C63" i="2"/>
  <c r="D63" i="2"/>
  <c r="E63" i="2"/>
  <c r="F63" i="2"/>
  <c r="G63" i="2"/>
  <c r="H63" i="2"/>
  <c r="I63" i="2"/>
  <c r="J63" i="2"/>
  <c r="K63" i="2"/>
  <c r="L63" i="2"/>
  <c r="M63" i="2"/>
  <c r="N63" i="2"/>
  <c r="O63" i="2"/>
  <c r="P63" i="2"/>
  <c r="Q63" i="2"/>
  <c r="R63" i="2"/>
  <c r="S63" i="2"/>
  <c r="T63" i="2"/>
  <c r="U63" i="2"/>
  <c r="V63" i="2"/>
  <c r="W63" i="2"/>
  <c r="X63" i="2"/>
  <c r="Y63" i="2"/>
  <c r="Z63" i="2"/>
  <c r="AA63" i="2"/>
  <c r="AB63" i="2"/>
  <c r="AC63" i="2"/>
  <c r="AD63" i="2"/>
  <c r="AE63" i="2"/>
  <c r="AF63" i="2"/>
  <c r="AG63" i="2"/>
  <c r="AH63" i="2"/>
  <c r="AI63" i="2"/>
  <c r="AJ63" i="2"/>
  <c r="AK63" i="2"/>
  <c r="AL63" i="2"/>
  <c r="C64" i="2"/>
  <c r="D64" i="2"/>
  <c r="E64" i="2"/>
  <c r="F64" i="2"/>
  <c r="G64" i="2"/>
  <c r="H64" i="2"/>
  <c r="I64" i="2"/>
  <c r="J64" i="2"/>
  <c r="K64" i="2"/>
  <c r="L64" i="2"/>
  <c r="M64" i="2"/>
  <c r="N64" i="2"/>
  <c r="O64" i="2"/>
  <c r="P64" i="2"/>
  <c r="Q64" i="2"/>
  <c r="R64" i="2"/>
  <c r="S64" i="2"/>
  <c r="T64" i="2"/>
  <c r="U64" i="2"/>
  <c r="V64" i="2"/>
  <c r="W64" i="2"/>
  <c r="X64" i="2"/>
  <c r="Y64" i="2"/>
  <c r="Z64" i="2"/>
  <c r="AA64" i="2"/>
  <c r="AB64" i="2"/>
  <c r="AC64" i="2"/>
  <c r="AD64" i="2"/>
  <c r="AE64" i="2"/>
  <c r="AF64" i="2"/>
  <c r="AG64" i="2"/>
  <c r="AH64" i="2"/>
  <c r="AI64" i="2"/>
  <c r="AJ64" i="2"/>
  <c r="AK64" i="2"/>
  <c r="AL64" i="2"/>
  <c r="C65" i="2"/>
  <c r="D65" i="2"/>
  <c r="E65" i="2"/>
  <c r="F65" i="2"/>
  <c r="G65" i="2"/>
  <c r="H65" i="2"/>
  <c r="I65" i="2"/>
  <c r="J65" i="2"/>
  <c r="K65" i="2"/>
  <c r="L65" i="2"/>
  <c r="M65" i="2"/>
  <c r="N65" i="2"/>
  <c r="O65" i="2"/>
  <c r="P65" i="2"/>
  <c r="Q65" i="2"/>
  <c r="R65" i="2"/>
  <c r="S65" i="2"/>
  <c r="T65" i="2"/>
  <c r="U65" i="2"/>
  <c r="V65" i="2"/>
  <c r="W65" i="2"/>
  <c r="X65" i="2"/>
  <c r="Y65" i="2"/>
  <c r="Z65" i="2"/>
  <c r="AA65" i="2"/>
  <c r="AB65" i="2"/>
  <c r="AC65" i="2"/>
  <c r="AD65" i="2"/>
  <c r="AE65" i="2"/>
  <c r="AF65" i="2"/>
  <c r="AG65" i="2"/>
  <c r="AH65" i="2"/>
  <c r="AI65" i="2"/>
  <c r="AJ65" i="2"/>
  <c r="AK65" i="2"/>
  <c r="AL65" i="2"/>
  <c r="C66" i="2"/>
  <c r="D66" i="2"/>
  <c r="E66" i="2"/>
  <c r="F66" i="2"/>
  <c r="G66" i="2"/>
  <c r="H66" i="2"/>
  <c r="I66" i="2"/>
  <c r="J66" i="2"/>
  <c r="K66" i="2"/>
  <c r="L66" i="2"/>
  <c r="M66" i="2"/>
  <c r="N66" i="2"/>
  <c r="O66" i="2"/>
  <c r="P66" i="2"/>
  <c r="Q66" i="2"/>
  <c r="R66" i="2"/>
  <c r="S66" i="2"/>
  <c r="T66" i="2"/>
  <c r="U66" i="2"/>
  <c r="V66" i="2"/>
  <c r="W66" i="2"/>
  <c r="X66" i="2"/>
  <c r="Y66" i="2"/>
  <c r="Z66" i="2"/>
  <c r="AA66" i="2"/>
  <c r="AB66" i="2"/>
  <c r="AC66" i="2"/>
  <c r="AD66" i="2"/>
  <c r="AE66" i="2"/>
  <c r="AF66" i="2"/>
  <c r="AG66" i="2"/>
  <c r="AH66" i="2"/>
  <c r="AI66" i="2"/>
  <c r="AJ66" i="2"/>
  <c r="AK66" i="2"/>
  <c r="AL66" i="2"/>
  <c r="C67" i="2"/>
  <c r="D67" i="2"/>
  <c r="E67" i="2"/>
  <c r="F67" i="2"/>
  <c r="G67" i="2"/>
  <c r="H67" i="2"/>
  <c r="I67" i="2"/>
  <c r="J67" i="2"/>
  <c r="K67" i="2"/>
  <c r="L67" i="2"/>
  <c r="M67" i="2"/>
  <c r="N67" i="2"/>
  <c r="O67" i="2"/>
  <c r="P67" i="2"/>
  <c r="Q67" i="2"/>
  <c r="R67" i="2"/>
  <c r="S67" i="2"/>
  <c r="T67" i="2"/>
  <c r="U67" i="2"/>
  <c r="V67" i="2"/>
  <c r="W67" i="2"/>
  <c r="X67" i="2"/>
  <c r="Y67" i="2"/>
  <c r="Z67" i="2"/>
  <c r="AA67" i="2"/>
  <c r="AB67" i="2"/>
  <c r="AC67" i="2"/>
  <c r="AD67" i="2"/>
  <c r="AE67" i="2"/>
  <c r="AF67" i="2"/>
  <c r="AG67" i="2"/>
  <c r="AH67" i="2"/>
  <c r="AI67" i="2"/>
  <c r="AJ67" i="2"/>
  <c r="AK67" i="2"/>
  <c r="AL67" i="2"/>
  <c r="C68" i="2"/>
  <c r="D68" i="2"/>
  <c r="E68" i="2"/>
  <c r="F68" i="2"/>
  <c r="G68" i="2"/>
  <c r="H68" i="2"/>
  <c r="I68" i="2"/>
  <c r="J68" i="2"/>
  <c r="K68" i="2"/>
  <c r="L68" i="2"/>
  <c r="M68" i="2"/>
  <c r="N68" i="2"/>
  <c r="O68" i="2"/>
  <c r="P68" i="2"/>
  <c r="Q68" i="2"/>
  <c r="R68" i="2"/>
  <c r="S68" i="2"/>
  <c r="T68" i="2"/>
  <c r="U68" i="2"/>
  <c r="V68" i="2"/>
  <c r="W68" i="2"/>
  <c r="X68" i="2"/>
  <c r="Y68" i="2"/>
  <c r="Z68" i="2"/>
  <c r="AA68" i="2"/>
  <c r="AB68" i="2"/>
  <c r="AC68" i="2"/>
  <c r="AD68" i="2"/>
  <c r="AE68" i="2"/>
  <c r="AF68" i="2"/>
  <c r="AG68" i="2"/>
  <c r="AH68" i="2"/>
  <c r="AI68" i="2"/>
  <c r="AJ68" i="2"/>
  <c r="AK68" i="2"/>
  <c r="AL68" i="2"/>
  <c r="C69" i="2"/>
  <c r="D69" i="2"/>
  <c r="E69" i="2"/>
  <c r="F69" i="2"/>
  <c r="G69" i="2"/>
  <c r="H69" i="2"/>
  <c r="I69" i="2"/>
  <c r="J69" i="2"/>
  <c r="K69" i="2"/>
  <c r="L69" i="2"/>
  <c r="M69" i="2"/>
  <c r="N69" i="2"/>
  <c r="O69" i="2"/>
  <c r="P69" i="2"/>
  <c r="Q69" i="2"/>
  <c r="R69" i="2"/>
  <c r="S69" i="2"/>
  <c r="T69" i="2"/>
  <c r="U69" i="2"/>
  <c r="V69" i="2"/>
  <c r="W69" i="2"/>
  <c r="X69" i="2"/>
  <c r="Y69" i="2"/>
  <c r="Z69" i="2"/>
  <c r="AA69" i="2"/>
  <c r="AB69" i="2"/>
  <c r="AC69" i="2"/>
  <c r="AD69" i="2"/>
  <c r="AE69" i="2"/>
  <c r="AF69" i="2"/>
  <c r="AG69" i="2"/>
  <c r="AH69" i="2"/>
  <c r="AI69" i="2"/>
  <c r="AJ69" i="2"/>
  <c r="AK69" i="2"/>
  <c r="AL69" i="2"/>
  <c r="C70" i="2"/>
  <c r="D70" i="2"/>
  <c r="E70" i="2"/>
  <c r="F70" i="2"/>
  <c r="G70" i="2"/>
  <c r="H70" i="2"/>
  <c r="I70" i="2"/>
  <c r="J70" i="2"/>
  <c r="K70" i="2"/>
  <c r="L70" i="2"/>
  <c r="M70" i="2"/>
  <c r="N70" i="2"/>
  <c r="O70" i="2"/>
  <c r="P70" i="2"/>
  <c r="Q70" i="2"/>
  <c r="R70" i="2"/>
  <c r="S70" i="2"/>
  <c r="T70" i="2"/>
  <c r="U70" i="2"/>
  <c r="V70" i="2"/>
  <c r="W70" i="2"/>
  <c r="X70" i="2"/>
  <c r="Y70" i="2"/>
  <c r="Z70" i="2"/>
  <c r="AA70" i="2"/>
  <c r="AB70" i="2"/>
  <c r="AC70" i="2"/>
  <c r="AD70" i="2"/>
  <c r="AE70" i="2"/>
  <c r="AF70" i="2"/>
  <c r="AG70" i="2"/>
  <c r="AH70" i="2"/>
  <c r="AI70" i="2"/>
  <c r="AJ70" i="2"/>
  <c r="AK70" i="2"/>
  <c r="AL70" i="2"/>
  <c r="C71" i="2"/>
  <c r="D71" i="2"/>
  <c r="E71" i="2"/>
  <c r="F71" i="2"/>
  <c r="G71" i="2"/>
  <c r="H71" i="2"/>
  <c r="I71" i="2"/>
  <c r="J71" i="2"/>
  <c r="K71" i="2"/>
  <c r="L71" i="2"/>
  <c r="M71" i="2"/>
  <c r="N71" i="2"/>
  <c r="O71" i="2"/>
  <c r="P71" i="2"/>
  <c r="Q71" i="2"/>
  <c r="R71" i="2"/>
  <c r="S71" i="2"/>
  <c r="T71" i="2"/>
  <c r="U71" i="2"/>
  <c r="V71" i="2"/>
  <c r="W71" i="2"/>
  <c r="X71" i="2"/>
  <c r="Y71" i="2"/>
  <c r="Z71" i="2"/>
  <c r="AA71" i="2"/>
  <c r="AB71" i="2"/>
  <c r="AC71" i="2"/>
  <c r="AD71" i="2"/>
  <c r="AE71" i="2"/>
  <c r="AF71" i="2"/>
  <c r="AG71" i="2"/>
  <c r="AH71" i="2"/>
  <c r="AI71" i="2"/>
  <c r="AJ71" i="2"/>
  <c r="AK71" i="2"/>
  <c r="AL71" i="2"/>
  <c r="C72" i="2"/>
  <c r="D72" i="2"/>
  <c r="E72" i="2"/>
  <c r="F72" i="2"/>
  <c r="G72" i="2"/>
  <c r="H72" i="2"/>
  <c r="I72" i="2"/>
  <c r="J72" i="2"/>
  <c r="K72" i="2"/>
  <c r="L72" i="2"/>
  <c r="M72" i="2"/>
  <c r="N72" i="2"/>
  <c r="O72" i="2"/>
  <c r="P72" i="2"/>
  <c r="Q72" i="2"/>
  <c r="R72" i="2"/>
  <c r="S72" i="2"/>
  <c r="T72" i="2"/>
  <c r="U72" i="2"/>
  <c r="V72" i="2"/>
  <c r="W72" i="2"/>
  <c r="X72" i="2"/>
  <c r="Y72" i="2"/>
  <c r="Z72" i="2"/>
  <c r="AA72" i="2"/>
  <c r="AB72" i="2"/>
  <c r="AC72" i="2"/>
  <c r="AD72" i="2"/>
  <c r="AE72" i="2"/>
  <c r="AF72" i="2"/>
  <c r="AG72" i="2"/>
  <c r="AH72" i="2"/>
  <c r="AI72" i="2"/>
  <c r="AJ72" i="2"/>
  <c r="AK72" i="2"/>
  <c r="AL72" i="2"/>
  <c r="C73" i="2"/>
  <c r="D73" i="2"/>
  <c r="E73" i="2"/>
  <c r="F73" i="2"/>
  <c r="G73" i="2"/>
  <c r="H73" i="2"/>
  <c r="I73" i="2"/>
  <c r="J73" i="2"/>
  <c r="K73" i="2"/>
  <c r="L73" i="2"/>
  <c r="M73" i="2"/>
  <c r="N73" i="2"/>
  <c r="O73" i="2"/>
  <c r="P73" i="2"/>
  <c r="Q73" i="2"/>
  <c r="R73" i="2"/>
  <c r="S73" i="2"/>
  <c r="T73" i="2"/>
  <c r="U73" i="2"/>
  <c r="V73" i="2"/>
  <c r="W73" i="2"/>
  <c r="X73" i="2"/>
  <c r="Y73" i="2"/>
  <c r="Z73" i="2"/>
  <c r="AA73" i="2"/>
  <c r="AB73" i="2"/>
  <c r="AC73" i="2"/>
  <c r="AD73" i="2"/>
  <c r="AE73" i="2"/>
  <c r="AF73" i="2"/>
  <c r="AG73" i="2"/>
  <c r="AH73" i="2"/>
  <c r="AI73" i="2"/>
  <c r="AJ73" i="2"/>
  <c r="AK73" i="2"/>
  <c r="AL73" i="2"/>
  <c r="C74" i="2"/>
  <c r="D74" i="2"/>
  <c r="E74" i="2"/>
  <c r="F74" i="2"/>
  <c r="G74" i="2"/>
  <c r="H74" i="2"/>
  <c r="I74" i="2"/>
  <c r="J74" i="2"/>
  <c r="K74" i="2"/>
  <c r="L74" i="2"/>
  <c r="M74" i="2"/>
  <c r="N74" i="2"/>
  <c r="O74" i="2"/>
  <c r="P74" i="2"/>
  <c r="Q74" i="2"/>
  <c r="R74" i="2"/>
  <c r="S74" i="2"/>
  <c r="T74" i="2"/>
  <c r="U74" i="2"/>
  <c r="V74" i="2"/>
  <c r="W74" i="2"/>
  <c r="X74" i="2"/>
  <c r="Y74" i="2"/>
  <c r="Z74" i="2"/>
  <c r="AA74" i="2"/>
  <c r="AB74" i="2"/>
  <c r="AC74" i="2"/>
  <c r="AD74" i="2"/>
  <c r="AE74" i="2"/>
  <c r="AF74" i="2"/>
  <c r="AG74" i="2"/>
  <c r="AH74" i="2"/>
  <c r="AI74" i="2"/>
  <c r="AJ74" i="2"/>
  <c r="AK74" i="2"/>
  <c r="AL74" i="2"/>
  <c r="C75" i="2"/>
  <c r="D75" i="2"/>
  <c r="E75" i="2"/>
  <c r="F75" i="2"/>
  <c r="G75" i="2"/>
  <c r="H75" i="2"/>
  <c r="I75" i="2"/>
  <c r="J75" i="2"/>
  <c r="K75" i="2"/>
  <c r="L75" i="2"/>
  <c r="M75" i="2"/>
  <c r="N75" i="2"/>
  <c r="O75" i="2"/>
  <c r="P75" i="2"/>
  <c r="Q75" i="2"/>
  <c r="R75" i="2"/>
  <c r="S75" i="2"/>
  <c r="T75" i="2"/>
  <c r="U75" i="2"/>
  <c r="V75" i="2"/>
  <c r="W75" i="2"/>
  <c r="X75" i="2"/>
  <c r="Y75" i="2"/>
  <c r="Z75" i="2"/>
  <c r="AA75" i="2"/>
  <c r="AB75" i="2"/>
  <c r="AC75" i="2"/>
  <c r="AD75" i="2"/>
  <c r="AE75" i="2"/>
  <c r="AF75" i="2"/>
  <c r="AG75" i="2"/>
  <c r="AH75" i="2"/>
  <c r="AI75" i="2"/>
  <c r="AJ75" i="2"/>
  <c r="AK75" i="2"/>
  <c r="AL75" i="2"/>
  <c r="C76" i="2"/>
  <c r="D76" i="2"/>
  <c r="E76" i="2"/>
  <c r="F76" i="2"/>
  <c r="G76" i="2"/>
  <c r="H76" i="2"/>
  <c r="I76" i="2"/>
  <c r="J76" i="2"/>
  <c r="K76" i="2"/>
  <c r="L76" i="2"/>
  <c r="M76" i="2"/>
  <c r="N76" i="2"/>
  <c r="O76" i="2"/>
  <c r="P76" i="2"/>
  <c r="Q76" i="2"/>
  <c r="R76" i="2"/>
  <c r="S76" i="2"/>
  <c r="T76" i="2"/>
  <c r="U76" i="2"/>
  <c r="V76" i="2"/>
  <c r="W76" i="2"/>
  <c r="X76" i="2"/>
  <c r="Y76" i="2"/>
  <c r="Z76" i="2"/>
  <c r="AA76" i="2"/>
  <c r="AB76" i="2"/>
  <c r="AC76" i="2"/>
  <c r="AD76" i="2"/>
  <c r="AE76" i="2"/>
  <c r="AF76" i="2"/>
  <c r="AG76" i="2"/>
  <c r="AH76" i="2"/>
  <c r="AI76" i="2"/>
  <c r="AJ76" i="2"/>
  <c r="AK76" i="2"/>
  <c r="AL76" i="2"/>
  <c r="C77" i="2"/>
  <c r="D77" i="2"/>
  <c r="E77" i="2"/>
  <c r="F77" i="2"/>
  <c r="G77" i="2"/>
  <c r="H77" i="2"/>
  <c r="I77" i="2"/>
  <c r="J77" i="2"/>
  <c r="K77" i="2"/>
  <c r="L77" i="2"/>
  <c r="M77" i="2"/>
  <c r="N77" i="2"/>
  <c r="O77" i="2"/>
  <c r="P77" i="2"/>
  <c r="Q77" i="2"/>
  <c r="R77" i="2"/>
  <c r="S77" i="2"/>
  <c r="T77" i="2"/>
  <c r="U77" i="2"/>
  <c r="V77" i="2"/>
  <c r="W77" i="2"/>
  <c r="X77" i="2"/>
  <c r="Y77" i="2"/>
  <c r="Z77" i="2"/>
  <c r="AA77" i="2"/>
  <c r="AB77" i="2"/>
  <c r="AC77" i="2"/>
  <c r="AD77" i="2"/>
  <c r="AE77" i="2"/>
  <c r="AF77" i="2"/>
  <c r="AG77" i="2"/>
  <c r="AH77" i="2"/>
  <c r="AI77" i="2"/>
  <c r="AJ77" i="2"/>
  <c r="AK77" i="2"/>
  <c r="AL77" i="2"/>
  <c r="C78" i="2"/>
  <c r="D78" i="2"/>
  <c r="E78" i="2"/>
  <c r="F78" i="2"/>
  <c r="G78" i="2"/>
  <c r="H78" i="2"/>
  <c r="I78" i="2"/>
  <c r="J78" i="2"/>
  <c r="K78" i="2"/>
  <c r="L78" i="2"/>
  <c r="M78" i="2"/>
  <c r="N78" i="2"/>
  <c r="O78" i="2"/>
  <c r="P78" i="2"/>
  <c r="Q78" i="2"/>
  <c r="R78" i="2"/>
  <c r="S78" i="2"/>
  <c r="T78" i="2"/>
  <c r="U78" i="2"/>
  <c r="V78" i="2"/>
  <c r="W78" i="2"/>
  <c r="X78" i="2"/>
  <c r="Y78" i="2"/>
  <c r="Z78" i="2"/>
  <c r="AA78" i="2"/>
  <c r="AB78" i="2"/>
  <c r="AC78" i="2"/>
  <c r="AD78" i="2"/>
  <c r="AE78" i="2"/>
  <c r="AF78" i="2"/>
  <c r="AG78" i="2"/>
  <c r="AH78" i="2"/>
  <c r="AI78" i="2"/>
  <c r="AJ78" i="2"/>
  <c r="AK78" i="2"/>
  <c r="AL78" i="2"/>
  <c r="C79" i="2"/>
  <c r="D79" i="2"/>
  <c r="E79" i="2"/>
  <c r="F79" i="2"/>
  <c r="G79" i="2"/>
  <c r="H79" i="2"/>
  <c r="I79" i="2"/>
  <c r="J79" i="2"/>
  <c r="K79" i="2"/>
  <c r="L79" i="2"/>
  <c r="M79" i="2"/>
  <c r="N79" i="2"/>
  <c r="O79" i="2"/>
  <c r="P79" i="2"/>
  <c r="Q79" i="2"/>
  <c r="R79" i="2"/>
  <c r="S79" i="2"/>
  <c r="T79" i="2"/>
  <c r="U79" i="2"/>
  <c r="V79" i="2"/>
  <c r="W79" i="2"/>
  <c r="X79" i="2"/>
  <c r="Y79" i="2"/>
  <c r="Z79" i="2"/>
  <c r="AA79" i="2"/>
  <c r="AB79" i="2"/>
  <c r="AC79" i="2"/>
  <c r="AD79" i="2"/>
  <c r="AE79" i="2"/>
  <c r="AF79" i="2"/>
  <c r="AG79" i="2"/>
  <c r="AH79" i="2"/>
  <c r="AI79" i="2"/>
  <c r="AJ79" i="2"/>
  <c r="AK79" i="2"/>
  <c r="AL79" i="2"/>
  <c r="C80" i="2"/>
  <c r="D80" i="2"/>
  <c r="E80" i="2"/>
  <c r="F80" i="2"/>
  <c r="G80" i="2"/>
  <c r="H80" i="2"/>
  <c r="I80" i="2"/>
  <c r="J80" i="2"/>
  <c r="K80" i="2"/>
  <c r="L80" i="2"/>
  <c r="M80" i="2"/>
  <c r="N80" i="2"/>
  <c r="O80" i="2"/>
  <c r="P80" i="2"/>
  <c r="Q80" i="2"/>
  <c r="R80" i="2"/>
  <c r="S80" i="2"/>
  <c r="T80" i="2"/>
  <c r="U80" i="2"/>
  <c r="V80" i="2"/>
  <c r="W80" i="2"/>
  <c r="X80" i="2"/>
  <c r="Y80" i="2"/>
  <c r="Z80" i="2"/>
  <c r="AA80" i="2"/>
  <c r="AB80" i="2"/>
  <c r="AC80" i="2"/>
  <c r="AD80" i="2"/>
  <c r="AE80" i="2"/>
  <c r="AF80" i="2"/>
  <c r="AG80" i="2"/>
  <c r="AH80" i="2"/>
  <c r="AI80" i="2"/>
  <c r="AJ80" i="2"/>
  <c r="AK80" i="2"/>
  <c r="AL80" i="2"/>
  <c r="C81" i="2"/>
  <c r="D81" i="2"/>
  <c r="E81" i="2"/>
  <c r="F81" i="2"/>
  <c r="G81" i="2"/>
  <c r="H81" i="2"/>
  <c r="I81" i="2"/>
  <c r="J81" i="2"/>
  <c r="K81" i="2"/>
  <c r="L81" i="2"/>
  <c r="M81" i="2"/>
  <c r="N81" i="2"/>
  <c r="O81" i="2"/>
  <c r="P81" i="2"/>
  <c r="Q81" i="2"/>
  <c r="R81" i="2"/>
  <c r="S81" i="2"/>
  <c r="T81" i="2"/>
  <c r="U81" i="2"/>
  <c r="V81" i="2"/>
  <c r="W81" i="2"/>
  <c r="X81" i="2"/>
  <c r="Y81" i="2"/>
  <c r="Z81" i="2"/>
  <c r="AA81" i="2"/>
  <c r="AB81" i="2"/>
  <c r="AC81" i="2"/>
  <c r="AD81" i="2"/>
  <c r="AE81" i="2"/>
  <c r="AF81" i="2"/>
  <c r="AG81" i="2"/>
  <c r="AH81" i="2"/>
  <c r="AI81" i="2"/>
  <c r="AJ81" i="2"/>
  <c r="AK81" i="2"/>
  <c r="AL81" i="2"/>
  <c r="C82" i="2"/>
  <c r="D82" i="2"/>
  <c r="E82" i="2"/>
  <c r="F82" i="2"/>
  <c r="G82" i="2"/>
  <c r="H82" i="2"/>
  <c r="I82" i="2"/>
  <c r="J82" i="2"/>
  <c r="K82" i="2"/>
  <c r="L82" i="2"/>
  <c r="M82" i="2"/>
  <c r="N82" i="2"/>
  <c r="O82" i="2"/>
  <c r="P82" i="2"/>
  <c r="Q82" i="2"/>
  <c r="R82" i="2"/>
  <c r="S82" i="2"/>
  <c r="T82" i="2"/>
  <c r="U82" i="2"/>
  <c r="V82" i="2"/>
  <c r="W82" i="2"/>
  <c r="X82" i="2"/>
  <c r="Y82" i="2"/>
  <c r="Z82" i="2"/>
  <c r="AA82" i="2"/>
  <c r="AB82" i="2"/>
  <c r="AC82" i="2"/>
  <c r="AD82" i="2"/>
  <c r="AE82" i="2"/>
  <c r="AF82" i="2"/>
  <c r="AG82" i="2"/>
  <c r="AH82" i="2"/>
  <c r="AI82" i="2"/>
  <c r="AJ82" i="2"/>
  <c r="AK82" i="2"/>
  <c r="AL82" i="2"/>
  <c r="F49" i="2"/>
  <c r="G49" i="2"/>
  <c r="H49" i="2"/>
  <c r="I49" i="2"/>
  <c r="J49" i="2"/>
  <c r="K49" i="2"/>
  <c r="L49" i="2"/>
  <c r="M49" i="2"/>
  <c r="N49" i="2"/>
  <c r="O49" i="2"/>
  <c r="P49" i="2"/>
  <c r="Q49" i="2"/>
  <c r="R49" i="2"/>
  <c r="S49" i="2"/>
  <c r="T49" i="2"/>
  <c r="U49" i="2"/>
  <c r="V49" i="2"/>
  <c r="W49" i="2"/>
  <c r="X49" i="2"/>
  <c r="Y49" i="2"/>
  <c r="Z49" i="2"/>
  <c r="AA49" i="2"/>
  <c r="AB49" i="2"/>
  <c r="AC49" i="2"/>
  <c r="AD49" i="2"/>
  <c r="AE49" i="2"/>
  <c r="AF49" i="2"/>
  <c r="AG49" i="2"/>
  <c r="AH49" i="2"/>
  <c r="AI49" i="2"/>
  <c r="AJ49" i="2"/>
  <c r="AK49" i="2"/>
  <c r="AL49" i="2"/>
  <c r="F50" i="2"/>
  <c r="G50" i="2"/>
  <c r="H50" i="2"/>
  <c r="I50" i="2"/>
  <c r="J50" i="2"/>
  <c r="K50" i="2"/>
  <c r="L50" i="2"/>
  <c r="M50" i="2"/>
  <c r="N50" i="2"/>
  <c r="O50" i="2"/>
  <c r="P50" i="2"/>
  <c r="Q50" i="2"/>
  <c r="R50" i="2"/>
  <c r="S50" i="2"/>
  <c r="T50" i="2"/>
  <c r="U50" i="2"/>
  <c r="V50" i="2"/>
  <c r="W50" i="2"/>
  <c r="X50" i="2"/>
  <c r="Y50" i="2"/>
  <c r="Z50" i="2"/>
  <c r="AA50" i="2"/>
  <c r="AB50" i="2"/>
  <c r="AC50" i="2"/>
  <c r="AD50" i="2"/>
  <c r="AE50" i="2"/>
  <c r="AF50" i="2"/>
  <c r="AG50" i="2"/>
  <c r="AH50" i="2"/>
  <c r="AI50" i="2"/>
  <c r="AJ50" i="2"/>
  <c r="AK50" i="2"/>
  <c r="AL50" i="2"/>
  <c r="F51" i="2"/>
  <c r="G51" i="2"/>
  <c r="H51" i="2"/>
  <c r="I51" i="2"/>
  <c r="J51" i="2"/>
  <c r="K51" i="2"/>
  <c r="L51" i="2"/>
  <c r="M51" i="2"/>
  <c r="N51" i="2"/>
  <c r="O51" i="2"/>
  <c r="P51" i="2"/>
  <c r="Q51" i="2"/>
  <c r="R51" i="2"/>
  <c r="S51" i="2"/>
  <c r="T51" i="2"/>
  <c r="U51" i="2"/>
  <c r="V51" i="2"/>
  <c r="W51" i="2"/>
  <c r="X51" i="2"/>
  <c r="Y51" i="2"/>
  <c r="Z51" i="2"/>
  <c r="AA51" i="2"/>
  <c r="AB51" i="2"/>
  <c r="AC51" i="2"/>
  <c r="AD51" i="2"/>
  <c r="AE51" i="2"/>
  <c r="AF51" i="2"/>
  <c r="AG51" i="2"/>
  <c r="AH51" i="2"/>
  <c r="AI51" i="2"/>
  <c r="AJ51" i="2"/>
  <c r="AK51" i="2"/>
  <c r="AL51" i="2"/>
  <c r="F52" i="2"/>
  <c r="G52" i="2"/>
  <c r="H52" i="2"/>
  <c r="I52" i="2"/>
  <c r="J52" i="2"/>
  <c r="K52" i="2"/>
  <c r="L52" i="2"/>
  <c r="M52" i="2"/>
  <c r="N52" i="2"/>
  <c r="O52" i="2"/>
  <c r="P52" i="2"/>
  <c r="Q52" i="2"/>
  <c r="R52" i="2"/>
  <c r="S52" i="2"/>
  <c r="T52" i="2"/>
  <c r="U52" i="2"/>
  <c r="V52" i="2"/>
  <c r="W52" i="2"/>
  <c r="X52" i="2"/>
  <c r="Y52" i="2"/>
  <c r="Z52" i="2"/>
  <c r="AA52" i="2"/>
  <c r="AB52" i="2"/>
  <c r="AC52" i="2"/>
  <c r="AD52" i="2"/>
  <c r="AE52" i="2"/>
  <c r="AF52" i="2"/>
  <c r="AG52" i="2"/>
  <c r="AH52" i="2"/>
  <c r="AI52" i="2"/>
  <c r="AJ52" i="2"/>
  <c r="AK52" i="2"/>
  <c r="AL52" i="2"/>
  <c r="E49" i="2"/>
  <c r="D49" i="2"/>
  <c r="D50" i="2"/>
  <c r="E50" i="2"/>
  <c r="D51" i="2"/>
  <c r="E51" i="2"/>
  <c r="D52" i="2"/>
  <c r="E52" i="2"/>
  <c r="C50" i="2"/>
  <c r="C51" i="2"/>
  <c r="C52" i="2"/>
  <c r="C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49" i="2"/>
</calcChain>
</file>

<file path=xl/sharedStrings.xml><?xml version="1.0" encoding="utf-8"?>
<sst xmlns="http://schemas.openxmlformats.org/spreadsheetml/2006/main" count="53" uniqueCount="44">
  <si>
    <t>Temperature (°C)</t>
  </si>
  <si>
    <t xml:space="preserve">The following tables contain the original source data (Supplementary Table 1a) and processed data (Supplementary Table 1b) for preparation of Figure 1 in the main paper. The contour plot shown in Figure 1 is based on Supplementary Table 1b. </t>
  </si>
  <si>
    <t>~0.99 to 1.01</t>
  </si>
  <si>
    <t>~0 to 7</t>
  </si>
  <si>
    <t>Cirrus clouds</t>
  </si>
  <si>
    <t>~0.48 to 0.69</t>
  </si>
  <si>
    <t>~6 to 17</t>
  </si>
  <si>
    <t>~0.48 to 0.54</t>
  </si>
  <si>
    <t>~13 to 26</t>
  </si>
  <si>
    <t>~0.22 to 0.39</t>
  </si>
  <si>
    <t>~85 to 95</t>
  </si>
  <si>
    <r>
      <t xml:space="preserve">Supplementary Table 3. </t>
    </r>
    <r>
      <rPr>
        <sz val="11"/>
        <color theme="1"/>
        <rFont val="Calibri"/>
        <family val="2"/>
        <scheme val="minor"/>
      </rPr>
      <t>Properties and typical conditions for major cloud types in Earth’s atmosphere.</t>
    </r>
  </si>
  <si>
    <t xml:space="preserve">Cloud type </t>
  </si>
  <si>
    <t>Water phase</t>
  </si>
  <si>
    <t xml:space="preserve"> Typical temperature range (K) </t>
  </si>
  <si>
    <t xml:space="preserve">Water-activity range </t>
  </si>
  <si>
    <t>Typical altitude range (km)</t>
  </si>
  <si>
    <t xml:space="preserve">Cumulus clouds and fogs </t>
  </si>
  <si>
    <t xml:space="preserve">Liquid </t>
  </si>
  <si>
    <t>Ice</t>
  </si>
  <si>
    <t xml:space="preserve">Ice </t>
  </si>
  <si>
    <t xml:space="preserve">Polar mesospheric clouds </t>
  </si>
  <si>
    <t>~235 to 290</t>
  </si>
  <si>
    <t>~180 to 235</t>
  </si>
  <si>
    <t>~180 to 200</t>
  </si>
  <si>
    <t>~100 to 150</t>
  </si>
  <si>
    <t xml:space="preserve">This file is a supplement to the manuscript entitled "Water activity in Venus’s uninhabitable clouds and other planetary atmospheres" by Hallsworth et al. </t>
  </si>
  <si>
    <t>Sulfuric acid concentration (%, w/w)</t>
  </si>
  <si>
    <t>Polar stratospheric clouds (type-II)</t>
  </si>
  <si>
    <r>
      <t xml:space="preserve">Supplementary Table 1b. </t>
    </r>
    <r>
      <rPr>
        <sz val="11"/>
        <color theme="1"/>
        <rFont val="Calibri"/>
        <family val="2"/>
        <scheme val="minor"/>
      </rPr>
      <t>Water-activity data as a function of temperature and sulfuric acid concentrations in liquid H</t>
    </r>
    <r>
      <rPr>
        <vertAlign val="subscript"/>
        <sz val="11"/>
        <color theme="1"/>
        <rFont val="Calibri"/>
        <family val="2"/>
        <scheme val="minor"/>
      </rPr>
      <t>2</t>
    </r>
    <r>
      <rPr>
        <sz val="11"/>
        <color theme="1"/>
        <rFont val="Calibri"/>
        <family val="2"/>
        <scheme val="minor"/>
      </rPr>
      <t>SO</t>
    </r>
    <r>
      <rPr>
        <vertAlign val="subscript"/>
        <sz val="11"/>
        <color theme="1"/>
        <rFont val="Calibri"/>
        <family val="2"/>
        <scheme val="minor"/>
      </rPr>
      <t>4</t>
    </r>
    <r>
      <rPr>
        <sz val="11"/>
        <color theme="1"/>
        <rFont val="Calibri"/>
        <family val="2"/>
        <scheme val="minor"/>
      </rPr>
      <t>–H</t>
    </r>
    <r>
      <rPr>
        <vertAlign val="subscript"/>
        <sz val="11"/>
        <color theme="1"/>
        <rFont val="Calibri"/>
        <family val="2"/>
        <scheme val="minor"/>
      </rPr>
      <t>2</t>
    </r>
    <r>
      <rPr>
        <sz val="11"/>
        <color theme="1"/>
        <rFont val="Calibri"/>
        <family val="2"/>
        <scheme val="minor"/>
      </rPr>
      <t>O mixtures.</t>
    </r>
  </si>
  <si>
    <r>
      <t xml:space="preserve">Supplementary Table 1a. </t>
    </r>
    <r>
      <rPr>
        <sz val="11"/>
        <color theme="1"/>
        <rFont val="Calibri"/>
        <family val="2"/>
        <scheme val="minor"/>
      </rPr>
      <t>Water-vapour pressure data (in Torr) as a function of temperature and sulfuric acid concentrations in liquid H</t>
    </r>
    <r>
      <rPr>
        <vertAlign val="subscript"/>
        <sz val="11"/>
        <color theme="1"/>
        <rFont val="Calibri"/>
        <family val="2"/>
        <scheme val="minor"/>
      </rPr>
      <t>2</t>
    </r>
    <r>
      <rPr>
        <sz val="11"/>
        <color theme="1"/>
        <rFont val="Calibri"/>
        <family val="2"/>
        <scheme val="minor"/>
      </rPr>
      <t>SO</t>
    </r>
    <r>
      <rPr>
        <vertAlign val="subscript"/>
        <sz val="11"/>
        <color theme="1"/>
        <rFont val="Calibri"/>
        <family val="2"/>
        <scheme val="minor"/>
      </rPr>
      <t>4</t>
    </r>
    <r>
      <rPr>
        <sz val="11"/>
        <color theme="1"/>
        <rFont val="Calibri"/>
        <family val="2"/>
        <scheme val="minor"/>
      </rPr>
      <t>–H</t>
    </r>
    <r>
      <rPr>
        <vertAlign val="subscript"/>
        <sz val="11"/>
        <color theme="1"/>
        <rFont val="Calibri"/>
        <family val="2"/>
        <scheme val="minor"/>
      </rPr>
      <t>2</t>
    </r>
    <r>
      <rPr>
        <sz val="11"/>
        <color theme="1"/>
        <rFont val="Calibri"/>
        <family val="2"/>
        <scheme val="minor"/>
      </rPr>
      <t>O mixtures.</t>
    </r>
  </si>
  <si>
    <r>
      <t xml:space="preserve">Supplementary Table 2a. </t>
    </r>
    <r>
      <rPr>
        <sz val="11"/>
        <color theme="1"/>
        <rFont val="Calibri"/>
        <family val="2"/>
        <scheme val="minor"/>
      </rPr>
      <t>Water-activity data as a function of temperature and sulfuric acid concentrations in liquid H</t>
    </r>
    <r>
      <rPr>
        <vertAlign val="subscript"/>
        <sz val="11"/>
        <color theme="1"/>
        <rFont val="Calibri"/>
        <family val="2"/>
        <scheme val="minor"/>
      </rPr>
      <t>2</t>
    </r>
    <r>
      <rPr>
        <sz val="11"/>
        <color theme="1"/>
        <rFont val="Calibri"/>
        <family val="2"/>
        <scheme val="minor"/>
      </rPr>
      <t>SO</t>
    </r>
    <r>
      <rPr>
        <vertAlign val="subscript"/>
        <sz val="11"/>
        <color theme="1"/>
        <rFont val="Calibri"/>
        <family val="2"/>
        <scheme val="minor"/>
      </rPr>
      <t>4</t>
    </r>
    <r>
      <rPr>
        <sz val="11"/>
        <color theme="1"/>
        <rFont val="Calibri"/>
        <family val="2"/>
        <scheme val="minor"/>
      </rPr>
      <t>–H</t>
    </r>
    <r>
      <rPr>
        <vertAlign val="subscript"/>
        <sz val="11"/>
        <color theme="1"/>
        <rFont val="Calibri"/>
        <family val="2"/>
        <scheme val="minor"/>
      </rPr>
      <t>2</t>
    </r>
    <r>
      <rPr>
        <sz val="11"/>
        <color theme="1"/>
        <rFont val="Calibri"/>
        <family val="2"/>
        <scheme val="minor"/>
      </rPr>
      <t>O mixtures.</t>
    </r>
  </si>
  <si>
    <r>
      <t>The following tables contain water-activity data obtained from the E-AIM</t>
    </r>
    <r>
      <rPr>
        <vertAlign val="superscript"/>
        <sz val="11"/>
        <color theme="1"/>
        <rFont val="Calibri"/>
        <family val="2"/>
        <scheme val="minor"/>
      </rPr>
      <t xml:space="preserve">19 </t>
    </r>
    <r>
      <rPr>
        <sz val="11"/>
        <color theme="1"/>
        <rFont val="Calibri"/>
        <family val="2"/>
        <scheme val="minor"/>
      </rPr>
      <t>(Supplementary Table 2a) and from Wilson</t>
    </r>
    <r>
      <rPr>
        <vertAlign val="superscript"/>
        <sz val="11"/>
        <color theme="1"/>
        <rFont val="Calibri"/>
        <family val="2"/>
        <scheme val="minor"/>
      </rPr>
      <t>22</t>
    </r>
    <r>
      <rPr>
        <sz val="11"/>
        <color theme="1"/>
        <rFont val="Calibri"/>
        <family val="2"/>
        <scheme val="minor"/>
      </rPr>
      <t xml:space="preserve"> (Supplementary Table 2b) amd were used for preparation of Supplementary Figure 1. </t>
    </r>
  </si>
  <si>
    <r>
      <t>The values indicated by coloured boxes are the water activities of metastable supersaturated aqueous liquids. The E-AIM</t>
    </r>
    <r>
      <rPr>
        <vertAlign val="superscript"/>
        <sz val="11"/>
        <color theme="1"/>
        <rFont val="Calibri"/>
        <family val="2"/>
        <scheme val="minor"/>
      </rPr>
      <t>19</t>
    </r>
    <r>
      <rPr>
        <sz val="11"/>
        <color theme="1"/>
        <rFont val="Calibri"/>
        <family val="2"/>
        <scheme val="minor"/>
      </rPr>
      <t xml:space="preserve"> does allow for such calculations, after ticking the respective boxes for 'omit solid', by eliminating any possibility of the formation of solids.</t>
    </r>
  </si>
  <si>
    <t>The different colours indicate which solids are supersaturated and, thus, were prevented from forming:</t>
  </si>
  <si>
    <r>
      <t xml:space="preserve">Supplementary Table 2b. </t>
    </r>
    <r>
      <rPr>
        <sz val="11"/>
        <color theme="1"/>
        <rFont val="Calibri"/>
        <family val="2"/>
        <scheme val="minor"/>
      </rPr>
      <t>Water-activity data as a function of temperature and sulfuric acid concentrations in liquid H</t>
    </r>
    <r>
      <rPr>
        <vertAlign val="subscript"/>
        <sz val="11"/>
        <color theme="1"/>
        <rFont val="Calibri"/>
        <family val="2"/>
        <scheme val="minor"/>
      </rPr>
      <t>2</t>
    </r>
    <r>
      <rPr>
        <sz val="11"/>
        <color theme="1"/>
        <rFont val="Calibri"/>
        <family val="2"/>
        <scheme val="minor"/>
      </rPr>
      <t>SO</t>
    </r>
    <r>
      <rPr>
        <vertAlign val="subscript"/>
        <sz val="11"/>
        <color theme="1"/>
        <rFont val="Calibri"/>
        <family val="2"/>
        <scheme val="minor"/>
      </rPr>
      <t>4</t>
    </r>
    <r>
      <rPr>
        <sz val="11"/>
        <color theme="1"/>
        <rFont val="Calibri"/>
        <family val="2"/>
        <scheme val="minor"/>
      </rPr>
      <t>–H</t>
    </r>
    <r>
      <rPr>
        <vertAlign val="subscript"/>
        <sz val="11"/>
        <color theme="1"/>
        <rFont val="Calibri"/>
        <family val="2"/>
        <scheme val="minor"/>
      </rPr>
      <t>2</t>
    </r>
    <r>
      <rPr>
        <sz val="11"/>
        <color theme="1"/>
        <rFont val="Calibri"/>
        <family val="2"/>
        <scheme val="minor"/>
      </rPr>
      <t>O mixtures, from Wilson</t>
    </r>
    <r>
      <rPr>
        <vertAlign val="superscript"/>
        <sz val="11"/>
        <color theme="1"/>
        <rFont val="Calibri"/>
        <family val="2"/>
        <scheme val="minor"/>
      </rPr>
      <t>22</t>
    </r>
    <r>
      <rPr>
        <sz val="11"/>
        <color theme="1"/>
        <rFont val="Calibri"/>
        <family val="2"/>
        <scheme val="minor"/>
      </rPr>
      <t>.</t>
    </r>
  </si>
  <si>
    <r>
      <t>In the green zone, are water-vapour pressures (in Torr) of aqueous sulfuric acid solutions according to Gmitro and Vermeulen</t>
    </r>
    <r>
      <rPr>
        <vertAlign val="superscript"/>
        <sz val="11"/>
        <color theme="1"/>
        <rFont val="Calibri"/>
        <family val="2"/>
        <scheme val="minor"/>
      </rPr>
      <t>20</t>
    </r>
    <r>
      <rPr>
        <sz val="11"/>
        <color theme="1"/>
        <rFont val="Calibri"/>
        <family val="2"/>
        <scheme val="minor"/>
      </rPr>
      <t>, as presented in the Appendix (Tables A-I and A-IIA) of their corresponding technical report</t>
    </r>
    <r>
      <rPr>
        <vertAlign val="superscript"/>
        <sz val="11"/>
        <color theme="1"/>
        <rFont val="Calibri"/>
        <family val="2"/>
        <scheme val="minor"/>
      </rPr>
      <t>21</t>
    </r>
    <r>
      <rPr>
        <sz val="11"/>
        <color theme="1"/>
        <rFont val="Calibri"/>
        <family val="2"/>
        <scheme val="minor"/>
      </rPr>
      <t>.</t>
    </r>
  </si>
  <si>
    <r>
      <t>For the blue zone, the values for pure water (also converted into Torr) were calculated using parameterizations from Murphy and Koop</t>
    </r>
    <r>
      <rPr>
        <vertAlign val="superscript"/>
        <sz val="11"/>
        <color theme="1"/>
        <rFont val="Calibri"/>
        <family val="2"/>
        <scheme val="minor"/>
      </rPr>
      <t>50</t>
    </r>
    <r>
      <rPr>
        <sz val="11"/>
        <color theme="1"/>
        <rFont val="Calibri"/>
        <family val="2"/>
        <scheme val="minor"/>
      </rPr>
      <t xml:space="preserve"> (up to and including 0°C) and from Wagner and Pruss</t>
    </r>
    <r>
      <rPr>
        <vertAlign val="superscript"/>
        <sz val="11"/>
        <color theme="1"/>
        <rFont val="Calibri"/>
        <family val="2"/>
        <scheme val="minor"/>
      </rPr>
      <t xml:space="preserve">61 </t>
    </r>
    <r>
      <rPr>
        <sz val="11"/>
        <color theme="1"/>
        <rFont val="Calibri"/>
        <family val="2"/>
        <scheme val="minor"/>
      </rPr>
      <t>(higher than 0°C).</t>
    </r>
  </si>
  <si>
    <t>For the orange zone, the vapour pressure values of Table S1a were converted to water activity by dividing the water vapour pressure of sulfuric acid by the corresponding water vapour pressure of pure water at the same temperature.</t>
  </si>
  <si>
    <t>In the blue zone; the water activity of pure water then yields a value of 1, by definition.</t>
  </si>
  <si>
    <t>green zone - liquid supersaturated with respect to ice,</t>
  </si>
  <si>
    <t>orange zone - liquid supersaturated with respect to sulfuric acid tetrahydrate, and</t>
  </si>
  <si>
    <t>blue zone - liquid supersaturated with respect to sulfuric acid tetrahydrate and trihydrate.</t>
  </si>
  <si>
    <r>
      <t>For the yellow zone, the "relative vapour pressure values" from Table II of the paper by Wilson</t>
    </r>
    <r>
      <rPr>
        <vertAlign val="superscript"/>
        <sz val="11"/>
        <color theme="1"/>
        <rFont val="Calibri"/>
        <family val="2"/>
        <scheme val="minor"/>
      </rPr>
      <t>22</t>
    </r>
    <r>
      <rPr>
        <sz val="11"/>
        <color theme="1"/>
        <rFont val="Calibri"/>
        <family val="2"/>
        <scheme val="minor"/>
      </rPr>
      <t xml:space="preserve"> were transformed to water activity by converting from the percentage scale (0 to 100%) to a fractional scale (0 to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</si>
</sst>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E+00"/>
    <numFmt numFmtId="165" formatCode="0.0000"/>
    <numFmt numFmtId="166" formatCode="0.000"/>
    <numFmt numFmtId="167" formatCode="0.00000"/>
  </numFmts>
  <fonts count="10">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0"/>
      <color theme="1"/>
      <name val="Arial Unicode MS"/>
      <family val="2"/>
    </font>
    <font>
      <sz val="11"/>
      <name val="Calibri"/>
      <family val="2"/>
      <scheme val="minor"/>
    </font>
    <font>
      <sz val="10"/>
      <name val="Arial Unicode MS"/>
      <family val="2"/>
    </font>
    <font>
      <sz val="10"/>
      <color rgb="FF0070C0"/>
      <name val="Arial Unicode MS"/>
      <family val="2"/>
    </font>
    <font>
      <sz val="11"/>
      <color rgb="FF000000"/>
      <name val="Calibri"/>
      <family val="2"/>
      <scheme val="minor"/>
    </font>
    <font>
      <b/>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CC"/>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165" fontId="0" fillId="0" borderId="0" xfId="0" applyNumberFormat="1"/>
    <xf numFmtId="165" fontId="0" fillId="0" borderId="0" xfId="0" applyNumberFormat="1" applyFill="1"/>
    <xf numFmtId="164" fontId="0" fillId="2" borderId="0" xfId="0" applyNumberFormat="1" applyFill="1"/>
    <xf numFmtId="11" fontId="0" fillId="3" borderId="0" xfId="0" applyNumberFormat="1" applyFill="1"/>
    <xf numFmtId="164" fontId="0" fillId="4" borderId="0" xfId="0" applyNumberFormat="1" applyFill="1"/>
    <xf numFmtId="0" fontId="0" fillId="0" borderId="0" xfId="0" applyAlignment="1">
      <alignment horizontal="left" vertical="center" indent="3"/>
    </xf>
    <xf numFmtId="0" fontId="1" fillId="0" borderId="0" xfId="0" applyFont="1"/>
    <xf numFmtId="0" fontId="0" fillId="0" borderId="0" xfId="0" applyFill="1"/>
    <xf numFmtId="11" fontId="0" fillId="0" borderId="0" xfId="0" applyNumberFormat="1" applyFill="1"/>
    <xf numFmtId="164" fontId="0" fillId="0" borderId="0" xfId="0" applyNumberFormat="1" applyFill="1"/>
    <xf numFmtId="164" fontId="0" fillId="3" borderId="0" xfId="0" applyNumberFormat="1" applyFill="1"/>
    <xf numFmtId="0" fontId="0" fillId="0" borderId="0" xfId="0" applyAlignment="1">
      <alignment horizontal="center" vertical="center"/>
    </xf>
    <xf numFmtId="0" fontId="0" fillId="0" borderId="0" xfId="0" applyBorder="1" applyAlignment="1">
      <alignment horizontal="center" vertical="center"/>
    </xf>
    <xf numFmtId="164" fontId="0" fillId="3" borderId="0" xfId="0" applyNumberFormat="1" applyFill="1" applyBorder="1"/>
    <xf numFmtId="164" fontId="0" fillId="2" borderId="0" xfId="0" applyNumberFormat="1" applyFill="1" applyBorder="1"/>
    <xf numFmtId="0" fontId="0" fillId="0" borderId="1" xfId="0" applyBorder="1" applyAlignment="1">
      <alignment horizontal="center" vertical="center"/>
    </xf>
    <xf numFmtId="164" fontId="0" fillId="3" borderId="1" xfId="0" applyNumberFormat="1" applyFill="1" applyBorder="1"/>
    <xf numFmtId="164" fontId="0" fillId="2" borderId="1" xfId="0" applyNumberFormat="1" applyFill="1" applyBorder="1"/>
    <xf numFmtId="11" fontId="0" fillId="3" borderId="1" xfId="0" applyNumberFormat="1" applyFill="1" applyBorder="1"/>
    <xf numFmtId="164" fontId="0" fillId="4" borderId="1" xfId="0" applyNumberFormat="1" applyFill="1" applyBorder="1"/>
    <xf numFmtId="0" fontId="1" fillId="0" borderId="1" xfId="0" applyFont="1" applyBorder="1" applyAlignment="1">
      <alignment horizontal="center" vertical="center" wrapText="1"/>
    </xf>
    <xf numFmtId="166" fontId="0" fillId="0" borderId="0" xfId="0" applyNumberFormat="1"/>
    <xf numFmtId="0" fontId="0" fillId="0" borderId="0" xfId="0" applyAlignment="1">
      <alignment horizontal="center"/>
    </xf>
    <xf numFmtId="166" fontId="0" fillId="5" borderId="1" xfId="0" applyNumberFormat="1" applyFill="1" applyBorder="1"/>
    <xf numFmtId="0" fontId="0" fillId="0" borderId="1" xfId="0" applyBorder="1" applyAlignment="1">
      <alignment horizontal="center"/>
    </xf>
    <xf numFmtId="166" fontId="0" fillId="5" borderId="0" xfId="0" applyNumberFormat="1" applyFill="1"/>
    <xf numFmtId="0" fontId="0" fillId="5" borderId="0" xfId="0" applyFill="1"/>
    <xf numFmtId="0" fontId="0" fillId="0" borderId="0" xfId="0" applyAlignment="1">
      <alignment horizontal="right"/>
    </xf>
    <xf numFmtId="0" fontId="1" fillId="0" borderId="1" xfId="0" applyFont="1" applyBorder="1" applyAlignment="1">
      <alignment horizontal="left" wrapText="1"/>
    </xf>
    <xf numFmtId="0" fontId="4" fillId="0" borderId="0" xfId="0" applyFont="1" applyAlignment="1">
      <alignment vertical="center"/>
    </xf>
    <xf numFmtId="0" fontId="5" fillId="0" borderId="0" xfId="0" applyFont="1"/>
    <xf numFmtId="0" fontId="0" fillId="0" borderId="0" xfId="0" applyAlignment="1">
      <alignment vertical="top"/>
    </xf>
    <xf numFmtId="167" fontId="6" fillId="0" borderId="1" xfId="0" applyNumberFormat="1" applyFont="1" applyBorder="1" applyAlignment="1">
      <alignment vertical="center"/>
    </xf>
    <xf numFmtId="0" fontId="6" fillId="0" borderId="1" xfId="0" applyFont="1" applyBorder="1" applyAlignment="1">
      <alignment vertical="center"/>
    </xf>
    <xf numFmtId="167" fontId="4" fillId="0" borderId="1" xfId="0" applyNumberFormat="1" applyFont="1" applyBorder="1" applyAlignment="1">
      <alignment vertical="center"/>
    </xf>
    <xf numFmtId="167" fontId="7" fillId="0" borderId="1" xfId="0" applyNumberFormat="1" applyFont="1" applyBorder="1" applyAlignment="1">
      <alignment vertical="center"/>
    </xf>
    <xf numFmtId="167" fontId="6" fillId="0" borderId="0" xfId="0" applyNumberFormat="1" applyFont="1"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4" borderId="0" xfId="0" applyFont="1" applyFill="1" applyAlignment="1">
      <alignment vertical="center"/>
    </xf>
    <xf numFmtId="167" fontId="6" fillId="4" borderId="0" xfId="0" applyNumberFormat="1" applyFont="1" applyFill="1" applyAlignment="1">
      <alignment vertical="center"/>
    </xf>
    <xf numFmtId="167" fontId="6" fillId="2" borderId="0" xfId="0" applyNumberFormat="1" applyFont="1" applyFill="1" applyAlignment="1">
      <alignment vertical="center"/>
    </xf>
    <xf numFmtId="0" fontId="6" fillId="2" borderId="0" xfId="0" applyFont="1" applyFill="1" applyAlignment="1">
      <alignment vertical="center"/>
    </xf>
    <xf numFmtId="1" fontId="5" fillId="0" borderId="0" xfId="0" applyNumberFormat="1" applyFont="1"/>
    <xf numFmtId="0" fontId="5" fillId="2" borderId="0" xfId="0" applyFont="1" applyFill="1"/>
    <xf numFmtId="0" fontId="1" fillId="0" borderId="1" xfId="0" applyFont="1" applyBorder="1" applyAlignment="1">
      <alignment horizontal="left" vertical="center" wrapText="1"/>
    </xf>
    <xf numFmtId="0" fontId="1" fillId="0" borderId="0" xfId="0" applyFont="1" applyAlignment="1">
      <alignment wrapText="1"/>
    </xf>
    <xf numFmtId="0" fontId="1" fillId="0" borderId="0" xfId="0" applyFont="1" applyBorder="1" applyAlignment="1"/>
    <xf numFmtId="0" fontId="1" fillId="0" borderId="3" xfId="0"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9" fillId="0" borderId="0" xfId="0" applyFont="1"/>
    <xf numFmtId="0" fontId="0" fillId="0" borderId="0" xfId="0" applyAlignment="1">
      <alignment wrapText="1"/>
    </xf>
    <xf numFmtId="0" fontId="1" fillId="0" borderId="1" xfId="0" applyFont="1" applyBorder="1" applyAlignment="1">
      <alignment horizontal="left"/>
    </xf>
    <xf numFmtId="0" fontId="0" fillId="2" borderId="2" xfId="0" applyFill="1" applyBorder="1" applyAlignment="1">
      <alignment horizontal="left"/>
    </xf>
    <xf numFmtId="0" fontId="0" fillId="3" borderId="0" xfId="0" applyFill="1" applyAlignment="1">
      <alignment horizontal="left"/>
    </xf>
    <xf numFmtId="165" fontId="0" fillId="4" borderId="2" xfId="0" applyNumberFormat="1" applyFill="1" applyBorder="1" applyAlignment="1">
      <alignment horizontal="left"/>
    </xf>
    <xf numFmtId="165" fontId="0" fillId="3" borderId="0" xfId="0" applyNumberFormat="1" applyFill="1" applyAlignment="1">
      <alignment horizontal="left"/>
    </xf>
    <xf numFmtId="0" fontId="1" fillId="0" borderId="3" xfId="0"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wrapText="1"/>
    </xf>
    <xf numFmtId="0" fontId="1" fillId="0" borderId="1" xfId="0" applyFont="1" applyBorder="1" applyAlignment="1">
      <alignment horizontal="left" wrapText="1"/>
    </xf>
    <xf numFmtId="0" fontId="0" fillId="5" borderId="2" xfId="0" applyFill="1" applyBorder="1" applyAlignment="1">
      <alignment horizontal="left"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5" fillId="2" borderId="0" xfId="0" applyFont="1" applyFill="1" applyAlignment="1">
      <alignment horizontal="left"/>
    </xf>
    <xf numFmtId="0" fontId="5" fillId="4" borderId="0" xfId="0" applyFont="1" applyFill="1" applyAlignment="1">
      <alignment horizontal="left"/>
    </xf>
    <xf numFmtId="0" fontId="5" fillId="3" borderId="0" xfId="0" applyFont="1" applyFill="1" applyAlignment="1">
      <alignment horizontal="left"/>
    </xf>
    <xf numFmtId="0" fontId="9" fillId="0" borderId="0" xfId="0" applyFont="1" applyAlignment="1">
      <alignment horizontal="left" wrapText="1"/>
    </xf>
    <xf numFmtId="0" fontId="0" fillId="5" borderId="0"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7"/>
  <sheetViews>
    <sheetView topLeftCell="A70" zoomScale="170" zoomScaleNormal="170" workbookViewId="0">
      <selection activeCell="E89" sqref="E89"/>
    </sheetView>
  </sheetViews>
  <sheetFormatPr defaultColWidth="11.5703125" defaultRowHeight="15"/>
  <cols>
    <col min="1" max="1" width="14.42578125" customWidth="1"/>
  </cols>
  <sheetData>
    <row r="1" spans="1:38">
      <c r="A1" s="56" t="s">
        <v>26</v>
      </c>
      <c r="B1" s="7"/>
      <c r="C1" s="7"/>
      <c r="D1" s="7"/>
      <c r="E1" s="7"/>
      <c r="F1" s="7"/>
      <c r="G1" s="7"/>
      <c r="H1" s="7"/>
      <c r="I1" s="7"/>
      <c r="J1" s="7"/>
      <c r="K1" s="7"/>
      <c r="L1" s="7"/>
      <c r="M1" s="7"/>
    </row>
    <row r="3" spans="1:38">
      <c r="A3" t="s">
        <v>1</v>
      </c>
    </row>
    <row r="5" spans="1:38" ht="18">
      <c r="A5" s="58" t="s">
        <v>30</v>
      </c>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row>
    <row r="6" spans="1:38" ht="30">
      <c r="A6" s="21" t="s">
        <v>0</v>
      </c>
      <c r="B6" s="64" t="s">
        <v>27</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row>
    <row r="7" spans="1:38">
      <c r="B7" s="12">
        <v>0</v>
      </c>
      <c r="C7" s="12">
        <v>10</v>
      </c>
      <c r="D7" s="12">
        <v>20</v>
      </c>
      <c r="E7" s="12">
        <v>25</v>
      </c>
      <c r="F7" s="12">
        <v>30</v>
      </c>
      <c r="G7" s="12">
        <v>35</v>
      </c>
      <c r="H7" s="12">
        <v>40</v>
      </c>
      <c r="I7" s="12">
        <v>45</v>
      </c>
      <c r="J7" s="12">
        <v>50</v>
      </c>
      <c r="K7" s="12">
        <v>55</v>
      </c>
      <c r="L7" s="12">
        <v>60</v>
      </c>
      <c r="M7" s="12">
        <v>65</v>
      </c>
      <c r="N7" s="12">
        <v>70</v>
      </c>
      <c r="O7" s="12">
        <v>72</v>
      </c>
      <c r="P7" s="12">
        <v>74</v>
      </c>
      <c r="Q7" s="12">
        <v>76</v>
      </c>
      <c r="R7" s="12">
        <v>78</v>
      </c>
      <c r="S7" s="12">
        <v>80</v>
      </c>
      <c r="T7" s="12">
        <v>82</v>
      </c>
      <c r="U7" s="12">
        <v>84</v>
      </c>
      <c r="V7" s="12">
        <v>86</v>
      </c>
      <c r="W7" s="12">
        <v>88</v>
      </c>
      <c r="X7" s="12">
        <v>90</v>
      </c>
      <c r="Y7" s="12">
        <v>91</v>
      </c>
      <c r="Z7" s="12">
        <v>92</v>
      </c>
      <c r="AA7" s="12">
        <v>93</v>
      </c>
      <c r="AB7" s="12">
        <v>94</v>
      </c>
      <c r="AC7" s="12">
        <v>95</v>
      </c>
      <c r="AD7" s="12">
        <v>96</v>
      </c>
      <c r="AE7" s="12">
        <v>97</v>
      </c>
      <c r="AF7" s="12">
        <v>98</v>
      </c>
      <c r="AG7" s="12">
        <v>98.5</v>
      </c>
      <c r="AH7" s="12">
        <v>99</v>
      </c>
      <c r="AI7" s="12">
        <v>99.5</v>
      </c>
      <c r="AJ7" s="12">
        <v>99.8</v>
      </c>
      <c r="AK7" s="12">
        <v>99.9</v>
      </c>
      <c r="AL7" s="12">
        <v>100</v>
      </c>
    </row>
    <row r="8" spans="1:38">
      <c r="A8" s="12">
        <v>-50</v>
      </c>
      <c r="B8" s="11">
        <v>4.7379855999999998E-2</v>
      </c>
      <c r="C8" s="3">
        <v>4.5010000000000001E-2</v>
      </c>
      <c r="D8" s="3">
        <v>4.0899999999999999E-2</v>
      </c>
      <c r="E8" s="3">
        <v>3.7429999999999998E-2</v>
      </c>
      <c r="F8" s="3">
        <v>3.2620000000000003E-2</v>
      </c>
      <c r="G8" s="3">
        <v>2.7050000000000001E-2</v>
      </c>
      <c r="H8" s="3">
        <v>2.1399999999999999E-2</v>
      </c>
      <c r="I8" s="3">
        <v>1.6039999999999999E-2</v>
      </c>
      <c r="J8" s="3">
        <v>1.14E-2</v>
      </c>
      <c r="K8" s="3">
        <v>7.3839999999999999E-3</v>
      </c>
      <c r="L8" s="3">
        <v>4.2300000000000003E-3</v>
      </c>
      <c r="M8" s="3">
        <v>2.0669999999999998E-3</v>
      </c>
      <c r="N8" s="3">
        <v>8.1629999999999995E-4</v>
      </c>
      <c r="O8" s="3">
        <v>5.2309999999999998E-4</v>
      </c>
      <c r="P8" s="3">
        <v>3.1770000000000002E-4</v>
      </c>
      <c r="Q8" s="3">
        <v>1.8039999999999999E-4</v>
      </c>
      <c r="R8" s="3">
        <v>9.4640000000000002E-5</v>
      </c>
      <c r="S8" s="3">
        <v>4.4870000000000002E-5</v>
      </c>
      <c r="T8" s="3">
        <v>1.8479999999999999E-5</v>
      </c>
      <c r="U8" s="3">
        <v>6.3729999999999998E-6</v>
      </c>
      <c r="V8" s="3">
        <v>2.007E-6</v>
      </c>
      <c r="W8" s="3">
        <v>6.722E-7</v>
      </c>
      <c r="X8" s="3">
        <v>2.5520000000000001E-7</v>
      </c>
      <c r="Y8" s="3">
        <v>1.6259999999999999E-7</v>
      </c>
      <c r="Z8" s="3">
        <v>1.0490000000000001E-7</v>
      </c>
      <c r="AA8" s="3">
        <v>6.7700000000000004E-8</v>
      </c>
      <c r="AB8" s="3">
        <v>4.2939999999999999E-8</v>
      </c>
      <c r="AC8" s="3">
        <v>2.6289999999999999E-8</v>
      </c>
      <c r="AD8" s="3">
        <v>1.5110000000000001E-8</v>
      </c>
      <c r="AE8" s="3">
        <v>8.0329999999999999E-9</v>
      </c>
      <c r="AF8" s="3">
        <v>3.5659999999999999E-9</v>
      </c>
      <c r="AG8" s="3">
        <v>2.0639999999999999E-9</v>
      </c>
      <c r="AH8" s="3">
        <v>9.8409999999999994E-10</v>
      </c>
      <c r="AI8" s="3">
        <v>3.1200000000000001E-10</v>
      </c>
      <c r="AJ8" s="3">
        <v>6.9250000000000006E-11</v>
      </c>
      <c r="AK8" s="3">
        <v>1.382E-11</v>
      </c>
      <c r="AL8" s="3">
        <v>5.2139999999999999E-15</v>
      </c>
    </row>
    <row r="9" spans="1:38">
      <c r="A9" s="12">
        <v>-45</v>
      </c>
      <c r="B9" s="11">
        <v>8.3172080999999995E-2</v>
      </c>
      <c r="C9" s="3">
        <v>7.8770000000000007E-2</v>
      </c>
      <c r="D9" s="3">
        <v>7.1660000000000001E-2</v>
      </c>
      <c r="E9" s="3">
        <v>6.5699999999999995E-2</v>
      </c>
      <c r="F9" s="3">
        <v>5.7529999999999998E-2</v>
      </c>
      <c r="G9" s="3">
        <v>4.8030000000000003E-2</v>
      </c>
      <c r="H9" s="3">
        <v>3.8240000000000003E-2</v>
      </c>
      <c r="I9" s="3">
        <v>2.8850000000000001E-2</v>
      </c>
      <c r="J9" s="3">
        <v>2.061E-2</v>
      </c>
      <c r="K9" s="3">
        <v>1.3440000000000001E-2</v>
      </c>
      <c r="L9" s="3">
        <v>7.7730000000000004E-3</v>
      </c>
      <c r="M9" s="3">
        <v>3.8409999999999998E-3</v>
      </c>
      <c r="N9" s="3">
        <v>1.539E-3</v>
      </c>
      <c r="O9" s="3">
        <v>9.9329999999999991E-4</v>
      </c>
      <c r="P9" s="3">
        <v>6.0880000000000005E-4</v>
      </c>
      <c r="Q9" s="3">
        <v>3.4969999999999999E-4</v>
      </c>
      <c r="R9" s="3">
        <v>1.8599999999999999E-4</v>
      </c>
      <c r="S9" s="3">
        <v>8.9809999999999996E-5</v>
      </c>
      <c r="T9" s="3">
        <v>3.8059999999999998E-5</v>
      </c>
      <c r="U9" s="3">
        <v>1.3740000000000001E-5</v>
      </c>
      <c r="V9" s="3">
        <v>4.5759999999999999E-6</v>
      </c>
      <c r="W9" s="3">
        <v>1.6020000000000001E-6</v>
      </c>
      <c r="X9" s="3">
        <v>6.2440000000000001E-7</v>
      </c>
      <c r="Y9" s="3">
        <v>4.01E-7</v>
      </c>
      <c r="Z9" s="3">
        <v>2.6E-7</v>
      </c>
      <c r="AA9" s="3">
        <v>1.6850000000000001E-7</v>
      </c>
      <c r="AB9" s="3">
        <v>1.0719999999999999E-7</v>
      </c>
      <c r="AC9" s="3">
        <v>6.5779999999999997E-8</v>
      </c>
      <c r="AD9" s="3">
        <v>3.7870000000000001E-8</v>
      </c>
      <c r="AE9" s="3">
        <v>2.014E-8</v>
      </c>
      <c r="AF9" s="3">
        <v>8.9320000000000002E-9</v>
      </c>
      <c r="AG9" s="3">
        <v>5.1659999999999997E-9</v>
      </c>
      <c r="AH9" s="3">
        <v>2.4549999999999999E-9</v>
      </c>
      <c r="AI9" s="3">
        <v>7.662E-10</v>
      </c>
      <c r="AJ9" s="3">
        <v>1.6539999999999999E-10</v>
      </c>
      <c r="AK9" s="3">
        <v>3.3699999999999997E-11</v>
      </c>
      <c r="AL9" s="3">
        <v>2.157E-14</v>
      </c>
    </row>
    <row r="10" spans="1:38">
      <c r="A10" s="12">
        <v>-40</v>
      </c>
      <c r="B10" s="11">
        <v>0.14185317</v>
      </c>
      <c r="C10" s="3">
        <v>0.13420000000000001</v>
      </c>
      <c r="D10" s="3">
        <v>0.1222</v>
      </c>
      <c r="E10" s="3">
        <v>0.11219999999999999</v>
      </c>
      <c r="F10" s="3">
        <v>9.8739999999999994E-2</v>
      </c>
      <c r="G10" s="3">
        <v>8.2930000000000004E-2</v>
      </c>
      <c r="H10" s="3">
        <v>6.6430000000000003E-2</v>
      </c>
      <c r="I10" s="3">
        <v>5.0450000000000002E-2</v>
      </c>
      <c r="J10" s="3">
        <v>3.6209999999999999E-2</v>
      </c>
      <c r="K10" s="3">
        <v>2.3769999999999999E-2</v>
      </c>
      <c r="L10" s="3">
        <v>1.388E-2</v>
      </c>
      <c r="M10" s="3">
        <v>6.9389999999999999E-3</v>
      </c>
      <c r="N10" s="3">
        <v>2.8189999999999999E-3</v>
      </c>
      <c r="O10" s="3">
        <v>1.833E-3</v>
      </c>
      <c r="P10" s="3">
        <v>1.134E-3</v>
      </c>
      <c r="Q10" s="3">
        <v>6.5830000000000001E-4</v>
      </c>
      <c r="R10" s="3">
        <v>3.5500000000000001E-4</v>
      </c>
      <c r="S10" s="3">
        <v>1.7450000000000001E-4</v>
      </c>
      <c r="T10" s="3">
        <v>7.5970000000000006E-5</v>
      </c>
      <c r="U10" s="3">
        <v>2.864E-5</v>
      </c>
      <c r="V10" s="3">
        <v>1.004E-5</v>
      </c>
      <c r="W10" s="3">
        <v>3.6629999999999999E-6</v>
      </c>
      <c r="X10" s="3">
        <v>1.4640000000000001E-6</v>
      </c>
      <c r="Y10" s="3">
        <v>9.4770000000000005E-7</v>
      </c>
      <c r="Z10" s="3">
        <v>6.1799999999999995E-7</v>
      </c>
      <c r="AA10" s="3">
        <v>4.0200000000000003E-7</v>
      </c>
      <c r="AB10" s="3">
        <v>2.565E-7</v>
      </c>
      <c r="AC10" s="3">
        <v>1.578E-7</v>
      </c>
      <c r="AD10" s="3">
        <v>9.1030000000000002E-8</v>
      </c>
      <c r="AE10" s="3">
        <v>4.8459999999999999E-8</v>
      </c>
      <c r="AF10" s="3">
        <v>2.1489999999999999E-8</v>
      </c>
      <c r="AG10" s="3">
        <v>1.242E-8</v>
      </c>
      <c r="AH10" s="3">
        <v>5.8859999999999997E-9</v>
      </c>
      <c r="AI10" s="3">
        <v>1.8119999999999999E-9</v>
      </c>
      <c r="AJ10" s="3">
        <v>3.8219999999999998E-10</v>
      </c>
      <c r="AK10" s="3">
        <v>7.9669999999999995E-11</v>
      </c>
      <c r="AL10" s="3">
        <v>8.3379999999999994E-14</v>
      </c>
    </row>
    <row r="11" spans="1:38">
      <c r="A11" s="12">
        <v>-35</v>
      </c>
      <c r="B11" s="11">
        <v>0.23562654999999999</v>
      </c>
      <c r="C11" s="3">
        <v>0.223</v>
      </c>
      <c r="D11" s="3">
        <v>0.20330000000000001</v>
      </c>
      <c r="E11" s="3">
        <v>0.187</v>
      </c>
      <c r="F11" s="3">
        <v>0.16520000000000001</v>
      </c>
      <c r="G11" s="3">
        <v>0.13950000000000001</v>
      </c>
      <c r="H11" s="3">
        <v>0.1124</v>
      </c>
      <c r="I11" s="3">
        <v>8.591E-2</v>
      </c>
      <c r="J11" s="3">
        <v>6.1960000000000001E-2</v>
      </c>
      <c r="K11" s="3">
        <v>4.0939999999999997E-2</v>
      </c>
      <c r="L11" s="3">
        <v>2.4150000000000001E-2</v>
      </c>
      <c r="M11" s="3">
        <v>1.2200000000000001E-2</v>
      </c>
      <c r="N11" s="3">
        <v>5.0289999999999996E-3</v>
      </c>
      <c r="O11" s="3">
        <v>3.2940000000000001E-3</v>
      </c>
      <c r="P11" s="3">
        <v>2.0539999999999998E-3</v>
      </c>
      <c r="Q11" s="3">
        <v>1.206E-3</v>
      </c>
      <c r="R11" s="3">
        <v>6.5939999999999998E-4</v>
      </c>
      <c r="S11" s="3">
        <v>3.2969999999999999E-4</v>
      </c>
      <c r="T11" s="3">
        <v>1.473E-4</v>
      </c>
      <c r="U11" s="3">
        <v>5.7819999999999999E-5</v>
      </c>
      <c r="V11" s="3">
        <v>2.126E-5</v>
      </c>
      <c r="W11" s="3">
        <v>8.0609999999999996E-6</v>
      </c>
      <c r="X11" s="3">
        <v>3.298E-6</v>
      </c>
      <c r="Y11" s="3">
        <v>2.1519999999999999E-6</v>
      </c>
      <c r="Z11" s="3">
        <v>1.4109999999999999E-6</v>
      </c>
      <c r="AA11" s="3">
        <v>9.2180000000000001E-7</v>
      </c>
      <c r="AB11" s="3">
        <v>5.9019999999999998E-7</v>
      </c>
      <c r="AC11" s="3">
        <v>3.6409999999999998E-7</v>
      </c>
      <c r="AD11" s="3">
        <v>2.1050000000000001E-7</v>
      </c>
      <c r="AE11" s="3">
        <v>1.122E-7</v>
      </c>
      <c r="AF11" s="3">
        <v>4.978E-8</v>
      </c>
      <c r="AG11" s="3">
        <v>2.8769999999999999E-8</v>
      </c>
      <c r="AH11" s="3">
        <v>1.3599999999999999E-8</v>
      </c>
      <c r="AI11" s="3">
        <v>4.1389999999999999E-9</v>
      </c>
      <c r="AJ11" s="3">
        <v>8.5649999999999999E-10</v>
      </c>
      <c r="AK11" s="3">
        <v>1.8290000000000001E-10</v>
      </c>
      <c r="AL11" s="3">
        <v>3.024E-13</v>
      </c>
    </row>
    <row r="12" spans="1:38">
      <c r="A12" s="12">
        <v>-30</v>
      </c>
      <c r="B12" s="11">
        <v>0.38204958</v>
      </c>
      <c r="C12" s="3">
        <v>0.3619</v>
      </c>
      <c r="D12" s="3">
        <v>0.33019999999999999</v>
      </c>
      <c r="E12" s="3">
        <v>0.30430000000000001</v>
      </c>
      <c r="F12" s="3">
        <v>0.26989999999999997</v>
      </c>
      <c r="G12" s="3">
        <v>0.22919999999999999</v>
      </c>
      <c r="H12" s="3">
        <v>0.1857</v>
      </c>
      <c r="I12" s="3">
        <v>0.14269999999999999</v>
      </c>
      <c r="J12" s="3">
        <v>0.10349999999999999</v>
      </c>
      <c r="K12" s="3">
        <v>6.8820000000000006E-2</v>
      </c>
      <c r="L12" s="3">
        <v>4.0969999999999999E-2</v>
      </c>
      <c r="M12" s="3">
        <v>2.0930000000000001E-2</v>
      </c>
      <c r="N12" s="3">
        <v>8.7480000000000006E-3</v>
      </c>
      <c r="O12" s="3">
        <v>5.7710000000000001E-3</v>
      </c>
      <c r="P12" s="3">
        <v>3.6310000000000001E-3</v>
      </c>
      <c r="Q12" s="3">
        <v>2.1549999999999998E-3</v>
      </c>
      <c r="R12" s="3">
        <v>1.194E-3</v>
      </c>
      <c r="S12" s="3">
        <v>6.0700000000000001E-4</v>
      </c>
      <c r="T12" s="3">
        <v>2.7799999999999998E-4</v>
      </c>
      <c r="U12" s="3">
        <v>1.133E-4</v>
      </c>
      <c r="V12" s="3">
        <v>4.354E-5</v>
      </c>
      <c r="W12" s="3">
        <v>1.7110000000000001E-5</v>
      </c>
      <c r="X12" s="3">
        <v>7.1620000000000002E-6</v>
      </c>
      <c r="Y12" s="3">
        <v>4.7090000000000001E-6</v>
      </c>
      <c r="Z12" s="3">
        <v>3.106E-6</v>
      </c>
      <c r="AA12" s="3">
        <v>2.0370000000000001E-6</v>
      </c>
      <c r="AB12" s="3">
        <v>1.3090000000000001E-6</v>
      </c>
      <c r="AC12" s="3">
        <v>8.0979999999999996E-7</v>
      </c>
      <c r="AD12" s="3">
        <v>4.693E-7</v>
      </c>
      <c r="AE12" s="3">
        <v>2.5059999999999998E-7</v>
      </c>
      <c r="AF12" s="3">
        <v>1.113E-7</v>
      </c>
      <c r="AG12" s="3">
        <v>6.4329999999999994E-8</v>
      </c>
      <c r="AH12" s="3">
        <v>3.0349999999999997E-8</v>
      </c>
      <c r="AI12" s="3">
        <v>9.1450000000000002E-9</v>
      </c>
      <c r="AJ12" s="3">
        <v>1.8650000000000001E-9</v>
      </c>
      <c r="AK12" s="3">
        <v>4.0810000000000002E-10</v>
      </c>
      <c r="AL12" s="3">
        <v>1.0329999999999999E-12</v>
      </c>
    </row>
    <row r="13" spans="1:38">
      <c r="A13" s="12">
        <v>-25</v>
      </c>
      <c r="B13" s="11">
        <v>0.60588200999999997</v>
      </c>
      <c r="C13" s="3">
        <v>0.5746</v>
      </c>
      <c r="D13" s="3">
        <v>0.52480000000000004</v>
      </c>
      <c r="E13" s="3">
        <v>0.4844</v>
      </c>
      <c r="F13" s="3">
        <v>0.43120000000000003</v>
      </c>
      <c r="G13" s="3">
        <v>0.36799999999999999</v>
      </c>
      <c r="H13" s="3">
        <v>0.29970000000000002</v>
      </c>
      <c r="I13" s="3">
        <v>0.23169999999999999</v>
      </c>
      <c r="J13" s="3">
        <v>0.16880000000000001</v>
      </c>
      <c r="K13" s="3">
        <v>0.113</v>
      </c>
      <c r="L13" s="3">
        <v>6.7900000000000002E-2</v>
      </c>
      <c r="M13" s="3">
        <v>3.5069999999999997E-2</v>
      </c>
      <c r="N13" s="3">
        <v>1.486E-2</v>
      </c>
      <c r="O13" s="3">
        <v>9.8770000000000004E-3</v>
      </c>
      <c r="P13" s="3">
        <v>6.2680000000000001E-3</v>
      </c>
      <c r="Q13" s="3">
        <v>3.7580000000000001E-3</v>
      </c>
      <c r="R13" s="3">
        <v>2.1090000000000002E-3</v>
      </c>
      <c r="S13" s="3">
        <v>1.09E-3</v>
      </c>
      <c r="T13" s="3">
        <v>5.1130000000000001E-4</v>
      </c>
      <c r="U13" s="3">
        <v>2.1579999999999999E-4</v>
      </c>
      <c r="V13" s="3">
        <v>8.6409999999999994E-5</v>
      </c>
      <c r="W13" s="3">
        <v>3.5129999999999997E-5</v>
      </c>
      <c r="X13" s="3">
        <v>1.502E-5</v>
      </c>
      <c r="Y13" s="3">
        <v>9.9490000000000008E-6</v>
      </c>
      <c r="Z13" s="3">
        <v>6.6000000000000003E-6</v>
      </c>
      <c r="AA13" s="3">
        <v>4.3470000000000001E-6</v>
      </c>
      <c r="AB13" s="3">
        <v>2.8030000000000001E-6</v>
      </c>
      <c r="AC13" s="3">
        <v>1.7400000000000001E-6</v>
      </c>
      <c r="AD13" s="3">
        <v>1.0109999999999999E-6</v>
      </c>
      <c r="AE13" s="3">
        <v>5.412E-7</v>
      </c>
      <c r="AF13" s="3">
        <v>2.4060000000000002E-7</v>
      </c>
      <c r="AG13" s="3">
        <v>1.3909999999999999E-7</v>
      </c>
      <c r="AH13" s="3">
        <v>6.5559999999999999E-8</v>
      </c>
      <c r="AI13" s="3">
        <v>1.9589999999999999E-8</v>
      </c>
      <c r="AJ13" s="3">
        <v>3.9490000000000003E-9</v>
      </c>
      <c r="AK13" s="3">
        <v>8.8690000000000001E-10</v>
      </c>
      <c r="AL13" s="3">
        <v>3.3399999999999999E-12</v>
      </c>
    </row>
    <row r="14" spans="1:38">
      <c r="A14" s="12">
        <v>-20</v>
      </c>
      <c r="B14" s="11">
        <v>0.94136125999999998</v>
      </c>
      <c r="C14" s="3">
        <v>0.89380000000000004</v>
      </c>
      <c r="D14" s="3">
        <v>0.81710000000000005</v>
      </c>
      <c r="E14" s="3">
        <v>0.75529999999999997</v>
      </c>
      <c r="F14" s="3">
        <v>0.67459999999999998</v>
      </c>
      <c r="G14" s="3">
        <v>0.57840000000000003</v>
      </c>
      <c r="H14" s="3">
        <v>0.47349999999999998</v>
      </c>
      <c r="I14" s="3">
        <v>0.36809999999999998</v>
      </c>
      <c r="J14" s="3">
        <v>0.26950000000000002</v>
      </c>
      <c r="K14" s="3">
        <v>0.18160000000000001</v>
      </c>
      <c r="L14" s="3">
        <v>0.1101</v>
      </c>
      <c r="M14" s="3">
        <v>5.7489999999999999E-2</v>
      </c>
      <c r="N14" s="3">
        <v>2.4709999999999999E-2</v>
      </c>
      <c r="O14" s="3">
        <v>1.653E-2</v>
      </c>
      <c r="P14" s="3">
        <v>1.0580000000000001E-2</v>
      </c>
      <c r="Q14" s="3">
        <v>6.4099999999999999E-3</v>
      </c>
      <c r="R14" s="3">
        <v>3.643E-3</v>
      </c>
      <c r="S14" s="3">
        <v>1.913E-3</v>
      </c>
      <c r="T14" s="3">
        <v>9.1779999999999997E-4</v>
      </c>
      <c r="U14" s="3">
        <v>4.0039999999999997E-4</v>
      </c>
      <c r="V14" s="3">
        <v>1.6650000000000001E-4</v>
      </c>
      <c r="W14" s="3">
        <v>6.9869999999999993E-5</v>
      </c>
      <c r="X14" s="3">
        <v>3.0490000000000001E-5</v>
      </c>
      <c r="Y14" s="3">
        <v>2.035E-5</v>
      </c>
      <c r="Z14" s="3">
        <v>1.3570000000000001E-5</v>
      </c>
      <c r="AA14" s="3">
        <v>8.9800000000000004E-6</v>
      </c>
      <c r="AB14" s="3">
        <v>5.8130000000000001E-6</v>
      </c>
      <c r="AC14" s="3">
        <v>3.6210000000000001E-6</v>
      </c>
      <c r="AD14" s="3">
        <v>2.1100000000000001E-6</v>
      </c>
      <c r="AE14" s="3">
        <v>1.1319999999999999E-6</v>
      </c>
      <c r="AF14" s="3">
        <v>5.0409999999999997E-7</v>
      </c>
      <c r="AG14" s="3">
        <v>2.917E-7</v>
      </c>
      <c r="AH14" s="3">
        <v>1.3729999999999999E-7</v>
      </c>
      <c r="AI14" s="3">
        <v>4.0730000000000001E-8</v>
      </c>
      <c r="AJ14" s="3">
        <v>8.1479999999999996E-9</v>
      </c>
      <c r="AK14" s="3">
        <v>1.8789999999999998E-9</v>
      </c>
      <c r="AL14" s="3">
        <v>1.024E-11</v>
      </c>
    </row>
    <row r="15" spans="1:38">
      <c r="A15" s="12">
        <v>-15</v>
      </c>
      <c r="B15" s="11">
        <v>1.4349476000000001</v>
      </c>
      <c r="C15" s="3">
        <v>1.3640000000000001</v>
      </c>
      <c r="D15" s="3">
        <v>1.248</v>
      </c>
      <c r="E15" s="3">
        <v>1.155</v>
      </c>
      <c r="F15" s="3">
        <v>1.0349999999999999</v>
      </c>
      <c r="G15" s="3">
        <v>0.89139999999999997</v>
      </c>
      <c r="H15" s="3">
        <v>0.73309999999999997</v>
      </c>
      <c r="I15" s="3">
        <v>0.57299999999999995</v>
      </c>
      <c r="J15" s="3">
        <v>0.42159999999999997</v>
      </c>
      <c r="K15" s="3">
        <v>0.28599999999999998</v>
      </c>
      <c r="L15" s="3">
        <v>0.1749</v>
      </c>
      <c r="M15" s="3">
        <v>9.2310000000000003E-2</v>
      </c>
      <c r="N15" s="3">
        <v>4.0219999999999999E-2</v>
      </c>
      <c r="O15" s="3">
        <v>2.7109999999999999E-2</v>
      </c>
      <c r="P15" s="3">
        <v>1.7489999999999999E-2</v>
      </c>
      <c r="Q15" s="3">
        <v>1.0699999999999999E-2</v>
      </c>
      <c r="R15" s="3">
        <v>6.1580000000000003E-3</v>
      </c>
      <c r="S15" s="3">
        <v>3.2850000000000002E-3</v>
      </c>
      <c r="T15" s="3">
        <v>1.6100000000000001E-3</v>
      </c>
      <c r="U15" s="3">
        <v>7.2460000000000005E-4</v>
      </c>
      <c r="V15" s="3">
        <v>3.121E-4</v>
      </c>
      <c r="W15" s="3">
        <v>1.349E-4</v>
      </c>
      <c r="X15" s="3">
        <v>6.0040000000000001E-5</v>
      </c>
      <c r="Y15" s="3">
        <v>4.0339999999999997E-5</v>
      </c>
      <c r="Z15" s="3">
        <v>2.707E-5</v>
      </c>
      <c r="AA15" s="3">
        <v>1.7989999999999999E-5</v>
      </c>
      <c r="AB15" s="3">
        <v>1.169E-5</v>
      </c>
      <c r="AC15" s="3">
        <v>7.3080000000000002E-6</v>
      </c>
      <c r="AD15" s="3">
        <v>4.2729999999999996E-6</v>
      </c>
      <c r="AE15" s="3">
        <v>2.2979999999999999E-6</v>
      </c>
      <c r="AF15" s="3">
        <v>1.0249999999999999E-6</v>
      </c>
      <c r="AG15" s="3">
        <v>5.9380000000000004E-7</v>
      </c>
      <c r="AH15" s="3">
        <v>2.7949999999999998E-7</v>
      </c>
      <c r="AI15" s="3">
        <v>8.2409999999999995E-8</v>
      </c>
      <c r="AJ15" s="3">
        <v>1.6400000000000001E-8</v>
      </c>
      <c r="AK15" s="3">
        <v>3.8870000000000003E-9</v>
      </c>
      <c r="AL15" s="3">
        <v>2.9919999999999999E-11</v>
      </c>
    </row>
    <row r="16" spans="1:38">
      <c r="A16" s="12">
        <v>-10</v>
      </c>
      <c r="B16" s="11">
        <v>2.1485797999999998</v>
      </c>
      <c r="C16" s="3">
        <v>2.0430000000000001</v>
      </c>
      <c r="D16" s="3">
        <v>1.871</v>
      </c>
      <c r="E16" s="3">
        <v>1.7350000000000001</v>
      </c>
      <c r="F16" s="3">
        <v>1.5589999999999999</v>
      </c>
      <c r="G16" s="3">
        <v>1.3480000000000001</v>
      </c>
      <c r="H16" s="3">
        <v>1.1140000000000001</v>
      </c>
      <c r="I16" s="3">
        <v>0.87519999999999998</v>
      </c>
      <c r="J16" s="3">
        <v>0.6472</v>
      </c>
      <c r="K16" s="3">
        <v>0.44190000000000002</v>
      </c>
      <c r="L16" s="3">
        <v>0.27250000000000002</v>
      </c>
      <c r="M16" s="3">
        <v>0.1454</v>
      </c>
      <c r="N16" s="3">
        <v>6.4199999999999993E-2</v>
      </c>
      <c r="O16" s="3">
        <v>4.3580000000000001E-2</v>
      </c>
      <c r="P16" s="3">
        <v>2.835E-2</v>
      </c>
      <c r="Q16" s="3">
        <v>1.7520000000000001E-2</v>
      </c>
      <c r="R16" s="3">
        <v>1.0200000000000001E-2</v>
      </c>
      <c r="S16" s="3">
        <v>5.5259999999999997E-3</v>
      </c>
      <c r="T16" s="3">
        <v>2.7650000000000001E-3</v>
      </c>
      <c r="U16" s="3">
        <v>1.281E-3</v>
      </c>
      <c r="V16" s="3">
        <v>5.6999999999999998E-4</v>
      </c>
      <c r="W16" s="3">
        <v>2.5329999999999998E-4</v>
      </c>
      <c r="X16" s="3">
        <v>1.149E-4</v>
      </c>
      <c r="Y16" s="3">
        <v>7.7730000000000003E-5</v>
      </c>
      <c r="Z16" s="3">
        <v>5.2460000000000003E-5</v>
      </c>
      <c r="AA16" s="3">
        <v>3.502E-5</v>
      </c>
      <c r="AB16" s="3">
        <v>2.285E-5</v>
      </c>
      <c r="AC16" s="3">
        <v>1.433E-5</v>
      </c>
      <c r="AD16" s="3">
        <v>8.4090000000000003E-6</v>
      </c>
      <c r="AE16" s="3">
        <v>4.5360000000000003E-6</v>
      </c>
      <c r="AF16" s="3">
        <v>2.029E-6</v>
      </c>
      <c r="AG16" s="3">
        <v>1.176E-6</v>
      </c>
      <c r="AH16" s="3">
        <v>5.5329999999999996E-7</v>
      </c>
      <c r="AI16" s="3">
        <v>1.624E-7</v>
      </c>
      <c r="AJ16" s="3">
        <v>3.2269999999999997E-8</v>
      </c>
      <c r="AK16" s="3">
        <v>7.8600000000000006E-9</v>
      </c>
      <c r="AL16" s="3">
        <v>8.3449999999999994E-11</v>
      </c>
    </row>
    <row r="17" spans="1:38">
      <c r="A17" s="12">
        <v>-5</v>
      </c>
      <c r="B17" s="11">
        <v>3.1634734</v>
      </c>
      <c r="C17" s="3">
        <v>3.01</v>
      </c>
      <c r="D17" s="3">
        <v>2.7589999999999999</v>
      </c>
      <c r="E17" s="3">
        <v>2.5609999999999999</v>
      </c>
      <c r="F17" s="3">
        <v>2.3079999999999998</v>
      </c>
      <c r="G17" s="3">
        <v>2.004</v>
      </c>
      <c r="H17" s="3">
        <v>1.663</v>
      </c>
      <c r="I17" s="3">
        <v>1.3129999999999999</v>
      </c>
      <c r="J17" s="3">
        <v>0.9758</v>
      </c>
      <c r="K17" s="3">
        <v>0.67049999999999998</v>
      </c>
      <c r="L17" s="3">
        <v>0.41699999999999998</v>
      </c>
      <c r="M17" s="3">
        <v>0.22470000000000001</v>
      </c>
      <c r="N17" s="3">
        <v>0.10059999999999999</v>
      </c>
      <c r="O17" s="3">
        <v>6.8769999999999998E-2</v>
      </c>
      <c r="P17" s="3">
        <v>4.5100000000000001E-2</v>
      </c>
      <c r="Q17" s="3">
        <v>2.8150000000000001E-2</v>
      </c>
      <c r="R17" s="3">
        <v>1.6580000000000001E-2</v>
      </c>
      <c r="S17" s="3">
        <v>9.1140000000000006E-3</v>
      </c>
      <c r="T17" s="3">
        <v>4.653E-3</v>
      </c>
      <c r="U17" s="3">
        <v>2.2139999999999998E-3</v>
      </c>
      <c r="V17" s="3">
        <v>1.016E-3</v>
      </c>
      <c r="W17" s="3">
        <v>4.6329999999999999E-4</v>
      </c>
      <c r="X17" s="3">
        <v>2.139E-4</v>
      </c>
      <c r="Y17" s="3">
        <v>1.4569999999999999E-4</v>
      </c>
      <c r="Z17" s="3">
        <v>9.891E-5</v>
      </c>
      <c r="AA17" s="3">
        <v>6.6329999999999997E-5</v>
      </c>
      <c r="AB17" s="3">
        <v>4.3470000000000002E-5</v>
      </c>
      <c r="AC17" s="3">
        <v>2.7359999999999999E-5</v>
      </c>
      <c r="AD17" s="3">
        <v>1.611E-5</v>
      </c>
      <c r="AE17" s="3">
        <v>8.7169999999999997E-6</v>
      </c>
      <c r="AF17" s="3">
        <v>3.9090000000000002E-6</v>
      </c>
      <c r="AG17" s="3">
        <v>2.2680000000000001E-6</v>
      </c>
      <c r="AH17" s="3">
        <v>1.068E-6</v>
      </c>
      <c r="AI17" s="3">
        <v>3.1240000000000002E-7</v>
      </c>
      <c r="AJ17" s="3">
        <v>6.2069999999999999E-8</v>
      </c>
      <c r="AK17" s="3">
        <v>1.555E-8</v>
      </c>
      <c r="AL17" s="3">
        <v>2.228E-10</v>
      </c>
    </row>
    <row r="18" spans="1:38">
      <c r="A18" s="12">
        <v>0</v>
      </c>
      <c r="B18" s="11">
        <v>4.5844848000000002</v>
      </c>
      <c r="C18" s="3">
        <v>4.3630000000000004</v>
      </c>
      <c r="D18" s="3">
        <v>4.0030000000000001</v>
      </c>
      <c r="E18" s="3">
        <v>3.7210000000000001</v>
      </c>
      <c r="F18" s="3">
        <v>3.3620000000000001</v>
      </c>
      <c r="G18" s="3">
        <v>2.9289999999999998</v>
      </c>
      <c r="H18" s="3">
        <v>2.4409999999999998</v>
      </c>
      <c r="I18" s="3">
        <v>1.9370000000000001</v>
      </c>
      <c r="J18" s="3">
        <v>1.4470000000000001</v>
      </c>
      <c r="K18" s="3">
        <v>1</v>
      </c>
      <c r="L18" s="3">
        <v>0.62709999999999999</v>
      </c>
      <c r="M18" s="3">
        <v>0.34150000000000003</v>
      </c>
      <c r="N18" s="3">
        <v>0.155</v>
      </c>
      <c r="O18" s="3">
        <v>0.1066</v>
      </c>
      <c r="P18" s="3">
        <v>7.0489999999999997E-2</v>
      </c>
      <c r="Q18" s="3">
        <v>4.4420000000000001E-2</v>
      </c>
      <c r="R18" s="3">
        <v>2.647E-2</v>
      </c>
      <c r="S18" s="3">
        <v>1.4760000000000001E-2</v>
      </c>
      <c r="T18" s="3">
        <v>7.6790000000000001E-3</v>
      </c>
      <c r="U18" s="3">
        <v>3.7490000000000002E-3</v>
      </c>
      <c r="V18" s="3">
        <v>1.769E-3</v>
      </c>
      <c r="W18" s="3">
        <v>8.2680000000000004E-4</v>
      </c>
      <c r="X18" s="3">
        <v>3.8830000000000001E-4</v>
      </c>
      <c r="Y18" s="3">
        <v>2.6630000000000002E-4</v>
      </c>
      <c r="Z18" s="3">
        <v>1.818E-4</v>
      </c>
      <c r="AA18" s="3">
        <v>1.225E-4</v>
      </c>
      <c r="AB18" s="3">
        <v>8.0589999999999999E-5</v>
      </c>
      <c r="AC18" s="3">
        <v>5.0930000000000002E-5</v>
      </c>
      <c r="AD18" s="3">
        <v>3.0090000000000002E-5</v>
      </c>
      <c r="AE18" s="3">
        <v>1.6339999999999999E-5</v>
      </c>
      <c r="AF18" s="3">
        <v>7.3479999999999998E-6</v>
      </c>
      <c r="AG18" s="3">
        <v>4.2690000000000001E-6</v>
      </c>
      <c r="AH18" s="3">
        <v>2.0109999999999999E-6</v>
      </c>
      <c r="AI18" s="3">
        <v>5.8680000000000004E-7</v>
      </c>
      <c r="AJ18" s="3">
        <v>1.1689999999999999E-7</v>
      </c>
      <c r="AK18" s="3">
        <v>3.0129999999999999E-8</v>
      </c>
      <c r="AL18" s="3">
        <v>5.7129999999999998E-10</v>
      </c>
    </row>
    <row r="19" spans="1:38">
      <c r="A19" s="12">
        <v>5</v>
      </c>
      <c r="B19" s="11">
        <v>6.5445327000000004</v>
      </c>
      <c r="C19" s="3">
        <v>6.2309999999999999</v>
      </c>
      <c r="D19" s="3">
        <v>5.7210000000000001</v>
      </c>
      <c r="E19" s="3">
        <v>5.3250000000000002</v>
      </c>
      <c r="F19" s="3">
        <v>4.8220000000000001</v>
      </c>
      <c r="G19" s="3">
        <v>4.2160000000000002</v>
      </c>
      <c r="H19" s="3">
        <v>3.528</v>
      </c>
      <c r="I19" s="3">
        <v>2.8119999999999998</v>
      </c>
      <c r="J19" s="3">
        <v>2.1110000000000002</v>
      </c>
      <c r="K19" s="3">
        <v>1.4690000000000001</v>
      </c>
      <c r="L19" s="3">
        <v>0.92820000000000003</v>
      </c>
      <c r="M19" s="3">
        <v>0.51060000000000005</v>
      </c>
      <c r="N19" s="3">
        <v>0.23480000000000001</v>
      </c>
      <c r="O19" s="3">
        <v>0.16270000000000001</v>
      </c>
      <c r="P19" s="3">
        <v>0.1084</v>
      </c>
      <c r="Q19" s="3">
        <v>6.8919999999999995E-2</v>
      </c>
      <c r="R19" s="3">
        <v>4.1540000000000001E-2</v>
      </c>
      <c r="S19" s="3">
        <v>2.3480000000000001E-2</v>
      </c>
      <c r="T19" s="3">
        <v>1.244E-2</v>
      </c>
      <c r="U19" s="3">
        <v>6.2220000000000001E-3</v>
      </c>
      <c r="V19" s="3">
        <v>3.0130000000000001E-3</v>
      </c>
      <c r="W19" s="3">
        <v>1.441E-3</v>
      </c>
      <c r="X19" s="3">
        <v>6.8809999999999997E-4</v>
      </c>
      <c r="Y19" s="3">
        <v>4.75E-4</v>
      </c>
      <c r="Z19" s="3">
        <v>3.2610000000000001E-4</v>
      </c>
      <c r="AA19" s="3">
        <v>2.207E-4</v>
      </c>
      <c r="AB19" s="3">
        <v>1.459E-4</v>
      </c>
      <c r="AC19" s="3">
        <v>9.2540000000000005E-5</v>
      </c>
      <c r="AD19" s="3">
        <v>5.4889999999999998E-5</v>
      </c>
      <c r="AE19" s="3">
        <v>2.9899999999999998E-5</v>
      </c>
      <c r="AF19" s="3">
        <v>1.349E-5</v>
      </c>
      <c r="AG19" s="3">
        <v>7.8480000000000001E-6</v>
      </c>
      <c r="AH19" s="3">
        <v>3.7000000000000002E-6</v>
      </c>
      <c r="AI19" s="3">
        <v>1.0780000000000001E-6</v>
      </c>
      <c r="AJ19" s="3">
        <v>2.1579999999999999E-7</v>
      </c>
      <c r="AK19" s="3">
        <v>5.7240000000000002E-8</v>
      </c>
      <c r="AL19" s="3">
        <v>1.409E-9</v>
      </c>
    </row>
    <row r="20" spans="1:38">
      <c r="A20" s="12">
        <v>10</v>
      </c>
      <c r="B20" s="11">
        <v>9.2116237999999999</v>
      </c>
      <c r="C20" s="3">
        <v>8.7710000000000008</v>
      </c>
      <c r="D20" s="3">
        <v>8.06</v>
      </c>
      <c r="E20" s="3">
        <v>7.5110000000000001</v>
      </c>
      <c r="F20" s="3">
        <v>6.8170000000000002</v>
      </c>
      <c r="G20" s="3">
        <v>5.9790000000000001</v>
      </c>
      <c r="H20" s="3">
        <v>5.0229999999999997</v>
      </c>
      <c r="I20" s="3">
        <v>4.0220000000000002</v>
      </c>
      <c r="J20" s="3">
        <v>3.0339999999999998</v>
      </c>
      <c r="K20" s="3">
        <v>2.1240000000000001</v>
      </c>
      <c r="L20" s="3">
        <v>1.353</v>
      </c>
      <c r="M20" s="3">
        <v>0.75170000000000003</v>
      </c>
      <c r="N20" s="3">
        <v>0.35020000000000001</v>
      </c>
      <c r="O20" s="3">
        <v>0.24429999999999999</v>
      </c>
      <c r="P20" s="3">
        <v>0.16400000000000001</v>
      </c>
      <c r="Q20" s="3">
        <v>0.1053</v>
      </c>
      <c r="R20" s="3">
        <v>6.4130000000000006E-2</v>
      </c>
      <c r="S20" s="3">
        <v>3.6749999999999998E-2</v>
      </c>
      <c r="T20" s="3">
        <v>1.9820000000000001E-2</v>
      </c>
      <c r="U20" s="3">
        <v>1.014E-2</v>
      </c>
      <c r="V20" s="3">
        <v>5.0289999999999996E-3</v>
      </c>
      <c r="W20" s="3">
        <v>2.4580000000000001E-3</v>
      </c>
      <c r="X20" s="3">
        <v>1.1919999999999999E-3</v>
      </c>
      <c r="Y20" s="3">
        <v>8.2819999999999996E-4</v>
      </c>
      <c r="Z20" s="3">
        <v>5.7169999999999996E-4</v>
      </c>
      <c r="AA20" s="3">
        <v>3.8880000000000002E-4</v>
      </c>
      <c r="AB20" s="3">
        <v>2.5809999999999999E-4</v>
      </c>
      <c r="AC20" s="3">
        <v>1.6440000000000001E-4</v>
      </c>
      <c r="AD20" s="3">
        <v>9.7869999999999996E-5</v>
      </c>
      <c r="AE20" s="3">
        <v>5.3499999999999999E-5</v>
      </c>
      <c r="AF20" s="3">
        <v>2.4219999999999999E-5</v>
      </c>
      <c r="AG20" s="3">
        <v>1.411E-5</v>
      </c>
      <c r="AH20" s="3">
        <v>6.6610000000000003E-6</v>
      </c>
      <c r="AI20" s="3">
        <v>1.9400000000000001E-6</v>
      </c>
      <c r="AJ20" s="3">
        <v>3.9089999999999999E-7</v>
      </c>
      <c r="AK20" s="3">
        <v>1.067E-7</v>
      </c>
      <c r="AL20" s="3">
        <v>3.352E-9</v>
      </c>
    </row>
    <row r="21" spans="1:38">
      <c r="A21" s="12">
        <v>15</v>
      </c>
      <c r="B21" s="11">
        <v>12.793665000000001</v>
      </c>
      <c r="C21" s="3">
        <v>12.18</v>
      </c>
      <c r="D21" s="3">
        <v>11.2</v>
      </c>
      <c r="E21" s="3">
        <v>10.45</v>
      </c>
      <c r="F21" s="3">
        <v>9.5060000000000002</v>
      </c>
      <c r="G21" s="3">
        <v>8.3629999999999995</v>
      </c>
      <c r="H21" s="3">
        <v>7.0529999999999999</v>
      </c>
      <c r="I21" s="3">
        <v>5.673</v>
      </c>
      <c r="J21" s="3">
        <v>4.3</v>
      </c>
      <c r="K21" s="3">
        <v>3.028</v>
      </c>
      <c r="L21" s="3">
        <v>1.944</v>
      </c>
      <c r="M21" s="3">
        <v>1.091</v>
      </c>
      <c r="N21" s="3">
        <v>0.51480000000000004</v>
      </c>
      <c r="O21" s="3">
        <v>0.3614</v>
      </c>
      <c r="P21" s="3">
        <v>0.24440000000000001</v>
      </c>
      <c r="Q21" s="3">
        <v>0.1583</v>
      </c>
      <c r="R21" s="3">
        <v>9.7500000000000003E-2</v>
      </c>
      <c r="S21" s="3">
        <v>5.6619999999999997E-2</v>
      </c>
      <c r="T21" s="3">
        <v>3.1060000000000001E-2</v>
      </c>
      <c r="U21" s="3">
        <v>1.6219999999999998E-2</v>
      </c>
      <c r="V21" s="3">
        <v>8.2310000000000005E-3</v>
      </c>
      <c r="W21" s="3">
        <v>4.1060000000000003E-3</v>
      </c>
      <c r="X21" s="3">
        <v>2.0219999999999999E-3</v>
      </c>
      <c r="Y21" s="3">
        <v>1.413E-3</v>
      </c>
      <c r="Z21" s="3">
        <v>9.8079999999999999E-4</v>
      </c>
      <c r="AA21" s="3">
        <v>6.7020000000000003E-4</v>
      </c>
      <c r="AB21" s="3">
        <v>4.4680000000000002E-4</v>
      </c>
      <c r="AC21" s="3">
        <v>2.8580000000000001E-4</v>
      </c>
      <c r="AD21" s="3">
        <v>1.708E-4</v>
      </c>
      <c r="AE21" s="3">
        <v>9.3729999999999999E-5</v>
      </c>
      <c r="AF21" s="3">
        <v>4.2580000000000002E-5</v>
      </c>
      <c r="AG21" s="3">
        <v>2.4850000000000001E-5</v>
      </c>
      <c r="AH21" s="3">
        <v>1.1749999999999999E-5</v>
      </c>
      <c r="AI21" s="3">
        <v>3.422E-6</v>
      </c>
      <c r="AJ21" s="3">
        <v>6.9520000000000003E-7</v>
      </c>
      <c r="AK21" s="3">
        <v>1.9530000000000001E-7</v>
      </c>
      <c r="AL21" s="3">
        <v>7.7050000000000002E-9</v>
      </c>
    </row>
    <row r="22" spans="1:38">
      <c r="A22" s="12">
        <v>20</v>
      </c>
      <c r="B22" s="11">
        <v>17.545444</v>
      </c>
      <c r="C22" s="3">
        <v>16.7</v>
      </c>
      <c r="D22" s="3">
        <v>15.37</v>
      </c>
      <c r="E22" s="3">
        <v>14.36</v>
      </c>
      <c r="F22" s="3">
        <v>13.09</v>
      </c>
      <c r="G22" s="3">
        <v>11.55</v>
      </c>
      <c r="H22" s="3">
        <v>9.7720000000000002</v>
      </c>
      <c r="I22" s="3">
        <v>7.8940000000000001</v>
      </c>
      <c r="J22" s="3">
        <v>6.0129999999999999</v>
      </c>
      <c r="K22" s="3">
        <v>4.2590000000000003</v>
      </c>
      <c r="L22" s="3">
        <v>2.7549999999999999</v>
      </c>
      <c r="M22" s="3">
        <v>1.5609999999999999</v>
      </c>
      <c r="N22" s="3">
        <v>0.74619999999999997</v>
      </c>
      <c r="O22" s="3">
        <v>0.52729999999999999</v>
      </c>
      <c r="P22" s="3">
        <v>0.35930000000000001</v>
      </c>
      <c r="Q22" s="3">
        <v>0.23480000000000001</v>
      </c>
      <c r="R22" s="3">
        <v>0.14610000000000001</v>
      </c>
      <c r="S22" s="3">
        <v>8.5940000000000003E-2</v>
      </c>
      <c r="T22" s="3">
        <v>4.7910000000000001E-2</v>
      </c>
      <c r="U22" s="3">
        <v>2.5520000000000001E-2</v>
      </c>
      <c r="V22" s="3">
        <v>1.323E-2</v>
      </c>
      <c r="W22" s="3">
        <v>6.7250000000000001E-3</v>
      </c>
      <c r="X22" s="3">
        <v>3.3600000000000001E-3</v>
      </c>
      <c r="Y22" s="3">
        <v>2.3630000000000001E-3</v>
      </c>
      <c r="Z22" s="3">
        <v>1.6490000000000001E-3</v>
      </c>
      <c r="AA22" s="3">
        <v>1.132E-3</v>
      </c>
      <c r="AB22" s="3">
        <v>7.5799999999999999E-4</v>
      </c>
      <c r="AC22" s="3">
        <v>4.8680000000000001E-4</v>
      </c>
      <c r="AD22" s="3">
        <v>2.922E-4</v>
      </c>
      <c r="AE22" s="3">
        <v>1.6090000000000001E-4</v>
      </c>
      <c r="AF22" s="3">
        <v>7.3380000000000006E-5</v>
      </c>
      <c r="AG22" s="3">
        <v>4.2899999999999999E-5</v>
      </c>
      <c r="AH22" s="3">
        <v>2.031E-5</v>
      </c>
      <c r="AI22" s="3">
        <v>5.9229999999999999E-6</v>
      </c>
      <c r="AJ22" s="3">
        <v>1.215E-6</v>
      </c>
      <c r="AK22" s="3">
        <v>3.5139999999999998E-7</v>
      </c>
      <c r="AL22" s="3">
        <v>1.714E-8</v>
      </c>
    </row>
    <row r="23" spans="1:38">
      <c r="A23" s="12">
        <v>25</v>
      </c>
      <c r="B23" s="11">
        <v>23.775704000000001</v>
      </c>
      <c r="C23" s="3">
        <v>22.63</v>
      </c>
      <c r="D23" s="3">
        <v>20.85</v>
      </c>
      <c r="E23" s="3">
        <v>19.489999999999998</v>
      </c>
      <c r="F23" s="3">
        <v>17.8</v>
      </c>
      <c r="G23" s="3">
        <v>15.75</v>
      </c>
      <c r="H23" s="3">
        <v>13.37</v>
      </c>
      <c r="I23" s="3">
        <v>10.85</v>
      </c>
      <c r="J23" s="3">
        <v>8.3030000000000008</v>
      </c>
      <c r="K23" s="3">
        <v>5.915</v>
      </c>
      <c r="L23" s="3">
        <v>3.8540000000000001</v>
      </c>
      <c r="M23" s="3">
        <v>2.2050000000000001</v>
      </c>
      <c r="N23" s="3">
        <v>1.0669999999999999</v>
      </c>
      <c r="O23" s="3">
        <v>0.7591</v>
      </c>
      <c r="P23" s="3">
        <v>0.52100000000000002</v>
      </c>
      <c r="Q23" s="3">
        <v>0.34339999999999998</v>
      </c>
      <c r="R23" s="3">
        <v>0.21590000000000001</v>
      </c>
      <c r="S23" s="3">
        <v>0.12859999999999999</v>
      </c>
      <c r="T23" s="3">
        <v>7.281E-2</v>
      </c>
      <c r="U23" s="3">
        <v>3.952E-2</v>
      </c>
      <c r="V23" s="3">
        <v>2.0879999999999999E-2</v>
      </c>
      <c r="W23" s="3">
        <v>1.081E-2</v>
      </c>
      <c r="X23" s="3">
        <v>5.4770000000000001E-3</v>
      </c>
      <c r="Y23" s="3">
        <v>3.875E-3</v>
      </c>
      <c r="Z23" s="3">
        <v>2.7179999999999999E-3</v>
      </c>
      <c r="AA23" s="3">
        <v>1.8749999999999999E-3</v>
      </c>
      <c r="AB23" s="3">
        <v>1.261E-3</v>
      </c>
      <c r="AC23" s="3">
        <v>8.1329999999999998E-4</v>
      </c>
      <c r="AD23" s="3">
        <v>4.9019999999999999E-4</v>
      </c>
      <c r="AE23" s="3">
        <v>2.7109999999999998E-4</v>
      </c>
      <c r="AF23" s="3">
        <v>1.2410000000000001E-4</v>
      </c>
      <c r="AG23" s="3">
        <v>7.2669999999999994E-5</v>
      </c>
      <c r="AH23" s="3">
        <v>3.4459999999999999E-5</v>
      </c>
      <c r="AI23" s="3">
        <v>1.007E-5</v>
      </c>
      <c r="AJ23" s="3">
        <v>2.0889999999999998E-6</v>
      </c>
      <c r="AK23" s="3">
        <v>6.2170000000000001E-7</v>
      </c>
      <c r="AL23" s="3">
        <v>3.6990000000000002E-8</v>
      </c>
    </row>
    <row r="24" spans="1:38">
      <c r="A24" s="12">
        <v>30</v>
      </c>
      <c r="B24" s="11">
        <v>31.854606</v>
      </c>
      <c r="C24" s="3">
        <v>30.32</v>
      </c>
      <c r="D24" s="3">
        <v>27.95</v>
      </c>
      <c r="E24" s="3">
        <v>26.16</v>
      </c>
      <c r="F24" s="3">
        <v>23.93</v>
      </c>
      <c r="G24" s="3">
        <v>21.22</v>
      </c>
      <c r="H24" s="3">
        <v>18.079999999999998</v>
      </c>
      <c r="I24" s="3">
        <v>14.73</v>
      </c>
      <c r="J24" s="3">
        <v>11.33</v>
      </c>
      <c r="K24" s="3">
        <v>8.1159999999999997</v>
      </c>
      <c r="L24" s="3">
        <v>5.327</v>
      </c>
      <c r="M24" s="3">
        <v>3.0760000000000001</v>
      </c>
      <c r="N24" s="3">
        <v>1.508</v>
      </c>
      <c r="O24" s="3">
        <v>1.079</v>
      </c>
      <c r="P24" s="3">
        <v>0.74590000000000001</v>
      </c>
      <c r="Q24" s="3">
        <v>0.49580000000000002</v>
      </c>
      <c r="R24" s="3">
        <v>0.31480000000000002</v>
      </c>
      <c r="S24" s="3">
        <v>0.1898</v>
      </c>
      <c r="T24" s="3">
        <v>0.1091</v>
      </c>
      <c r="U24" s="3">
        <v>6.0269999999999997E-2</v>
      </c>
      <c r="V24" s="3">
        <v>3.243E-2</v>
      </c>
      <c r="W24" s="3">
        <v>1.7080000000000001E-2</v>
      </c>
      <c r="X24" s="3">
        <v>8.7670000000000005E-3</v>
      </c>
      <c r="Y24" s="3">
        <v>6.2389999999999998E-3</v>
      </c>
      <c r="Z24" s="3">
        <v>4.4000000000000003E-3</v>
      </c>
      <c r="AA24" s="3">
        <v>3.0500000000000002E-3</v>
      </c>
      <c r="AB24" s="3">
        <v>2.0600000000000002E-3</v>
      </c>
      <c r="AC24" s="3">
        <v>1.3339999999999999E-3</v>
      </c>
      <c r="AD24" s="3">
        <v>8.0749999999999995E-4</v>
      </c>
      <c r="AE24" s="3">
        <v>4.483E-4</v>
      </c>
      <c r="AF24" s="3">
        <v>2.0599999999999999E-4</v>
      </c>
      <c r="AG24" s="3">
        <v>1.209E-4</v>
      </c>
      <c r="AH24" s="3">
        <v>5.7450000000000001E-5</v>
      </c>
      <c r="AI24" s="3">
        <v>1.6330000000000001E-5</v>
      </c>
      <c r="AJ24" s="3">
        <v>3.534E-6</v>
      </c>
      <c r="AK24" s="3">
        <v>1.083E-6</v>
      </c>
      <c r="AL24" s="3">
        <v>7.7509999999999997E-8</v>
      </c>
    </row>
    <row r="25" spans="1:38">
      <c r="A25" s="12">
        <v>35</v>
      </c>
      <c r="B25" s="11">
        <v>42.221518000000003</v>
      </c>
      <c r="C25" s="3">
        <v>40.18</v>
      </c>
      <c r="D25" s="3">
        <v>37.07</v>
      </c>
      <c r="E25" s="3">
        <v>34.729999999999997</v>
      </c>
      <c r="F25" s="3">
        <v>31.82</v>
      </c>
      <c r="G25" s="3">
        <v>28.29</v>
      </c>
      <c r="H25" s="3">
        <v>24.18</v>
      </c>
      <c r="I25" s="3">
        <v>19.77</v>
      </c>
      <c r="J25" s="3">
        <v>15.28</v>
      </c>
      <c r="K25" s="3">
        <v>11.01</v>
      </c>
      <c r="L25" s="3">
        <v>7.2770000000000001</v>
      </c>
      <c r="M25" s="3">
        <v>4.2409999999999997</v>
      </c>
      <c r="N25" s="3">
        <v>2.105</v>
      </c>
      <c r="O25" s="3">
        <v>1.516</v>
      </c>
      <c r="P25" s="3">
        <v>1.0549999999999999</v>
      </c>
      <c r="Q25" s="3">
        <v>0.70709999999999995</v>
      </c>
      <c r="R25" s="3">
        <v>0.45340000000000003</v>
      </c>
      <c r="S25" s="3">
        <v>0.27660000000000001</v>
      </c>
      <c r="T25" s="3">
        <v>0.1613</v>
      </c>
      <c r="U25" s="3">
        <v>9.06E-2</v>
      </c>
      <c r="V25" s="3">
        <v>4.9570000000000003E-2</v>
      </c>
      <c r="W25" s="3">
        <v>2.6530000000000001E-2</v>
      </c>
      <c r="X25" s="3">
        <v>1.379E-2</v>
      </c>
      <c r="Y25" s="3">
        <v>9.8729999999999998E-3</v>
      </c>
      <c r="Z25" s="3">
        <v>7.0000000000000001E-3</v>
      </c>
      <c r="AA25" s="3">
        <v>4.875E-3</v>
      </c>
      <c r="AB25" s="3">
        <v>3.3080000000000002E-3</v>
      </c>
      <c r="AC25" s="3">
        <v>2.1510000000000001E-3</v>
      </c>
      <c r="AD25" s="3">
        <v>1.307E-3</v>
      </c>
      <c r="AE25" s="3">
        <v>7.2880000000000004E-4</v>
      </c>
      <c r="AF25" s="3">
        <v>3.3629999999999999E-4</v>
      </c>
      <c r="AG25" s="3">
        <v>1.9770000000000001E-4</v>
      </c>
      <c r="AH25" s="3">
        <v>9.4170000000000001E-5</v>
      </c>
      <c r="AI25" s="3">
        <v>2.7659999999999999E-5</v>
      </c>
      <c r="AJ25" s="3">
        <v>5.8900000000000004E-6</v>
      </c>
      <c r="AK25" s="3">
        <v>1.857E-6</v>
      </c>
      <c r="AL25" s="3">
        <v>1.5800000000000001E-7</v>
      </c>
    </row>
    <row r="26" spans="1:38">
      <c r="A26" s="12">
        <v>40</v>
      </c>
      <c r="B26" s="11">
        <v>55.393034999999998</v>
      </c>
      <c r="C26" s="3">
        <v>52.7</v>
      </c>
      <c r="D26" s="3">
        <v>48.66</v>
      </c>
      <c r="E26" s="3">
        <v>45.63</v>
      </c>
      <c r="F26" s="3">
        <v>41.88</v>
      </c>
      <c r="G26" s="3">
        <v>37.31</v>
      </c>
      <c r="H26" s="3">
        <v>32</v>
      </c>
      <c r="I26" s="3">
        <v>26.26</v>
      </c>
      <c r="J26" s="3">
        <v>20.39</v>
      </c>
      <c r="K26" s="3">
        <v>14.77</v>
      </c>
      <c r="L26" s="3">
        <v>9.8330000000000002</v>
      </c>
      <c r="M26" s="3">
        <v>5.782</v>
      </c>
      <c r="N26" s="3">
        <v>2.9049999999999998</v>
      </c>
      <c r="O26" s="3">
        <v>2.105</v>
      </c>
      <c r="P26" s="3">
        <v>1.4750000000000001</v>
      </c>
      <c r="Q26" s="3">
        <v>0.99670000000000003</v>
      </c>
      <c r="R26" s="3">
        <v>0.64510000000000001</v>
      </c>
      <c r="S26" s="3">
        <v>0.3982</v>
      </c>
      <c r="T26" s="3">
        <v>0.2354</v>
      </c>
      <c r="U26" s="3">
        <v>0.1343</v>
      </c>
      <c r="V26" s="3">
        <v>7.4660000000000004E-2</v>
      </c>
      <c r="W26" s="3">
        <v>4.0559999999999999E-2</v>
      </c>
      <c r="X26" s="3">
        <v>2.1350000000000001E-2</v>
      </c>
      <c r="Y26" s="3">
        <v>1.537E-2</v>
      </c>
      <c r="Z26" s="3">
        <v>1.095E-2</v>
      </c>
      <c r="AA26" s="3">
        <v>7.6629999999999997E-3</v>
      </c>
      <c r="AB26" s="3">
        <v>5.2230000000000002E-3</v>
      </c>
      <c r="AC26" s="3">
        <v>3.411E-3</v>
      </c>
      <c r="AD26" s="3">
        <v>2.0820000000000001E-3</v>
      </c>
      <c r="AE26" s="3">
        <v>1.1659999999999999E-3</v>
      </c>
      <c r="AF26" s="3">
        <v>5.4009999999999996E-4</v>
      </c>
      <c r="AG26" s="3">
        <v>3.1819999999999998E-4</v>
      </c>
      <c r="AH26" s="3">
        <v>1.5190000000000001E-4</v>
      </c>
      <c r="AI26" s="3">
        <v>4.4780000000000002E-5</v>
      </c>
      <c r="AJ26" s="3">
        <v>9.6739999999999992E-6</v>
      </c>
      <c r="AK26" s="3">
        <v>3.1379999999999999E-6</v>
      </c>
      <c r="AL26" s="3">
        <v>3.1380000000000002E-7</v>
      </c>
    </row>
    <row r="27" spans="1:38">
      <c r="A27" s="12">
        <v>45</v>
      </c>
      <c r="B27" s="11">
        <v>71.971148999999997</v>
      </c>
      <c r="C27" s="3">
        <v>68.459999999999994</v>
      </c>
      <c r="D27" s="3">
        <v>63.25</v>
      </c>
      <c r="E27" s="3">
        <v>59.38</v>
      </c>
      <c r="F27" s="3">
        <v>54.57</v>
      </c>
      <c r="G27" s="3">
        <v>48.73</v>
      </c>
      <c r="H27" s="3">
        <v>41.91</v>
      </c>
      <c r="I27" s="3">
        <v>34.53</v>
      </c>
      <c r="J27" s="3">
        <v>26.93</v>
      </c>
      <c r="K27" s="3">
        <v>19.62</v>
      </c>
      <c r="L27" s="3">
        <v>13.15</v>
      </c>
      <c r="M27" s="3">
        <v>7.8</v>
      </c>
      <c r="N27" s="3">
        <v>3.9660000000000002</v>
      </c>
      <c r="O27" s="3">
        <v>2.891</v>
      </c>
      <c r="P27" s="3">
        <v>2.04</v>
      </c>
      <c r="Q27" s="3">
        <v>1.389</v>
      </c>
      <c r="R27" s="3">
        <v>0.90759999999999996</v>
      </c>
      <c r="S27" s="3">
        <v>0.5665</v>
      </c>
      <c r="T27" s="3">
        <v>0.33939999999999998</v>
      </c>
      <c r="U27" s="3">
        <v>0.1966</v>
      </c>
      <c r="V27" s="3">
        <v>0.1108</v>
      </c>
      <c r="W27" s="3">
        <v>6.1089999999999998E-2</v>
      </c>
      <c r="X27" s="3">
        <v>3.2550000000000003E-2</v>
      </c>
      <c r="Y27" s="3">
        <v>2.3550000000000001E-2</v>
      </c>
      <c r="Z27" s="3">
        <v>1.687E-2</v>
      </c>
      <c r="AA27" s="3">
        <v>1.1860000000000001E-2</v>
      </c>
      <c r="AB27" s="3">
        <v>8.1180000000000002E-3</v>
      </c>
      <c r="AC27" s="3">
        <v>5.3239999999999997E-3</v>
      </c>
      <c r="AD27" s="3">
        <v>3.264E-3</v>
      </c>
      <c r="AE27" s="3">
        <v>1.835E-3</v>
      </c>
      <c r="AF27" s="3">
        <v>8.5389999999999999E-4</v>
      </c>
      <c r="AG27" s="3">
        <v>5.0409999999999995E-4</v>
      </c>
      <c r="AH27" s="3">
        <v>2.4120000000000001E-4</v>
      </c>
      <c r="AI27" s="3">
        <v>7.1420000000000004E-5</v>
      </c>
      <c r="AJ27" s="3">
        <v>1.5670000000000001E-5</v>
      </c>
      <c r="AK27" s="3">
        <v>5.2279999999999998E-6</v>
      </c>
      <c r="AL27" s="3">
        <v>6.0780000000000003E-7</v>
      </c>
    </row>
    <row r="28" spans="1:38">
      <c r="A28" s="12">
        <v>50</v>
      </c>
      <c r="B28" s="11">
        <v>92.651464000000004</v>
      </c>
      <c r="C28" s="3">
        <v>88.11</v>
      </c>
      <c r="D28" s="3">
        <v>81.47</v>
      </c>
      <c r="E28" s="3">
        <v>76.56</v>
      </c>
      <c r="F28" s="3">
        <v>70.45</v>
      </c>
      <c r="G28" s="3">
        <v>63.05</v>
      </c>
      <c r="H28" s="3">
        <v>54.38</v>
      </c>
      <c r="I28" s="3">
        <v>44.97</v>
      </c>
      <c r="J28" s="3">
        <v>35.229999999999997</v>
      </c>
      <c r="K28" s="3">
        <v>25.81</v>
      </c>
      <c r="L28" s="3">
        <v>17.41</v>
      </c>
      <c r="M28" s="3">
        <v>10.42</v>
      </c>
      <c r="N28" s="3">
        <v>5.36</v>
      </c>
      <c r="O28" s="3">
        <v>3.9289999999999998</v>
      </c>
      <c r="P28" s="3">
        <v>2.7919999999999998</v>
      </c>
      <c r="Q28" s="3">
        <v>1.9159999999999999</v>
      </c>
      <c r="R28" s="3">
        <v>1.2629999999999999</v>
      </c>
      <c r="S28" s="3">
        <v>0.79690000000000005</v>
      </c>
      <c r="T28" s="3">
        <v>0.48370000000000002</v>
      </c>
      <c r="U28" s="3">
        <v>0.28399999999999997</v>
      </c>
      <c r="V28" s="3">
        <v>0.16239999999999999</v>
      </c>
      <c r="W28" s="3">
        <v>9.0709999999999999E-2</v>
      </c>
      <c r="X28" s="3">
        <v>4.888E-2</v>
      </c>
      <c r="Y28" s="3">
        <v>3.5560000000000001E-2</v>
      </c>
      <c r="Z28" s="3">
        <v>2.5600000000000001E-2</v>
      </c>
      <c r="AA28" s="3">
        <v>1.8079999999999999E-2</v>
      </c>
      <c r="AB28" s="3">
        <v>1.243E-2</v>
      </c>
      <c r="AC28" s="3">
        <v>8.1860000000000006E-3</v>
      </c>
      <c r="AD28" s="3">
        <v>5.0410000000000003E-3</v>
      </c>
      <c r="AE28" s="3">
        <v>2.846E-3</v>
      </c>
      <c r="AF28" s="3">
        <v>1.33E-3</v>
      </c>
      <c r="AG28" s="3">
        <v>7.8689999999999999E-4</v>
      </c>
      <c r="AH28" s="3">
        <v>3.7760000000000002E-4</v>
      </c>
      <c r="AI28" s="3">
        <v>1.1230000000000001E-4</v>
      </c>
      <c r="AJ28" s="3">
        <v>2.5040000000000001E-5</v>
      </c>
      <c r="AK28" s="3">
        <v>8.5939999999999994E-6</v>
      </c>
      <c r="AL28" s="3">
        <v>1.15E-6</v>
      </c>
    </row>
    <row r="29" spans="1:38">
      <c r="A29" s="12">
        <v>55</v>
      </c>
      <c r="B29" s="11">
        <v>118.23137</v>
      </c>
      <c r="C29" s="3">
        <v>112.4</v>
      </c>
      <c r="D29" s="3">
        <v>104</v>
      </c>
      <c r="E29" s="3">
        <v>97.83</v>
      </c>
      <c r="F29" s="3">
        <v>90.16</v>
      </c>
      <c r="G29" s="3">
        <v>80.83</v>
      </c>
      <c r="H29" s="3">
        <v>69.92</v>
      </c>
      <c r="I29" s="3">
        <v>58.02</v>
      </c>
      <c r="J29" s="3">
        <v>45.65</v>
      </c>
      <c r="K29" s="3">
        <v>33.619999999999997</v>
      </c>
      <c r="L29" s="3">
        <v>22.83</v>
      </c>
      <c r="M29" s="3">
        <v>13.78</v>
      </c>
      <c r="N29" s="3">
        <v>7.173</v>
      </c>
      <c r="O29" s="3">
        <v>5.2889999999999997</v>
      </c>
      <c r="P29" s="3">
        <v>3.782</v>
      </c>
      <c r="Q29" s="3">
        <v>2.6150000000000002</v>
      </c>
      <c r="R29" s="3">
        <v>1.7390000000000001</v>
      </c>
      <c r="S29" s="3">
        <v>1.109</v>
      </c>
      <c r="T29" s="3">
        <v>0.68169999999999997</v>
      </c>
      <c r="U29" s="3">
        <v>0.40550000000000003</v>
      </c>
      <c r="V29" s="3">
        <v>0.23480000000000001</v>
      </c>
      <c r="W29" s="3">
        <v>0.13289999999999999</v>
      </c>
      <c r="X29" s="3">
        <v>7.238E-2</v>
      </c>
      <c r="Y29" s="3">
        <v>5.2929999999999998E-2</v>
      </c>
      <c r="Z29" s="3">
        <v>3.8300000000000001E-2</v>
      </c>
      <c r="AA29" s="3">
        <v>2.717E-2</v>
      </c>
      <c r="AB29" s="3">
        <v>1.8759999999999999E-2</v>
      </c>
      <c r="AC29" s="3">
        <v>1.2409999999999999E-2</v>
      </c>
      <c r="AD29" s="3">
        <v>7.6740000000000003E-3</v>
      </c>
      <c r="AE29" s="3">
        <v>4.352E-3</v>
      </c>
      <c r="AF29" s="3">
        <v>2.0430000000000001E-3</v>
      </c>
      <c r="AG29" s="3">
        <v>1.2110000000000001E-3</v>
      </c>
      <c r="AH29" s="3">
        <v>5.8270000000000001E-4</v>
      </c>
      <c r="AI29" s="3">
        <v>1.7420000000000001E-4</v>
      </c>
      <c r="AJ29" s="3">
        <v>3.9520000000000001E-5</v>
      </c>
      <c r="AK29" s="3">
        <v>1.394E-5</v>
      </c>
      <c r="AL29" s="3">
        <v>2.1270000000000001E-6</v>
      </c>
    </row>
    <row r="30" spans="1:38">
      <c r="A30" s="12">
        <v>60</v>
      </c>
      <c r="B30" s="11">
        <v>149.61807999999999</v>
      </c>
      <c r="C30" s="3">
        <v>142.19999999999999</v>
      </c>
      <c r="D30" s="3">
        <v>131.69999999999999</v>
      </c>
      <c r="E30" s="3">
        <v>124</v>
      </c>
      <c r="F30" s="3">
        <v>114.4</v>
      </c>
      <c r="G30" s="3">
        <v>102.8</v>
      </c>
      <c r="H30" s="3">
        <v>89.12</v>
      </c>
      <c r="I30" s="3">
        <v>74.209999999999994</v>
      </c>
      <c r="J30" s="3">
        <v>58.65</v>
      </c>
      <c r="K30" s="3">
        <v>43.42</v>
      </c>
      <c r="L30" s="3">
        <v>29.67</v>
      </c>
      <c r="M30" s="3">
        <v>18.059999999999999</v>
      </c>
      <c r="N30" s="3">
        <v>9.5090000000000003</v>
      </c>
      <c r="O30" s="3">
        <v>7.0519999999999996</v>
      </c>
      <c r="P30" s="3">
        <v>5.0750000000000002</v>
      </c>
      <c r="Q30" s="3">
        <v>3.5350000000000001</v>
      </c>
      <c r="R30" s="3">
        <v>2.3719999999999999</v>
      </c>
      <c r="S30" s="3">
        <v>1.528</v>
      </c>
      <c r="T30" s="3">
        <v>0.95050000000000001</v>
      </c>
      <c r="U30" s="3">
        <v>0.57250000000000001</v>
      </c>
      <c r="V30" s="3">
        <v>0.33539999999999998</v>
      </c>
      <c r="W30" s="3">
        <v>0.19209999999999999</v>
      </c>
      <c r="X30" s="3">
        <v>0.10580000000000001</v>
      </c>
      <c r="Y30" s="3">
        <v>7.7740000000000004E-2</v>
      </c>
      <c r="Z30" s="3">
        <v>5.6520000000000001E-2</v>
      </c>
      <c r="AA30" s="3">
        <v>4.0280000000000003E-2</v>
      </c>
      <c r="AB30" s="3">
        <v>2.794E-2</v>
      </c>
      <c r="AC30" s="3">
        <v>1.856E-2</v>
      </c>
      <c r="AD30" s="3">
        <v>1.153E-2</v>
      </c>
      <c r="AE30" s="3">
        <v>6.5659999999999998E-3</v>
      </c>
      <c r="AF30" s="3">
        <v>3.0959999999999998E-3</v>
      </c>
      <c r="AG30" s="3">
        <v>1.8389999999999999E-3</v>
      </c>
      <c r="AH30" s="3">
        <v>8.8750000000000005E-4</v>
      </c>
      <c r="AI30" s="3">
        <v>2.6669999999999998E-4</v>
      </c>
      <c r="AJ30" s="3">
        <v>6.1600000000000007E-5</v>
      </c>
      <c r="AK30" s="3">
        <v>2.234E-5</v>
      </c>
      <c r="AL30" s="3">
        <v>3.8510000000000001E-6</v>
      </c>
    </row>
    <row r="31" spans="1:38">
      <c r="A31" s="12">
        <v>65</v>
      </c>
      <c r="B31" s="11">
        <v>187.83643000000001</v>
      </c>
      <c r="C31" s="3">
        <v>178.6</v>
      </c>
      <c r="D31" s="3">
        <v>165.5</v>
      </c>
      <c r="E31" s="3">
        <v>155.9</v>
      </c>
      <c r="F31" s="3">
        <v>144</v>
      </c>
      <c r="G31" s="3">
        <v>129.6</v>
      </c>
      <c r="H31" s="3">
        <v>112.7</v>
      </c>
      <c r="I31" s="3">
        <v>94.14</v>
      </c>
      <c r="J31" s="3">
        <v>74.73</v>
      </c>
      <c r="K31" s="3">
        <v>55.61</v>
      </c>
      <c r="L31" s="3">
        <v>38.229999999999997</v>
      </c>
      <c r="M31" s="3">
        <v>23.47</v>
      </c>
      <c r="N31" s="3">
        <v>12.49</v>
      </c>
      <c r="O31" s="3">
        <v>9.3179999999999996</v>
      </c>
      <c r="P31" s="3">
        <v>6.7480000000000002</v>
      </c>
      <c r="Q31" s="3">
        <v>4.7350000000000003</v>
      </c>
      <c r="R31" s="3">
        <v>3.2029999999999998</v>
      </c>
      <c r="S31" s="3">
        <v>2.085</v>
      </c>
      <c r="T31" s="3">
        <v>1.3120000000000001</v>
      </c>
      <c r="U31" s="3">
        <v>0.7994</v>
      </c>
      <c r="V31" s="3">
        <v>0.47349999999999998</v>
      </c>
      <c r="W31" s="3">
        <v>0.27429999999999999</v>
      </c>
      <c r="X31" s="3">
        <v>0.15260000000000001</v>
      </c>
      <c r="Y31" s="3">
        <v>0.11269999999999999</v>
      </c>
      <c r="Z31" s="3">
        <v>8.2350000000000007E-2</v>
      </c>
      <c r="AA31" s="3">
        <v>5.8950000000000002E-2</v>
      </c>
      <c r="AB31" s="3">
        <v>4.1059999999999999E-2</v>
      </c>
      <c r="AC31" s="3">
        <v>2.7390000000000001E-2</v>
      </c>
      <c r="AD31" s="3">
        <v>1.7090000000000001E-2</v>
      </c>
      <c r="AE31" s="3">
        <v>9.7769999999999992E-3</v>
      </c>
      <c r="AF31" s="3">
        <v>4.6299999999999996E-3</v>
      </c>
      <c r="AG31" s="3">
        <v>2.7569999999999999E-3</v>
      </c>
      <c r="AH31" s="3">
        <v>1.3339999999999999E-3</v>
      </c>
      <c r="AI31" s="3">
        <v>4.0339999999999999E-4</v>
      </c>
      <c r="AJ31" s="3">
        <v>9.4889999999999994E-5</v>
      </c>
      <c r="AK31" s="3">
        <v>3.536E-5</v>
      </c>
      <c r="AL31" s="3">
        <v>6.8329999999999996E-6</v>
      </c>
    </row>
    <row r="32" spans="1:38">
      <c r="A32" s="12">
        <v>70</v>
      </c>
      <c r="B32" s="11">
        <v>234.03637000000001</v>
      </c>
      <c r="C32" s="3">
        <v>222.5</v>
      </c>
      <c r="D32" s="3">
        <v>206.3</v>
      </c>
      <c r="E32" s="3">
        <v>194.5</v>
      </c>
      <c r="F32" s="3">
        <v>179.9</v>
      </c>
      <c r="G32" s="3">
        <v>162.1</v>
      </c>
      <c r="H32" s="3">
        <v>141.30000000000001</v>
      </c>
      <c r="I32" s="3">
        <v>118.5</v>
      </c>
      <c r="J32" s="3">
        <v>94.45</v>
      </c>
      <c r="K32" s="3">
        <v>70.64</v>
      </c>
      <c r="L32" s="3">
        <v>48.86</v>
      </c>
      <c r="M32" s="3">
        <v>30.24</v>
      </c>
      <c r="N32" s="3">
        <v>16.28</v>
      </c>
      <c r="O32" s="3">
        <v>12.21</v>
      </c>
      <c r="P32" s="3">
        <v>8.8949999999999996</v>
      </c>
      <c r="Q32" s="3">
        <v>6.2859999999999996</v>
      </c>
      <c r="R32" s="3">
        <v>4.2869999999999999</v>
      </c>
      <c r="S32" s="3">
        <v>2.8180000000000001</v>
      </c>
      <c r="T32" s="3">
        <v>1.7929999999999999</v>
      </c>
      <c r="U32" s="3">
        <v>1.105</v>
      </c>
      <c r="V32" s="3">
        <v>0.66110000000000002</v>
      </c>
      <c r="W32" s="3">
        <v>0.3871</v>
      </c>
      <c r="X32" s="3">
        <v>0.2175</v>
      </c>
      <c r="Y32" s="3">
        <v>0.16139999999999999</v>
      </c>
      <c r="Z32" s="3">
        <v>0.11849999999999999</v>
      </c>
      <c r="AA32" s="3">
        <v>8.5209999999999994E-2</v>
      </c>
      <c r="AB32" s="3">
        <v>5.9610000000000003E-2</v>
      </c>
      <c r="AC32" s="3">
        <v>3.9940000000000003E-2</v>
      </c>
      <c r="AD32" s="3">
        <v>2.503E-2</v>
      </c>
      <c r="AE32" s="3">
        <v>1.438E-2</v>
      </c>
      <c r="AF32" s="3">
        <v>6.8409999999999999E-3</v>
      </c>
      <c r="AG32" s="3">
        <v>4.0829999999999998E-3</v>
      </c>
      <c r="AH32" s="3">
        <v>1.9819999999999998E-3</v>
      </c>
      <c r="AI32" s="3">
        <v>6.0289999999999996E-4</v>
      </c>
      <c r="AJ32" s="3">
        <v>1.4449999999999999E-4</v>
      </c>
      <c r="AK32" s="3">
        <v>5.533E-5</v>
      </c>
      <c r="AL32" s="3">
        <v>1.189E-5</v>
      </c>
    </row>
    <row r="33" spans="1:39">
      <c r="A33" s="12">
        <v>75</v>
      </c>
      <c r="B33" s="11">
        <v>289.50008000000003</v>
      </c>
      <c r="C33" s="3">
        <v>275.2</v>
      </c>
      <c r="D33" s="3">
        <v>255.3</v>
      </c>
      <c r="E33" s="3">
        <v>240.9</v>
      </c>
      <c r="F33" s="3">
        <v>223.1</v>
      </c>
      <c r="G33" s="3">
        <v>201.4</v>
      </c>
      <c r="H33" s="3">
        <v>176</v>
      </c>
      <c r="I33" s="3">
        <v>148</v>
      </c>
      <c r="J33" s="3">
        <v>118.5</v>
      </c>
      <c r="K33" s="3">
        <v>89.05</v>
      </c>
      <c r="L33" s="3">
        <v>61.96</v>
      </c>
      <c r="M33" s="3">
        <v>38.659999999999997</v>
      </c>
      <c r="N33" s="3">
        <v>21.04</v>
      </c>
      <c r="O33" s="3">
        <v>15.86</v>
      </c>
      <c r="P33" s="3">
        <v>11.63</v>
      </c>
      <c r="Q33" s="3">
        <v>8.2739999999999991</v>
      </c>
      <c r="R33" s="3">
        <v>5.6879999999999997</v>
      </c>
      <c r="S33" s="3">
        <v>3.774</v>
      </c>
      <c r="T33" s="3">
        <v>2.427</v>
      </c>
      <c r="U33" s="3">
        <v>1.5109999999999999</v>
      </c>
      <c r="V33" s="3">
        <v>0.91310000000000002</v>
      </c>
      <c r="W33" s="3">
        <v>0.5403</v>
      </c>
      <c r="X33" s="3">
        <v>0.30640000000000001</v>
      </c>
      <c r="Y33" s="3">
        <v>0.22850000000000001</v>
      </c>
      <c r="Z33" s="3">
        <v>0.1686</v>
      </c>
      <c r="AA33" s="3">
        <v>0.1217</v>
      </c>
      <c r="AB33" s="3">
        <v>8.5519999999999999E-2</v>
      </c>
      <c r="AC33" s="3">
        <v>5.7540000000000001E-2</v>
      </c>
      <c r="AD33" s="3">
        <v>3.6220000000000002E-2</v>
      </c>
      <c r="AE33" s="3">
        <v>2.0899999999999998E-2</v>
      </c>
      <c r="AF33" s="3">
        <v>9.9889999999999996E-3</v>
      </c>
      <c r="AG33" s="3">
        <v>5.9750000000000003E-3</v>
      </c>
      <c r="AH33" s="3">
        <v>2.9099999999999998E-3</v>
      </c>
      <c r="AI33" s="3">
        <v>8.9099999999999997E-4</v>
      </c>
      <c r="AJ33" s="3">
        <v>2.1770000000000001E-4</v>
      </c>
      <c r="AK33" s="3">
        <v>8.5589999999999999E-5</v>
      </c>
      <c r="AL33" s="3">
        <v>2.031E-5</v>
      </c>
    </row>
    <row r="34" spans="1:39">
      <c r="A34" s="12">
        <v>80</v>
      </c>
      <c r="B34" s="11">
        <v>355.64859999999999</v>
      </c>
      <c r="C34" s="3">
        <v>338</v>
      </c>
      <c r="D34" s="3">
        <v>313.89999999999998</v>
      </c>
      <c r="E34" s="3">
        <v>296.39999999999998</v>
      </c>
      <c r="F34" s="3">
        <v>274.7</v>
      </c>
      <c r="G34" s="3">
        <v>248.4</v>
      </c>
      <c r="H34" s="3">
        <v>217.6</v>
      </c>
      <c r="I34" s="3">
        <v>183.5</v>
      </c>
      <c r="J34" s="3">
        <v>147.5</v>
      </c>
      <c r="K34" s="3">
        <v>111.4</v>
      </c>
      <c r="L34" s="3">
        <v>77.989999999999995</v>
      </c>
      <c r="M34" s="3">
        <v>49.04</v>
      </c>
      <c r="N34" s="3">
        <v>26.98</v>
      </c>
      <c r="O34" s="3">
        <v>20.45</v>
      </c>
      <c r="P34" s="3">
        <v>15.08</v>
      </c>
      <c r="Q34" s="3">
        <v>10.8</v>
      </c>
      <c r="R34" s="3">
        <v>7.4850000000000003</v>
      </c>
      <c r="S34" s="3">
        <v>5.0119999999999996</v>
      </c>
      <c r="T34" s="3">
        <v>3.2570000000000001</v>
      </c>
      <c r="U34" s="3">
        <v>2.048</v>
      </c>
      <c r="V34" s="3">
        <v>1.2490000000000001</v>
      </c>
      <c r="W34" s="3">
        <v>0.746</v>
      </c>
      <c r="X34" s="3">
        <v>0.42699999999999999</v>
      </c>
      <c r="Y34" s="3">
        <v>0.31990000000000002</v>
      </c>
      <c r="Z34" s="3">
        <v>0.23710000000000001</v>
      </c>
      <c r="AA34" s="3">
        <v>0.1719</v>
      </c>
      <c r="AB34" s="3">
        <v>0.12130000000000001</v>
      </c>
      <c r="AC34" s="3">
        <v>8.1970000000000001E-2</v>
      </c>
      <c r="AD34" s="3">
        <v>5.1819999999999998E-2</v>
      </c>
      <c r="AE34" s="3">
        <v>3.0040000000000001E-2</v>
      </c>
      <c r="AF34" s="3">
        <v>1.4420000000000001E-2</v>
      </c>
      <c r="AG34" s="3">
        <v>8.6470000000000002E-3</v>
      </c>
      <c r="AH34" s="3">
        <v>4.2240000000000003E-3</v>
      </c>
      <c r="AI34" s="3">
        <v>1.302E-3</v>
      </c>
      <c r="AJ34" s="3">
        <v>3.2459999999999998E-4</v>
      </c>
      <c r="AK34" s="3">
        <v>1.3100000000000001E-4</v>
      </c>
      <c r="AL34" s="3">
        <v>3.4079999999999999E-5</v>
      </c>
    </row>
    <row r="35" spans="1:39">
      <c r="A35" s="12">
        <v>85</v>
      </c>
      <c r="B35" s="11">
        <v>434.04797000000002</v>
      </c>
      <c r="C35" s="3">
        <v>412.5</v>
      </c>
      <c r="D35" s="3">
        <v>383.3</v>
      </c>
      <c r="E35" s="3">
        <v>362.2</v>
      </c>
      <c r="F35" s="3">
        <v>336.1</v>
      </c>
      <c r="G35" s="3">
        <v>304.3</v>
      </c>
      <c r="H35" s="3">
        <v>267.2</v>
      </c>
      <c r="I35" s="3">
        <v>226</v>
      </c>
      <c r="J35" s="3">
        <v>182.5</v>
      </c>
      <c r="K35" s="3">
        <v>138.5</v>
      </c>
      <c r="L35" s="3">
        <v>97.47</v>
      </c>
      <c r="M35" s="3">
        <v>61.77</v>
      </c>
      <c r="N35" s="3">
        <v>34.33</v>
      </c>
      <c r="O35" s="3">
        <v>26.16</v>
      </c>
      <c r="P35" s="3">
        <v>19.399999999999999</v>
      </c>
      <c r="Q35" s="3">
        <v>13.99</v>
      </c>
      <c r="R35" s="3">
        <v>9.77</v>
      </c>
      <c r="S35" s="3">
        <v>6.6020000000000003</v>
      </c>
      <c r="T35" s="3">
        <v>4.3319999999999999</v>
      </c>
      <c r="U35" s="3">
        <v>2.75</v>
      </c>
      <c r="V35" s="3">
        <v>1.6910000000000001</v>
      </c>
      <c r="W35" s="3">
        <v>1.02</v>
      </c>
      <c r="X35" s="3">
        <v>0.58879999999999999</v>
      </c>
      <c r="Y35" s="3">
        <v>0.44319999999999998</v>
      </c>
      <c r="Z35" s="3">
        <v>0.32979999999999998</v>
      </c>
      <c r="AA35" s="3">
        <v>0.24030000000000001</v>
      </c>
      <c r="AB35" s="3">
        <v>0.17019999999999999</v>
      </c>
      <c r="AC35" s="3">
        <v>0.11550000000000001</v>
      </c>
      <c r="AD35" s="3">
        <v>7.3349999999999999E-2</v>
      </c>
      <c r="AE35" s="3">
        <v>4.2709999999999998E-2</v>
      </c>
      <c r="AF35" s="3">
        <v>2.0590000000000001E-2</v>
      </c>
      <c r="AG35" s="3">
        <v>1.238E-2</v>
      </c>
      <c r="AH35" s="3">
        <v>6.0660000000000002E-3</v>
      </c>
      <c r="AI35" s="3">
        <v>1.884E-3</v>
      </c>
      <c r="AJ35" s="3">
        <v>4.7899999999999999E-4</v>
      </c>
      <c r="AK35" s="3">
        <v>1.983E-4</v>
      </c>
      <c r="AL35" s="3">
        <v>5.6249999999999998E-5</v>
      </c>
    </row>
    <row r="36" spans="1:39">
      <c r="A36" s="12">
        <v>90</v>
      </c>
      <c r="B36" s="11">
        <v>526.41480999999999</v>
      </c>
      <c r="C36" s="3">
        <v>500.3</v>
      </c>
      <c r="D36" s="3">
        <v>465.2</v>
      </c>
      <c r="E36" s="3">
        <v>439.9</v>
      </c>
      <c r="F36" s="3">
        <v>408.6</v>
      </c>
      <c r="G36" s="3">
        <v>370.5</v>
      </c>
      <c r="H36" s="3">
        <v>325.89999999999998</v>
      </c>
      <c r="I36" s="3">
        <v>276.60000000000002</v>
      </c>
      <c r="J36" s="3">
        <v>224.2</v>
      </c>
      <c r="K36" s="3">
        <v>171</v>
      </c>
      <c r="L36" s="3">
        <v>121</v>
      </c>
      <c r="M36" s="3">
        <v>77.260000000000005</v>
      </c>
      <c r="N36" s="3">
        <v>43.39</v>
      </c>
      <c r="O36" s="3">
        <v>33.229999999999997</v>
      </c>
      <c r="P36" s="3">
        <v>24.79</v>
      </c>
      <c r="Q36" s="3">
        <v>17.989999999999998</v>
      </c>
      <c r="R36" s="3">
        <v>12.65</v>
      </c>
      <c r="S36" s="3">
        <v>8.6259999999999994</v>
      </c>
      <c r="T36" s="3">
        <v>5.7149999999999999</v>
      </c>
      <c r="U36" s="3">
        <v>3.661</v>
      </c>
      <c r="V36" s="3">
        <v>2.2679999999999998</v>
      </c>
      <c r="W36" s="3">
        <v>1.38</v>
      </c>
      <c r="X36" s="3">
        <v>0.80379999999999996</v>
      </c>
      <c r="Y36" s="3">
        <v>0.60770000000000002</v>
      </c>
      <c r="Z36" s="3">
        <v>0.45429999999999998</v>
      </c>
      <c r="AA36" s="3">
        <v>0.33229999999999998</v>
      </c>
      <c r="AB36" s="3">
        <v>0.2364</v>
      </c>
      <c r="AC36" s="3">
        <v>0.16109999999999999</v>
      </c>
      <c r="AD36" s="3">
        <v>0.1027</v>
      </c>
      <c r="AE36" s="3">
        <v>6.0100000000000001E-2</v>
      </c>
      <c r="AF36" s="3">
        <v>2.911E-2</v>
      </c>
      <c r="AG36" s="3">
        <v>1.754E-2</v>
      </c>
      <c r="AH36" s="3">
        <v>8.6219999999999995E-3</v>
      </c>
      <c r="AI36" s="3">
        <v>2.6970000000000002E-3</v>
      </c>
      <c r="AJ36" s="3">
        <v>6.9999999999999999E-4</v>
      </c>
      <c r="AK36" s="3">
        <v>2.9730000000000002E-4</v>
      </c>
      <c r="AL36" s="3">
        <v>9.1329999999999995E-5</v>
      </c>
    </row>
    <row r="37" spans="1:39">
      <c r="A37" s="12">
        <v>95</v>
      </c>
      <c r="B37" s="11">
        <v>634.62130999999999</v>
      </c>
      <c r="C37" s="3">
        <v>603.20000000000005</v>
      </c>
      <c r="D37" s="3">
        <v>561.20000000000005</v>
      </c>
      <c r="E37" s="3">
        <v>531.1</v>
      </c>
      <c r="F37" s="3">
        <v>493.8</v>
      </c>
      <c r="G37" s="3">
        <v>448.2</v>
      </c>
      <c r="H37" s="3">
        <v>395.2</v>
      </c>
      <c r="I37" s="3">
        <v>336.4</v>
      </c>
      <c r="J37" s="3">
        <v>273.7</v>
      </c>
      <c r="K37" s="3">
        <v>209.7</v>
      </c>
      <c r="L37" s="3">
        <v>149.19999999999999</v>
      </c>
      <c r="M37" s="3">
        <v>95.99</v>
      </c>
      <c r="N37" s="3">
        <v>54.46</v>
      </c>
      <c r="O37" s="3">
        <v>41.92</v>
      </c>
      <c r="P37" s="3">
        <v>31.44</v>
      </c>
      <c r="Q37" s="3">
        <v>22.97</v>
      </c>
      <c r="R37" s="3">
        <v>16.27</v>
      </c>
      <c r="S37" s="3">
        <v>11.19</v>
      </c>
      <c r="T37" s="3">
        <v>7.4809999999999999</v>
      </c>
      <c r="U37" s="3">
        <v>4.8319999999999999</v>
      </c>
      <c r="V37" s="3">
        <v>3.016</v>
      </c>
      <c r="W37" s="3">
        <v>1.85</v>
      </c>
      <c r="X37" s="3">
        <v>1.087</v>
      </c>
      <c r="Y37" s="3">
        <v>0.82509999999999994</v>
      </c>
      <c r="Z37" s="3">
        <v>0.61950000000000005</v>
      </c>
      <c r="AA37" s="3">
        <v>0.4551</v>
      </c>
      <c r="AB37" s="3">
        <v>0.3251</v>
      </c>
      <c r="AC37" s="3">
        <v>0.2225</v>
      </c>
      <c r="AD37" s="3">
        <v>0.14249999999999999</v>
      </c>
      <c r="AE37" s="3">
        <v>8.3720000000000003E-2</v>
      </c>
      <c r="AF37" s="3">
        <v>4.0730000000000002E-2</v>
      </c>
      <c r="AG37" s="3">
        <v>2.46E-2</v>
      </c>
      <c r="AH37" s="3">
        <v>1.214E-2</v>
      </c>
      <c r="AI37" s="3">
        <v>3.826E-3</v>
      </c>
      <c r="AJ37" s="3">
        <v>1.013E-3</v>
      </c>
      <c r="AK37" s="3">
        <v>4.4119999999999999E-4</v>
      </c>
      <c r="AL37" s="3">
        <v>1.46E-4</v>
      </c>
    </row>
    <row r="38" spans="1:39">
      <c r="A38" s="12">
        <v>100</v>
      </c>
      <c r="B38" s="11">
        <v>760.69958999999994</v>
      </c>
      <c r="C38" s="3">
        <v>723.1</v>
      </c>
      <c r="D38" s="3">
        <v>673.2</v>
      </c>
      <c r="E38" s="3">
        <v>637.5</v>
      </c>
      <c r="F38" s="3">
        <v>593.20000000000005</v>
      </c>
      <c r="G38" s="3">
        <v>539.20000000000005</v>
      </c>
      <c r="H38" s="3">
        <v>476.4</v>
      </c>
      <c r="I38" s="3">
        <v>406.7</v>
      </c>
      <c r="J38" s="3">
        <v>332.2</v>
      </c>
      <c r="K38" s="3">
        <v>255.6</v>
      </c>
      <c r="L38" s="3">
        <v>182.9</v>
      </c>
      <c r="M38" s="3">
        <v>118.5</v>
      </c>
      <c r="N38" s="3">
        <v>67.91</v>
      </c>
      <c r="O38" s="3">
        <v>52.52</v>
      </c>
      <c r="P38" s="3">
        <v>39.619999999999997</v>
      </c>
      <c r="Q38" s="3">
        <v>29.12</v>
      </c>
      <c r="R38" s="3">
        <v>20.77</v>
      </c>
      <c r="S38" s="3">
        <v>14.4</v>
      </c>
      <c r="T38" s="3">
        <v>9.7170000000000005</v>
      </c>
      <c r="U38" s="3">
        <v>6.327</v>
      </c>
      <c r="V38" s="3">
        <v>3.976</v>
      </c>
      <c r="W38" s="3">
        <v>2.4590000000000001</v>
      </c>
      <c r="X38" s="3">
        <v>1.456</v>
      </c>
      <c r="Y38" s="3">
        <v>1.1100000000000001</v>
      </c>
      <c r="Z38" s="3">
        <v>0.83699999999999997</v>
      </c>
      <c r="AA38" s="3">
        <v>0.61729999999999996</v>
      </c>
      <c r="AB38" s="3">
        <v>0.44280000000000003</v>
      </c>
      <c r="AC38" s="3">
        <v>0.30430000000000001</v>
      </c>
      <c r="AD38" s="3">
        <v>0.1958</v>
      </c>
      <c r="AE38" s="3">
        <v>0.11550000000000001</v>
      </c>
      <c r="AF38" s="3">
        <v>5.6460000000000003E-2</v>
      </c>
      <c r="AG38" s="3">
        <v>3.4169999999999999E-2</v>
      </c>
      <c r="AH38" s="3">
        <v>1.6920000000000001E-2</v>
      </c>
      <c r="AI38" s="3">
        <v>5.3759999999999997E-3</v>
      </c>
      <c r="AJ38" s="3">
        <v>1.454E-3</v>
      </c>
      <c r="AK38" s="3">
        <v>6.4880000000000005E-4</v>
      </c>
      <c r="AL38" s="3">
        <v>2.3010000000000001E-4</v>
      </c>
    </row>
    <row r="39" spans="1:39">
      <c r="A39" s="13">
        <v>110</v>
      </c>
      <c r="B39" s="14">
        <v>1075.4213999999999</v>
      </c>
      <c r="C39" s="15">
        <v>1023</v>
      </c>
      <c r="D39" s="15">
        <v>953.1</v>
      </c>
      <c r="E39" s="15">
        <v>903.8</v>
      </c>
      <c r="F39" s="15">
        <v>842.5</v>
      </c>
      <c r="G39" s="15">
        <v>767.6</v>
      </c>
      <c r="H39" s="15">
        <v>680.9</v>
      </c>
      <c r="I39" s="15">
        <v>584.4</v>
      </c>
      <c r="J39" s="15">
        <v>480.9</v>
      </c>
      <c r="K39" s="15">
        <v>373.5</v>
      </c>
      <c r="L39" s="15">
        <v>270</v>
      </c>
      <c r="M39" s="15">
        <v>177.4</v>
      </c>
      <c r="N39" s="15">
        <v>103.7</v>
      </c>
      <c r="O39" s="15">
        <v>80.94</v>
      </c>
      <c r="P39" s="15">
        <v>61.7</v>
      </c>
      <c r="Q39" s="15">
        <v>45.89</v>
      </c>
      <c r="R39" s="15">
        <v>33.19</v>
      </c>
      <c r="S39" s="15">
        <v>23.37</v>
      </c>
      <c r="T39" s="15">
        <v>16.04</v>
      </c>
      <c r="U39" s="15">
        <v>10.6</v>
      </c>
      <c r="V39" s="15">
        <v>6.7460000000000004</v>
      </c>
      <c r="W39" s="15">
        <v>4.234</v>
      </c>
      <c r="X39" s="15">
        <v>2.5449999999999999</v>
      </c>
      <c r="Y39" s="15">
        <v>1.9570000000000001</v>
      </c>
      <c r="Z39" s="15">
        <v>1.488</v>
      </c>
      <c r="AA39" s="15">
        <v>1.1060000000000001</v>
      </c>
      <c r="AB39" s="15">
        <v>0.79979999999999996</v>
      </c>
      <c r="AC39" s="15">
        <v>0.55410000000000004</v>
      </c>
      <c r="AD39" s="15">
        <v>0.35959999999999998</v>
      </c>
      <c r="AE39" s="15">
        <v>0.21410000000000001</v>
      </c>
      <c r="AF39" s="15">
        <v>0.1056</v>
      </c>
      <c r="AG39" s="15">
        <v>6.4199999999999993E-2</v>
      </c>
      <c r="AH39" s="15">
        <v>3.2000000000000001E-2</v>
      </c>
      <c r="AI39" s="15">
        <v>1.03E-2</v>
      </c>
      <c r="AJ39" s="15">
        <v>2.8999999999999998E-3</v>
      </c>
      <c r="AK39" s="15">
        <v>1.4E-3</v>
      </c>
      <c r="AL39" s="15">
        <v>5.0000000000000001E-4</v>
      </c>
    </row>
    <row r="40" spans="1:39">
      <c r="A40" s="13">
        <v>120</v>
      </c>
      <c r="B40" s="14">
        <v>1490.1623</v>
      </c>
      <c r="C40" s="15">
        <v>1417</v>
      </c>
      <c r="D40" s="15">
        <v>1323</v>
      </c>
      <c r="E40" s="15">
        <v>1256</v>
      </c>
      <c r="F40" s="15">
        <v>1173</v>
      </c>
      <c r="G40" s="15">
        <v>1071</v>
      </c>
      <c r="H40" s="15">
        <v>953.3</v>
      </c>
      <c r="I40" s="15">
        <v>822.5</v>
      </c>
      <c r="J40" s="15">
        <v>681.8</v>
      </c>
      <c r="K40" s="15">
        <v>534</v>
      </c>
      <c r="L40" s="15">
        <v>389.9</v>
      </c>
      <c r="M40" s="15">
        <v>259.7</v>
      </c>
      <c r="N40" s="15">
        <v>154.6</v>
      </c>
      <c r="O40" s="15">
        <v>121.8</v>
      </c>
      <c r="P40" s="15">
        <v>93.81</v>
      </c>
      <c r="Q40" s="15">
        <v>70.569999999999993</v>
      </c>
      <c r="R40" s="15">
        <v>51.7</v>
      </c>
      <c r="S40" s="15">
        <v>36.950000000000003</v>
      </c>
      <c r="T40" s="15">
        <v>25.77</v>
      </c>
      <c r="U40" s="15">
        <v>17.260000000000002</v>
      </c>
      <c r="V40" s="15">
        <v>11.11</v>
      </c>
      <c r="W40" s="15">
        <v>7.0659999999999998</v>
      </c>
      <c r="X40" s="15">
        <v>4.3090000000000002</v>
      </c>
      <c r="Y40" s="15">
        <v>3.3380000000000001</v>
      </c>
      <c r="Z40" s="15">
        <v>2.5579999999999998</v>
      </c>
      <c r="AA40" s="15">
        <v>1.917</v>
      </c>
      <c r="AB40" s="15">
        <v>1.397</v>
      </c>
      <c r="AC40" s="15">
        <v>0.9758</v>
      </c>
      <c r="AD40" s="15">
        <v>0.63870000000000005</v>
      </c>
      <c r="AE40" s="15">
        <v>0.3836</v>
      </c>
      <c r="AF40" s="15">
        <v>0.1908</v>
      </c>
      <c r="AG40" s="15">
        <v>0.1166</v>
      </c>
      <c r="AH40" s="15">
        <v>5.8500000000000003E-2</v>
      </c>
      <c r="AI40" s="15">
        <v>1.9199999999999998E-2</v>
      </c>
      <c r="AJ40" s="15">
        <v>5.7000000000000002E-3</v>
      </c>
      <c r="AK40" s="15">
        <v>2.8E-3</v>
      </c>
      <c r="AL40" s="15">
        <v>1.1999999999999999E-3</v>
      </c>
    </row>
    <row r="41" spans="1:39">
      <c r="A41" s="16">
        <v>130</v>
      </c>
      <c r="B41" s="17">
        <v>2027.2381</v>
      </c>
      <c r="C41" s="18">
        <v>1929</v>
      </c>
      <c r="D41" s="18">
        <v>1802</v>
      </c>
      <c r="E41" s="18">
        <v>1713</v>
      </c>
      <c r="F41" s="18">
        <v>1602</v>
      </c>
      <c r="G41" s="18">
        <v>1466</v>
      </c>
      <c r="H41" s="18">
        <v>1310</v>
      </c>
      <c r="I41" s="18">
        <v>1136</v>
      </c>
      <c r="J41" s="18">
        <v>948</v>
      </c>
      <c r="K41" s="18">
        <v>748.7</v>
      </c>
      <c r="L41" s="18">
        <v>551.79999999999995</v>
      </c>
      <c r="M41" s="18">
        <v>372.4</v>
      </c>
      <c r="N41" s="18">
        <v>225.7</v>
      </c>
      <c r="O41" s="18">
        <v>179.4</v>
      </c>
      <c r="P41" s="18">
        <v>139.5</v>
      </c>
      <c r="Q41" s="18">
        <v>106.1</v>
      </c>
      <c r="R41" s="18">
        <v>78.680000000000007</v>
      </c>
      <c r="S41" s="18">
        <v>57.03</v>
      </c>
      <c r="T41" s="18">
        <v>40.36</v>
      </c>
      <c r="U41" s="18">
        <v>27.37</v>
      </c>
      <c r="V41" s="18">
        <v>17.79</v>
      </c>
      <c r="W41" s="18">
        <v>11.46</v>
      </c>
      <c r="X41" s="18">
        <v>7.0810000000000004</v>
      </c>
      <c r="Y41" s="18">
        <v>5.5270000000000001</v>
      </c>
      <c r="Z41" s="18">
        <v>4.2679999999999998</v>
      </c>
      <c r="AA41" s="18">
        <v>3.222</v>
      </c>
      <c r="AB41" s="18">
        <v>2.3660000000000001</v>
      </c>
      <c r="AC41" s="18">
        <v>1.6659999999999999</v>
      </c>
      <c r="AD41" s="18">
        <v>1.1000000000000001</v>
      </c>
      <c r="AE41" s="18">
        <v>0.66620000000000001</v>
      </c>
      <c r="AF41" s="18">
        <v>0.33429999999999999</v>
      </c>
      <c r="AG41" s="18">
        <v>0.20519999999999999</v>
      </c>
      <c r="AH41" s="18">
        <v>0.1038</v>
      </c>
      <c r="AI41" s="18">
        <v>3.4700000000000002E-2</v>
      </c>
      <c r="AJ41" s="18">
        <v>1.0699999999999999E-2</v>
      </c>
      <c r="AK41" s="18">
        <v>5.4999999999999997E-3</v>
      </c>
      <c r="AL41" s="18">
        <v>2.7000000000000001E-3</v>
      </c>
    </row>
    <row r="42" spans="1:39" ht="17.25">
      <c r="A42" s="59" t="s">
        <v>36</v>
      </c>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row>
    <row r="43" spans="1:39" s="8" customFormat="1" ht="17.25">
      <c r="A43" s="60" t="s">
        <v>37</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10"/>
    </row>
    <row r="44" spans="1:39" s="8" customFormat="1">
      <c r="D44" s="9"/>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row>
    <row r="45" spans="1:39" s="8" customFormat="1">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row>
    <row r="46" spans="1:39" s="8" customFormat="1" ht="18">
      <c r="A46" s="58" t="s">
        <v>29</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10"/>
    </row>
    <row r="47" spans="1:39" s="1" customFormat="1" ht="30">
      <c r="A47" s="21" t="s">
        <v>0</v>
      </c>
      <c r="B47" s="63" t="s">
        <v>27</v>
      </c>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row>
    <row r="48" spans="1:39" s="1" customFormat="1">
      <c r="A48" s="12"/>
      <c r="B48" s="12">
        <v>0</v>
      </c>
      <c r="C48" s="12">
        <v>10</v>
      </c>
      <c r="D48" s="12">
        <v>20</v>
      </c>
      <c r="E48" s="12">
        <v>25</v>
      </c>
      <c r="F48" s="12">
        <v>30</v>
      </c>
      <c r="G48" s="12">
        <v>35</v>
      </c>
      <c r="H48" s="12">
        <v>40</v>
      </c>
      <c r="I48" s="12">
        <v>45</v>
      </c>
      <c r="J48" s="12">
        <v>50</v>
      </c>
      <c r="K48" s="12">
        <v>55</v>
      </c>
      <c r="L48" s="12">
        <v>60</v>
      </c>
      <c r="M48" s="12">
        <v>65</v>
      </c>
      <c r="N48" s="12">
        <v>70</v>
      </c>
      <c r="O48" s="12">
        <v>72</v>
      </c>
      <c r="P48" s="12">
        <v>74</v>
      </c>
      <c r="Q48" s="12">
        <v>76</v>
      </c>
      <c r="R48" s="12">
        <v>78</v>
      </c>
      <c r="S48" s="12">
        <v>80</v>
      </c>
      <c r="T48" s="12">
        <v>82</v>
      </c>
      <c r="U48" s="12">
        <v>84</v>
      </c>
      <c r="V48" s="12">
        <v>86</v>
      </c>
      <c r="W48" s="12">
        <v>88</v>
      </c>
      <c r="X48" s="12">
        <v>90</v>
      </c>
      <c r="Y48" s="12">
        <v>91</v>
      </c>
      <c r="Z48" s="12">
        <v>92</v>
      </c>
      <c r="AA48" s="12">
        <v>93</v>
      </c>
      <c r="AB48" s="12">
        <v>94</v>
      </c>
      <c r="AC48" s="12">
        <v>95</v>
      </c>
      <c r="AD48" s="12">
        <v>96</v>
      </c>
      <c r="AE48" s="12">
        <v>97</v>
      </c>
      <c r="AF48" s="12">
        <v>98</v>
      </c>
      <c r="AG48" s="12">
        <v>98.5</v>
      </c>
      <c r="AH48" s="12">
        <v>99</v>
      </c>
      <c r="AI48" s="12">
        <v>99.5</v>
      </c>
      <c r="AJ48" s="12">
        <v>99.8</v>
      </c>
      <c r="AK48" s="12">
        <v>99.9</v>
      </c>
      <c r="AL48" s="12">
        <v>100</v>
      </c>
    </row>
    <row r="49" spans="1:38" s="1" customFormat="1">
      <c r="A49" s="12">
        <v>-50</v>
      </c>
      <c r="B49" s="4">
        <f t="shared" ref="B49:B82" si="0">B8/B8</f>
        <v>1</v>
      </c>
      <c r="C49" s="5">
        <f t="shared" ref="C49:AL49" si="1">C8/$B8</f>
        <v>0.94998178128696731</v>
      </c>
      <c r="D49" s="5">
        <f t="shared" si="1"/>
        <v>0.86323605542406034</v>
      </c>
      <c r="E49" s="5">
        <f t="shared" si="1"/>
        <v>0.78999817981717801</v>
      </c>
      <c r="F49" s="5">
        <f t="shared" si="1"/>
        <v>0.68847824273674463</v>
      </c>
      <c r="G49" s="5">
        <f t="shared" si="1"/>
        <v>0.57091773347728203</v>
      </c>
      <c r="H49" s="5">
        <f t="shared" si="1"/>
        <v>0.45166874293581644</v>
      </c>
      <c r="I49" s="5">
        <f t="shared" si="1"/>
        <v>0.33854049704161193</v>
      </c>
      <c r="J49" s="5">
        <f t="shared" si="1"/>
        <v>0.24060858268543495</v>
      </c>
      <c r="K49" s="5">
        <f t="shared" si="1"/>
        <v>0.15584682232888172</v>
      </c>
      <c r="L49" s="5">
        <f t="shared" si="1"/>
        <v>8.9278447785911388E-2</v>
      </c>
      <c r="M49" s="5">
        <f t="shared" si="1"/>
        <v>4.3626135123753858E-2</v>
      </c>
      <c r="N49" s="5">
        <f t="shared" si="1"/>
        <v>1.7228840881238643E-2</v>
      </c>
      <c r="O49" s="5">
        <f t="shared" si="1"/>
        <v>1.1040556982697456E-2</v>
      </c>
      <c r="P49" s="5">
        <f t="shared" si="1"/>
        <v>6.7053812911546211E-3</v>
      </c>
      <c r="Q49" s="5">
        <f t="shared" si="1"/>
        <v>3.8075252909168826E-3</v>
      </c>
      <c r="R49" s="5">
        <f t="shared" si="1"/>
        <v>1.9974733566096108E-3</v>
      </c>
      <c r="S49" s="5">
        <f t="shared" si="1"/>
        <v>9.4702693904346192E-4</v>
      </c>
      <c r="T49" s="5">
        <f t="shared" si="1"/>
        <v>3.9003917614270503E-4</v>
      </c>
      <c r="U49" s="5">
        <f t="shared" si="1"/>
        <v>1.3450864012756815E-4</v>
      </c>
      <c r="V49" s="5">
        <f t="shared" si="1"/>
        <v>4.2359774162251569E-5</v>
      </c>
      <c r="W49" s="5">
        <f t="shared" si="1"/>
        <v>1.4187463972030646E-5</v>
      </c>
      <c r="X49" s="5">
        <f t="shared" si="1"/>
        <v>5.3862552895897369E-6</v>
      </c>
      <c r="Y49" s="5">
        <f t="shared" si="1"/>
        <v>3.4318382056712032E-6</v>
      </c>
      <c r="Z49" s="5">
        <f t="shared" si="1"/>
        <v>2.2140210810265024E-6</v>
      </c>
      <c r="AA49" s="5">
        <f t="shared" si="1"/>
        <v>1.428877284895083E-6</v>
      </c>
      <c r="AB49" s="5">
        <f t="shared" si="1"/>
        <v>9.0629232811513827E-7</v>
      </c>
      <c r="AC49" s="5">
        <f t="shared" si="1"/>
        <v>5.5487716129825303E-7</v>
      </c>
      <c r="AD49" s="5">
        <f t="shared" si="1"/>
        <v>3.1891190213832652E-7</v>
      </c>
      <c r="AE49" s="5">
        <f t="shared" si="1"/>
        <v>1.6954462672913146E-7</v>
      </c>
      <c r="AF49" s="5">
        <f t="shared" si="1"/>
        <v>7.5264053145286054E-8</v>
      </c>
      <c r="AG49" s="5">
        <f t="shared" si="1"/>
        <v>4.3562817075678743E-8</v>
      </c>
      <c r="AH49" s="5">
        <f t="shared" si="1"/>
        <v>2.0770430370240045E-8</v>
      </c>
      <c r="AI49" s="5">
        <f t="shared" si="1"/>
        <v>6.5850769998119037E-9</v>
      </c>
      <c r="AJ49" s="5">
        <f t="shared" si="1"/>
        <v>1.4615916097338921E-9</v>
      </c>
      <c r="AK49" s="5">
        <f t="shared" si="1"/>
        <v>2.9168514146602726E-10</v>
      </c>
      <c r="AL49" s="5">
        <f t="shared" si="1"/>
        <v>1.1004676755454892E-13</v>
      </c>
    </row>
    <row r="50" spans="1:38" s="1" customFormat="1">
      <c r="A50" s="12">
        <v>-45</v>
      </c>
      <c r="B50" s="4">
        <f t="shared" si="0"/>
        <v>1</v>
      </c>
      <c r="C50" s="5">
        <f t="shared" ref="C50:AL50" si="2">C9/$B9</f>
        <v>0.94707261202229642</v>
      </c>
      <c r="D50" s="5">
        <f t="shared" si="2"/>
        <v>0.86158719534743888</v>
      </c>
      <c r="E50" s="5">
        <f t="shared" si="2"/>
        <v>0.78992853383096184</v>
      </c>
      <c r="F50" s="5">
        <f t="shared" si="2"/>
        <v>0.69169845587968393</v>
      </c>
      <c r="G50" s="5">
        <f t="shared" si="2"/>
        <v>0.57747743500610504</v>
      </c>
      <c r="H50" s="5">
        <f t="shared" si="2"/>
        <v>0.45976966717954315</v>
      </c>
      <c r="I50" s="5">
        <f t="shared" si="2"/>
        <v>0.34687120549502665</v>
      </c>
      <c r="J50" s="5">
        <f t="shared" si="2"/>
        <v>0.24779949896889078</v>
      </c>
      <c r="K50" s="5">
        <f t="shared" si="2"/>
        <v>0.16159268637272647</v>
      </c>
      <c r="L50" s="5">
        <f t="shared" si="2"/>
        <v>9.3456841605297825E-2</v>
      </c>
      <c r="M50" s="5">
        <f t="shared" si="2"/>
        <v>4.6181362228991239E-2</v>
      </c>
      <c r="N50" s="5">
        <f t="shared" si="2"/>
        <v>1.8503805381519793E-2</v>
      </c>
      <c r="O50" s="5">
        <f t="shared" si="2"/>
        <v>1.1942709477234314E-2</v>
      </c>
      <c r="P50" s="5">
        <f t="shared" si="2"/>
        <v>7.3197639481931455E-3</v>
      </c>
      <c r="Q50" s="5">
        <f t="shared" si="2"/>
        <v>4.204535894683217E-3</v>
      </c>
      <c r="R50" s="5">
        <f t="shared" si="2"/>
        <v>2.236327356051125E-3</v>
      </c>
      <c r="S50" s="5">
        <f t="shared" si="2"/>
        <v>1.0798094615427501E-3</v>
      </c>
      <c r="T50" s="5">
        <f t="shared" si="2"/>
        <v>4.5760547941562263E-4</v>
      </c>
      <c r="U50" s="5">
        <f t="shared" si="2"/>
        <v>1.6519966597926052E-4</v>
      </c>
      <c r="V50" s="5">
        <f t="shared" si="2"/>
        <v>5.5018462264999717E-5</v>
      </c>
      <c r="W50" s="5">
        <f t="shared" si="2"/>
        <v>1.9261271098891949E-5</v>
      </c>
      <c r="X50" s="5">
        <f t="shared" si="2"/>
        <v>7.5073268877329163E-6</v>
      </c>
      <c r="Y50" s="5">
        <f t="shared" si="2"/>
        <v>4.8213294074005436E-6</v>
      </c>
      <c r="Z50" s="5">
        <f t="shared" si="2"/>
        <v>3.1260489923295298E-6</v>
      </c>
      <c r="AA50" s="5">
        <f t="shared" si="2"/>
        <v>2.0259202123366376E-6</v>
      </c>
      <c r="AB50" s="5">
        <f t="shared" si="2"/>
        <v>1.2888940460681752E-6</v>
      </c>
      <c r="AC50" s="5">
        <f t="shared" si="2"/>
        <v>7.9089039505937099E-7</v>
      </c>
      <c r="AD50" s="5">
        <f t="shared" si="2"/>
        <v>4.5532105899815109E-7</v>
      </c>
      <c r="AE50" s="5">
        <f t="shared" si="2"/>
        <v>2.4214856425198739E-7</v>
      </c>
      <c r="AF50" s="5">
        <f t="shared" si="2"/>
        <v>1.0739180615187446E-7</v>
      </c>
      <c r="AG50" s="5">
        <f t="shared" si="2"/>
        <v>6.2112188824516721E-8</v>
      </c>
      <c r="AH50" s="5">
        <f t="shared" si="2"/>
        <v>2.9517116446803827E-8</v>
      </c>
      <c r="AI50" s="5">
        <f t="shared" si="2"/>
        <v>9.2122259150880218E-9</v>
      </c>
      <c r="AJ50" s="5">
        <f t="shared" si="2"/>
        <v>1.9886480897357854E-9</v>
      </c>
      <c r="AK50" s="5">
        <f t="shared" si="2"/>
        <v>4.0518404246732746E-10</v>
      </c>
      <c r="AL50" s="5">
        <f t="shared" si="2"/>
        <v>2.593418337097998E-13</v>
      </c>
    </row>
    <row r="51" spans="1:38">
      <c r="A51" s="12">
        <v>-40</v>
      </c>
      <c r="B51" s="4">
        <f t="shared" si="0"/>
        <v>1</v>
      </c>
      <c r="C51" s="5">
        <f t="shared" ref="C51:AL51" si="3">C10/$B10</f>
        <v>0.94604865016410988</v>
      </c>
      <c r="D51" s="5">
        <f t="shared" si="3"/>
        <v>0.86145413599146214</v>
      </c>
      <c r="E51" s="5">
        <f t="shared" si="3"/>
        <v>0.79095870751425568</v>
      </c>
      <c r="F51" s="5">
        <f t="shared" si="3"/>
        <v>0.6960718607839359</v>
      </c>
      <c r="G51" s="5">
        <f t="shared" si="3"/>
        <v>0.58461858836147262</v>
      </c>
      <c r="H51" s="5">
        <f t="shared" si="3"/>
        <v>0.46830113137408208</v>
      </c>
      <c r="I51" s="5">
        <f t="shared" si="3"/>
        <v>0.35564943666750626</v>
      </c>
      <c r="J51" s="5">
        <f t="shared" si="3"/>
        <v>0.25526394651596435</v>
      </c>
      <c r="K51" s="5">
        <f t="shared" si="3"/>
        <v>0.16756763349031961</v>
      </c>
      <c r="L51" s="5">
        <f t="shared" si="3"/>
        <v>9.7847654726362476E-2</v>
      </c>
      <c r="M51" s="5">
        <f t="shared" si="3"/>
        <v>4.8916777820333518E-2</v>
      </c>
      <c r="N51" s="5">
        <f t="shared" si="3"/>
        <v>1.9872661287724483E-2</v>
      </c>
      <c r="O51" s="5">
        <f t="shared" si="3"/>
        <v>1.2921812039871932E-2</v>
      </c>
      <c r="P51" s="5">
        <f t="shared" si="3"/>
        <v>7.9941815893152055E-3</v>
      </c>
      <c r="Q51" s="5">
        <f t="shared" si="3"/>
        <v>4.6407140566544968E-3</v>
      </c>
      <c r="R51" s="5">
        <f t="shared" si="3"/>
        <v>2.5025877109408272E-3</v>
      </c>
      <c r="S51" s="5">
        <f t="shared" si="3"/>
        <v>1.2301452269272517E-3</v>
      </c>
      <c r="T51" s="5">
        <f t="shared" si="3"/>
        <v>5.3555377014133702E-4</v>
      </c>
      <c r="U51" s="5">
        <f t="shared" si="3"/>
        <v>2.0189890715871913E-4</v>
      </c>
      <c r="V51" s="5">
        <f t="shared" si="3"/>
        <v>7.0777410191115222E-5</v>
      </c>
      <c r="W51" s="5">
        <f t="shared" si="3"/>
        <v>2.5822475451200702E-5</v>
      </c>
      <c r="X51" s="5">
        <f t="shared" si="3"/>
        <v>1.0320530729063017E-5</v>
      </c>
      <c r="Y51" s="5">
        <f t="shared" si="3"/>
        <v>6.6808517567848503E-6</v>
      </c>
      <c r="Z51" s="5">
        <f t="shared" si="3"/>
        <v>4.3566174798913551E-6</v>
      </c>
      <c r="AA51" s="5">
        <f t="shared" si="3"/>
        <v>2.8339162247836974E-6</v>
      </c>
      <c r="AB51" s="5">
        <f t="shared" si="3"/>
        <v>1.8082077404403441E-6</v>
      </c>
      <c r="AC51" s="5">
        <f t="shared" si="3"/>
        <v>1.1124178613703169E-6</v>
      </c>
      <c r="AD51" s="5">
        <f t="shared" si="3"/>
        <v>6.4171988542800984E-7</v>
      </c>
      <c r="AE51" s="5">
        <f t="shared" si="3"/>
        <v>3.416208464005422E-7</v>
      </c>
      <c r="AF51" s="5">
        <f t="shared" si="3"/>
        <v>1.5149467579751655E-7</v>
      </c>
      <c r="AG51" s="5">
        <f t="shared" si="3"/>
        <v>8.7555322168690339E-8</v>
      </c>
      <c r="AH51" s="5">
        <f t="shared" si="3"/>
        <v>4.1493609201683685E-8</v>
      </c>
      <c r="AI51" s="5">
        <f t="shared" si="3"/>
        <v>1.2773771640069799E-8</v>
      </c>
      <c r="AJ51" s="5">
        <f t="shared" si="3"/>
        <v>2.6943352763988283E-9</v>
      </c>
      <c r="AK51" s="5">
        <f t="shared" si="3"/>
        <v>5.6163707867790333E-10</v>
      </c>
      <c r="AL51" s="5">
        <f t="shared" si="3"/>
        <v>5.8779088264294687E-13</v>
      </c>
    </row>
    <row r="52" spans="1:38">
      <c r="A52" s="12">
        <v>-35</v>
      </c>
      <c r="B52" s="4">
        <f t="shared" si="0"/>
        <v>1</v>
      </c>
      <c r="C52" s="5">
        <f t="shared" ref="C52:AL52" si="4">C11/$B11</f>
        <v>0.94641287240338579</v>
      </c>
      <c r="D52" s="5">
        <f t="shared" si="4"/>
        <v>0.86280599533456659</v>
      </c>
      <c r="E52" s="5">
        <f t="shared" si="4"/>
        <v>0.79362873156696478</v>
      </c>
      <c r="F52" s="5">
        <f t="shared" si="4"/>
        <v>0.70110944628268768</v>
      </c>
      <c r="G52" s="5">
        <f t="shared" si="4"/>
        <v>0.59203854574113157</v>
      </c>
      <c r="H52" s="5">
        <f t="shared" si="4"/>
        <v>0.47702603972260343</v>
      </c>
      <c r="I52" s="5">
        <f t="shared" si="4"/>
        <v>0.3646023760904703</v>
      </c>
      <c r="J52" s="5">
        <f t="shared" si="4"/>
        <v>0.26295848239512909</v>
      </c>
      <c r="K52" s="5">
        <f t="shared" si="4"/>
        <v>0.17374952016230769</v>
      </c>
      <c r="L52" s="5">
        <f t="shared" si="4"/>
        <v>0.10249269447776578</v>
      </c>
      <c r="M52" s="5">
        <f t="shared" si="4"/>
        <v>5.1776847727898243E-2</v>
      </c>
      <c r="N52" s="5">
        <f t="shared" si="4"/>
        <v>2.1343095674065591E-2</v>
      </c>
      <c r="O52" s="5">
        <f t="shared" si="4"/>
        <v>1.3979748886532525E-2</v>
      </c>
      <c r="P52" s="5">
        <f t="shared" si="4"/>
        <v>8.7171840355002445E-3</v>
      </c>
      <c r="Q52" s="5">
        <f t="shared" si="4"/>
        <v>5.1182687180201048E-3</v>
      </c>
      <c r="R52" s="5">
        <f t="shared" si="4"/>
        <v>2.7984961796537785E-3</v>
      </c>
      <c r="S52" s="5">
        <f t="shared" si="4"/>
        <v>1.3992480898268893E-3</v>
      </c>
      <c r="T52" s="5">
        <f t="shared" si="4"/>
        <v>6.2514177625568935E-4</v>
      </c>
      <c r="U52" s="5">
        <f t="shared" si="4"/>
        <v>2.4538830619894064E-4</v>
      </c>
      <c r="V52" s="5">
        <f t="shared" si="4"/>
        <v>9.0227523171730861E-5</v>
      </c>
      <c r="W52" s="5">
        <f t="shared" si="4"/>
        <v>3.4210915535621937E-5</v>
      </c>
      <c r="X52" s="5">
        <f t="shared" si="4"/>
        <v>1.3996724902181016E-5</v>
      </c>
      <c r="Y52" s="5">
        <f t="shared" si="4"/>
        <v>9.1330964188882786E-6</v>
      </c>
      <c r="Z52" s="5">
        <f t="shared" si="4"/>
        <v>5.9882895200052796E-6</v>
      </c>
      <c r="AA52" s="5">
        <f t="shared" si="4"/>
        <v>3.9121228061948033E-6</v>
      </c>
      <c r="AB52" s="5">
        <f t="shared" si="4"/>
        <v>2.5048111089348802E-6</v>
      </c>
      <c r="AC52" s="5">
        <f t="shared" si="4"/>
        <v>1.5452418244039137E-6</v>
      </c>
      <c r="AD52" s="5">
        <f t="shared" si="4"/>
        <v>8.9336282350185085E-7</v>
      </c>
      <c r="AE52" s="5">
        <f t="shared" si="4"/>
        <v>4.7617723894017889E-7</v>
      </c>
      <c r="AF52" s="5">
        <f t="shared" si="4"/>
        <v>2.1126651474547329E-7</v>
      </c>
      <c r="AG52" s="5">
        <f t="shared" si="4"/>
        <v>1.2209999255177313E-7</v>
      </c>
      <c r="AH52" s="5">
        <f t="shared" si="4"/>
        <v>5.7718453204870161E-8</v>
      </c>
      <c r="AI52" s="5">
        <f t="shared" si="4"/>
        <v>1.7565932192276295E-8</v>
      </c>
      <c r="AJ52" s="5">
        <f t="shared" si="4"/>
        <v>3.6349893507331838E-9</v>
      </c>
      <c r="AK52" s="5">
        <f t="shared" si="4"/>
        <v>7.7622831552726132E-10</v>
      </c>
      <c r="AL52" s="5">
        <f t="shared" si="4"/>
        <v>1.2833867830259366E-12</v>
      </c>
    </row>
    <row r="53" spans="1:38">
      <c r="A53" s="12">
        <v>-30</v>
      </c>
      <c r="B53" s="4">
        <f t="shared" si="0"/>
        <v>1</v>
      </c>
      <c r="C53" s="5">
        <f t="shared" ref="C53:AL53" si="5">C12/$B12</f>
        <v>0.94725925362880914</v>
      </c>
      <c r="D53" s="5">
        <f t="shared" si="5"/>
        <v>0.86428572961655914</v>
      </c>
      <c r="E53" s="5">
        <f t="shared" si="5"/>
        <v>0.79649348129109321</v>
      </c>
      <c r="F53" s="5">
        <f t="shared" si="5"/>
        <v>0.70645281170051277</v>
      </c>
      <c r="G53" s="5">
        <f t="shared" si="5"/>
        <v>0.59992213576049469</v>
      </c>
      <c r="H53" s="5">
        <f t="shared" si="5"/>
        <v>0.48606256810961551</v>
      </c>
      <c r="I53" s="5">
        <f t="shared" si="5"/>
        <v>0.37351173112139002</v>
      </c>
      <c r="J53" s="5">
        <f t="shared" si="5"/>
        <v>0.27090724716933334</v>
      </c>
      <c r="K53" s="5">
        <f t="shared" si="5"/>
        <v>0.18013368840766689</v>
      </c>
      <c r="L53" s="5">
        <f t="shared" si="5"/>
        <v>0.1072373904978511</v>
      </c>
      <c r="M53" s="5">
        <f t="shared" si="5"/>
        <v>5.4783465538687418E-2</v>
      </c>
      <c r="N53" s="5">
        <f t="shared" si="5"/>
        <v>2.2897551673790612E-2</v>
      </c>
      <c r="O53" s="5">
        <f t="shared" si="5"/>
        <v>1.510536930834998E-2</v>
      </c>
      <c r="P53" s="5">
        <f t="shared" si="5"/>
        <v>9.504002072191783E-3</v>
      </c>
      <c r="Q53" s="5">
        <f t="shared" si="5"/>
        <v>5.6406291560378097E-3</v>
      </c>
      <c r="R53" s="5">
        <f t="shared" si="5"/>
        <v>3.1252488224172369E-3</v>
      </c>
      <c r="S53" s="5">
        <f t="shared" si="5"/>
        <v>1.5887990244616943E-3</v>
      </c>
      <c r="T53" s="5">
        <f t="shared" si="5"/>
        <v>7.2765424843550404E-4</v>
      </c>
      <c r="U53" s="5">
        <f t="shared" si="5"/>
        <v>2.9655836815734753E-4</v>
      </c>
      <c r="V53" s="5">
        <f t="shared" si="5"/>
        <v>1.1396426610389155E-4</v>
      </c>
      <c r="W53" s="5">
        <f t="shared" si="5"/>
        <v>4.47847632760125E-5</v>
      </c>
      <c r="X53" s="5">
        <f t="shared" si="5"/>
        <v>1.8746258011852809E-5</v>
      </c>
      <c r="Y53" s="5">
        <f t="shared" si="5"/>
        <v>1.2325625380873341E-5</v>
      </c>
      <c r="Z53" s="5">
        <f t="shared" si="5"/>
        <v>8.1298348764053082E-6</v>
      </c>
      <c r="AA53" s="5">
        <f t="shared" si="5"/>
        <v>5.3317687196515175E-6</v>
      </c>
      <c r="AB53" s="5">
        <f t="shared" si="5"/>
        <v>3.4262568748276077E-6</v>
      </c>
      <c r="AC53" s="5">
        <f t="shared" si="5"/>
        <v>2.1196201812340689E-6</v>
      </c>
      <c r="AD53" s="5">
        <f t="shared" si="5"/>
        <v>1.228374599966842E-6</v>
      </c>
      <c r="AE53" s="5">
        <f t="shared" si="5"/>
        <v>6.5593580812207663E-7</v>
      </c>
      <c r="AF53" s="5">
        <f t="shared" si="5"/>
        <v>2.9132344550673237E-7</v>
      </c>
      <c r="AG53" s="5">
        <f t="shared" si="5"/>
        <v>1.6838128705703588E-7</v>
      </c>
      <c r="AH53" s="5">
        <f t="shared" si="5"/>
        <v>7.9439951223084705E-8</v>
      </c>
      <c r="AI53" s="5">
        <f t="shared" si="5"/>
        <v>2.3936683819937716E-8</v>
      </c>
      <c r="AJ53" s="5">
        <f t="shared" si="5"/>
        <v>4.8815653716986158E-9</v>
      </c>
      <c r="AK53" s="5">
        <f t="shared" si="5"/>
        <v>1.0681859668580188E-9</v>
      </c>
      <c r="AL53" s="5">
        <f t="shared" si="5"/>
        <v>2.7038375490427183E-12</v>
      </c>
    </row>
    <row r="54" spans="1:38">
      <c r="A54" s="12">
        <v>-25</v>
      </c>
      <c r="B54" s="4">
        <f t="shared" si="0"/>
        <v>1</v>
      </c>
      <c r="C54" s="5">
        <f t="shared" ref="C54:AL54" si="6">C13/$B13</f>
        <v>0.94836946883436934</v>
      </c>
      <c r="D54" s="5">
        <f t="shared" si="6"/>
        <v>0.86617524755356257</v>
      </c>
      <c r="E54" s="5">
        <f t="shared" si="6"/>
        <v>0.79949559816110072</v>
      </c>
      <c r="F54" s="5">
        <f t="shared" si="6"/>
        <v>0.71168972321855217</v>
      </c>
      <c r="G54" s="5">
        <f t="shared" si="6"/>
        <v>0.60737898456499806</v>
      </c>
      <c r="H54" s="5">
        <f t="shared" si="6"/>
        <v>0.49465076541883135</v>
      </c>
      <c r="I54" s="5">
        <f t="shared" si="6"/>
        <v>0.38241769218399468</v>
      </c>
      <c r="J54" s="5">
        <f t="shared" si="6"/>
        <v>0.27860209944177089</v>
      </c>
      <c r="K54" s="5">
        <f t="shared" si="6"/>
        <v>0.18650495993436084</v>
      </c>
      <c r="L54" s="5">
        <f t="shared" si="6"/>
        <v>0.11206802459772655</v>
      </c>
      <c r="M54" s="5">
        <f t="shared" si="6"/>
        <v>5.7882557034495873E-2</v>
      </c>
      <c r="N54" s="5">
        <f t="shared" si="6"/>
        <v>2.4526227474553998E-2</v>
      </c>
      <c r="O54" s="5">
        <f t="shared" si="6"/>
        <v>1.6301853887360017E-2</v>
      </c>
      <c r="P54" s="5">
        <f t="shared" si="6"/>
        <v>1.0345248574058174E-2</v>
      </c>
      <c r="Q54" s="5">
        <f t="shared" si="6"/>
        <v>6.2025277825958226E-3</v>
      </c>
      <c r="R54" s="5">
        <f t="shared" si="6"/>
        <v>3.4808757566510357E-3</v>
      </c>
      <c r="S54" s="5">
        <f t="shared" si="6"/>
        <v>1.7990301444995868E-3</v>
      </c>
      <c r="T54" s="5">
        <f t="shared" si="6"/>
        <v>8.4389368154370523E-4</v>
      </c>
      <c r="U54" s="5">
        <f t="shared" si="6"/>
        <v>3.5617495888349616E-4</v>
      </c>
      <c r="V54" s="5">
        <f t="shared" si="6"/>
        <v>1.426185273267975E-4</v>
      </c>
      <c r="W54" s="5">
        <f t="shared" si="6"/>
        <v>5.7981586216761907E-5</v>
      </c>
      <c r="X54" s="5">
        <f t="shared" si="6"/>
        <v>2.4790305293930085E-5</v>
      </c>
      <c r="Y54" s="5">
        <f t="shared" si="6"/>
        <v>1.6420688906079256E-5</v>
      </c>
      <c r="Z54" s="5">
        <f t="shared" si="6"/>
        <v>1.0893210049263553E-5</v>
      </c>
      <c r="AA54" s="5">
        <f t="shared" si="6"/>
        <v>7.1746642551740404E-6</v>
      </c>
      <c r="AB54" s="5">
        <f t="shared" si="6"/>
        <v>4.6263132981948089E-6</v>
      </c>
      <c r="AC54" s="5">
        <f t="shared" si="6"/>
        <v>2.8718462857149367E-6</v>
      </c>
      <c r="AD54" s="5">
        <f t="shared" si="6"/>
        <v>1.6686417211826441E-6</v>
      </c>
      <c r="AE54" s="5">
        <f t="shared" si="6"/>
        <v>8.9324322403961136E-7</v>
      </c>
      <c r="AF54" s="5">
        <f t="shared" si="6"/>
        <v>3.9710702088678953E-7</v>
      </c>
      <c r="AG54" s="5">
        <f t="shared" si="6"/>
        <v>2.2958265422008488E-7</v>
      </c>
      <c r="AH54" s="5">
        <f t="shared" si="6"/>
        <v>1.082058864893513E-7</v>
      </c>
      <c r="AI54" s="5">
        <f t="shared" si="6"/>
        <v>3.2333028009859541E-8</v>
      </c>
      <c r="AJ54" s="5">
        <f t="shared" si="6"/>
        <v>6.5177706794760258E-9</v>
      </c>
      <c r="AK54" s="5">
        <f t="shared" si="6"/>
        <v>1.4638163625290674E-9</v>
      </c>
      <c r="AL54" s="5">
        <f t="shared" si="6"/>
        <v>5.5126244794757977E-12</v>
      </c>
    </row>
    <row r="55" spans="1:38">
      <c r="A55" s="12">
        <v>-20</v>
      </c>
      <c r="B55" s="4">
        <f t="shared" si="0"/>
        <v>1</v>
      </c>
      <c r="C55" s="5">
        <f t="shared" ref="C55:AL55" si="7">C14/$B14</f>
        <v>0.94947608105309123</v>
      </c>
      <c r="D55" s="5">
        <f t="shared" si="7"/>
        <v>0.86799832829322088</v>
      </c>
      <c r="E55" s="5">
        <f t="shared" si="7"/>
        <v>0.80234871785567208</v>
      </c>
      <c r="F55" s="5">
        <f t="shared" si="7"/>
        <v>0.71662179937168857</v>
      </c>
      <c r="G55" s="5">
        <f t="shared" si="7"/>
        <v>0.6144293637067666</v>
      </c>
      <c r="H55" s="5">
        <f t="shared" si="7"/>
        <v>0.50299499259189828</v>
      </c>
      <c r="I55" s="5">
        <f t="shared" si="7"/>
        <v>0.39102947576151581</v>
      </c>
      <c r="J55" s="5">
        <f t="shared" si="7"/>
        <v>0.28628754066212586</v>
      </c>
      <c r="K55" s="5">
        <f t="shared" si="7"/>
        <v>0.19291212387473861</v>
      </c>
      <c r="L55" s="5">
        <f t="shared" si="7"/>
        <v>0.11695828655621542</v>
      </c>
      <c r="M55" s="5">
        <f t="shared" si="7"/>
        <v>6.1071134369816746E-2</v>
      </c>
      <c r="N55" s="5">
        <f t="shared" si="7"/>
        <v>2.62492212607092E-2</v>
      </c>
      <c r="O55" s="5">
        <f t="shared" si="7"/>
        <v>1.7559677354897735E-2</v>
      </c>
      <c r="P55" s="5">
        <f t="shared" si="7"/>
        <v>1.1239043340279375E-2</v>
      </c>
      <c r="Q55" s="5">
        <f t="shared" si="7"/>
        <v>6.8092880728913788E-3</v>
      </c>
      <c r="R55" s="5">
        <f t="shared" si="7"/>
        <v>3.8699276832360832E-3</v>
      </c>
      <c r="S55" s="5">
        <f t="shared" si="7"/>
        <v>2.0321635075571305E-3</v>
      </c>
      <c r="T55" s="5">
        <f t="shared" si="7"/>
        <v>9.7497107539777021E-4</v>
      </c>
      <c r="U55" s="5">
        <f t="shared" si="7"/>
        <v>4.2534148898372979E-4</v>
      </c>
      <c r="V55" s="5">
        <f t="shared" si="7"/>
        <v>1.7687152326621133E-4</v>
      </c>
      <c r="W55" s="5">
        <f t="shared" si="7"/>
        <v>7.4222302285947055E-5</v>
      </c>
      <c r="X55" s="5">
        <f t="shared" si="7"/>
        <v>3.2389265732052754E-5</v>
      </c>
      <c r="Y55" s="5">
        <f t="shared" si="7"/>
        <v>2.1617630621425827E-5</v>
      </c>
      <c r="Z55" s="5">
        <f t="shared" si="7"/>
        <v>1.441529471905398E-5</v>
      </c>
      <c r="AA55" s="5">
        <f t="shared" si="7"/>
        <v>9.5393770506341008E-6</v>
      </c>
      <c r="AB55" s="5">
        <f t="shared" si="7"/>
        <v>6.1751000885674857E-6</v>
      </c>
      <c r="AC55" s="5">
        <f t="shared" si="7"/>
        <v>3.8465572717534606E-6</v>
      </c>
      <c r="AD55" s="5">
        <f t="shared" si="7"/>
        <v>2.2414349194697052E-6</v>
      </c>
      <c r="AE55" s="5">
        <f t="shared" si="7"/>
        <v>1.2025138999240313E-6</v>
      </c>
      <c r="AF55" s="5">
        <f t="shared" si="7"/>
        <v>5.3550111038136409E-7</v>
      </c>
      <c r="AG55" s="5">
        <f t="shared" si="7"/>
        <v>3.0987041043095402E-7</v>
      </c>
      <c r="AH55" s="5">
        <f t="shared" si="7"/>
        <v>1.4585261348018507E-7</v>
      </c>
      <c r="AI55" s="5">
        <f t="shared" si="7"/>
        <v>4.3267129985782507E-8</v>
      </c>
      <c r="AJ55" s="5">
        <f t="shared" si="7"/>
        <v>8.6555505800185579E-9</v>
      </c>
      <c r="AK55" s="5">
        <f t="shared" si="7"/>
        <v>1.9960455989021686E-9</v>
      </c>
      <c r="AL55" s="5">
        <f t="shared" si="7"/>
        <v>1.0877864253729753E-11</v>
      </c>
    </row>
    <row r="56" spans="1:38">
      <c r="A56" s="12">
        <v>-15</v>
      </c>
      <c r="B56" s="4">
        <f t="shared" si="0"/>
        <v>1</v>
      </c>
      <c r="C56" s="5">
        <f t="shared" ref="C56:AL56" si="8">C15/$B15</f>
        <v>0.95055735833141219</v>
      </c>
      <c r="D56" s="5">
        <f t="shared" si="8"/>
        <v>0.86971816949970848</v>
      </c>
      <c r="E56" s="5">
        <f t="shared" si="8"/>
        <v>0.8049074405225668</v>
      </c>
      <c r="F56" s="5">
        <f t="shared" si="8"/>
        <v>0.721280693455287</v>
      </c>
      <c r="G56" s="5">
        <f t="shared" si="8"/>
        <v>0.62120735279810912</v>
      </c>
      <c r="H56" s="5">
        <f t="shared" si="8"/>
        <v>0.51088973562518936</v>
      </c>
      <c r="I56" s="5">
        <f t="shared" si="8"/>
        <v>0.39931771724626036</v>
      </c>
      <c r="J56" s="5">
        <f t="shared" si="8"/>
        <v>0.29380863802970919</v>
      </c>
      <c r="K56" s="5">
        <f t="shared" si="8"/>
        <v>0.19931041384368317</v>
      </c>
      <c r="L56" s="5">
        <f t="shared" si="8"/>
        <v>0.12188598385056011</v>
      </c>
      <c r="M56" s="5">
        <f t="shared" si="8"/>
        <v>6.4329875181504889E-2</v>
      </c>
      <c r="N56" s="5">
        <f t="shared" si="8"/>
        <v>2.8028898058716566E-2</v>
      </c>
      <c r="O56" s="5">
        <f t="shared" si="8"/>
        <v>1.8892675941616262E-2</v>
      </c>
      <c r="P56" s="5">
        <f t="shared" si="8"/>
        <v>1.218859838505601E-2</v>
      </c>
      <c r="Q56" s="5">
        <f t="shared" si="8"/>
        <v>7.4567182801657693E-3</v>
      </c>
      <c r="R56" s="5">
        <f t="shared" si="8"/>
        <v>4.2914459036692346E-3</v>
      </c>
      <c r="S56" s="5">
        <f t="shared" si="8"/>
        <v>2.2892822009667811E-3</v>
      </c>
      <c r="T56" s="5">
        <f t="shared" si="8"/>
        <v>1.1219921898193356E-3</v>
      </c>
      <c r="U56" s="5">
        <f t="shared" si="8"/>
        <v>5.0496617437459043E-4</v>
      </c>
      <c r="V56" s="5">
        <f t="shared" si="8"/>
        <v>2.1749923133081652E-4</v>
      </c>
      <c r="W56" s="5">
        <f t="shared" si="8"/>
        <v>9.4010401494800218E-5</v>
      </c>
      <c r="X56" s="5">
        <f t="shared" si="8"/>
        <v>4.1841249115995595E-5</v>
      </c>
      <c r="Y56" s="5">
        <f t="shared" si="8"/>
        <v>2.8112524805783843E-5</v>
      </c>
      <c r="Z56" s="5">
        <f t="shared" si="8"/>
        <v>1.8864800359260503E-5</v>
      </c>
      <c r="AA56" s="5">
        <f t="shared" si="8"/>
        <v>1.2537043164503009E-5</v>
      </c>
      <c r="AB56" s="5">
        <f t="shared" si="8"/>
        <v>8.1466389434708279E-6</v>
      </c>
      <c r="AC56" s="5">
        <f t="shared" si="8"/>
        <v>5.0928688963973319E-6</v>
      </c>
      <c r="AD56" s="5">
        <f t="shared" si="8"/>
        <v>2.9778090851540498E-6</v>
      </c>
      <c r="AE56" s="5">
        <f t="shared" si="8"/>
        <v>1.6014522063384054E-6</v>
      </c>
      <c r="AF56" s="5">
        <f t="shared" si="8"/>
        <v>7.143117978663471E-7</v>
      </c>
      <c r="AG56" s="5">
        <f t="shared" si="8"/>
        <v>4.1381302007125556E-7</v>
      </c>
      <c r="AH56" s="5">
        <f t="shared" si="8"/>
        <v>1.947806317108722E-7</v>
      </c>
      <c r="AI56" s="5">
        <f t="shared" si="8"/>
        <v>5.7430668548454303E-8</v>
      </c>
      <c r="AJ56" s="5">
        <f t="shared" si="8"/>
        <v>1.1428988765861555E-8</v>
      </c>
      <c r="AK56" s="5">
        <f t="shared" si="8"/>
        <v>2.7088097154209675E-9</v>
      </c>
      <c r="AL56" s="5">
        <f t="shared" si="8"/>
        <v>2.0850935602108394E-11</v>
      </c>
    </row>
    <row r="57" spans="1:38">
      <c r="A57" s="12">
        <v>-10</v>
      </c>
      <c r="B57" s="4">
        <f t="shared" si="0"/>
        <v>1</v>
      </c>
      <c r="C57" s="5">
        <f t="shared" ref="C57:AL57" si="9">C16/$B16</f>
        <v>0.95086065688600452</v>
      </c>
      <c r="D57" s="5">
        <f t="shared" si="9"/>
        <v>0.87080777730480396</v>
      </c>
      <c r="E57" s="5">
        <f t="shared" si="9"/>
        <v>0.80751015158943606</v>
      </c>
      <c r="F57" s="5">
        <f t="shared" si="9"/>
        <v>0.72559557713425404</v>
      </c>
      <c r="G57" s="5">
        <f t="shared" si="9"/>
        <v>0.62739117253173482</v>
      </c>
      <c r="H57" s="5">
        <f t="shared" si="9"/>
        <v>0.51848202240382235</v>
      </c>
      <c r="I57" s="5">
        <f t="shared" si="9"/>
        <v>0.4073388384271322</v>
      </c>
      <c r="J57" s="5">
        <f t="shared" si="9"/>
        <v>0.30122223061019193</v>
      </c>
      <c r="K57" s="5">
        <f t="shared" si="9"/>
        <v>0.20567074120309614</v>
      </c>
      <c r="L57" s="5">
        <f t="shared" si="9"/>
        <v>0.12682796328998347</v>
      </c>
      <c r="M57" s="5">
        <f t="shared" si="9"/>
        <v>6.7672608669224213E-2</v>
      </c>
      <c r="N57" s="5">
        <f t="shared" si="9"/>
        <v>2.9880202727401606E-2</v>
      </c>
      <c r="O57" s="5">
        <f t="shared" si="9"/>
        <v>2.0283165652027448E-2</v>
      </c>
      <c r="P57" s="5">
        <f t="shared" si="9"/>
        <v>1.3194762419343234E-2</v>
      </c>
      <c r="Q57" s="5">
        <f t="shared" si="9"/>
        <v>8.1542235480385698E-3</v>
      </c>
      <c r="R57" s="5">
        <f t="shared" si="9"/>
        <v>4.7473219286525929E-3</v>
      </c>
      <c r="S57" s="5">
        <f t="shared" si="9"/>
        <v>2.5719314684053158E-3</v>
      </c>
      <c r="T57" s="5">
        <f t="shared" si="9"/>
        <v>1.2868965816396488E-3</v>
      </c>
      <c r="U57" s="5">
        <f t="shared" si="9"/>
        <v>5.9620778339254611E-4</v>
      </c>
      <c r="V57" s="5">
        <f t="shared" si="9"/>
        <v>2.6529151954235073E-4</v>
      </c>
      <c r="W57" s="5">
        <f t="shared" si="9"/>
        <v>1.1789182789487269E-4</v>
      </c>
      <c r="X57" s="5">
        <f t="shared" si="9"/>
        <v>5.3477185255115965E-5</v>
      </c>
      <c r="Y57" s="5">
        <f t="shared" si="9"/>
        <v>3.6177385638643729E-5</v>
      </c>
      <c r="Z57" s="5">
        <f t="shared" si="9"/>
        <v>2.4416128272266176E-5</v>
      </c>
      <c r="AA57" s="5">
        <f t="shared" si="9"/>
        <v>1.6299138621707233E-5</v>
      </c>
      <c r="AB57" s="5">
        <f t="shared" si="9"/>
        <v>1.0634931967618797E-5</v>
      </c>
      <c r="AC57" s="5">
        <f t="shared" si="9"/>
        <v>6.6695218860383971E-6</v>
      </c>
      <c r="AD57" s="5">
        <f t="shared" si="9"/>
        <v>3.9137480488274166E-6</v>
      </c>
      <c r="AE57" s="5">
        <f t="shared" si="9"/>
        <v>2.1111619870949177E-6</v>
      </c>
      <c r="AF57" s="5">
        <f t="shared" si="9"/>
        <v>9.4434472482706958E-7</v>
      </c>
      <c r="AG57" s="5">
        <f t="shared" si="9"/>
        <v>5.4733829295053415E-7</v>
      </c>
      <c r="AH57" s="5">
        <f t="shared" si="9"/>
        <v>2.5751894344347836E-7</v>
      </c>
      <c r="AI57" s="5">
        <f t="shared" si="9"/>
        <v>7.5584811883645193E-8</v>
      </c>
      <c r="AJ57" s="5">
        <f t="shared" si="9"/>
        <v>1.5019223395845014E-8</v>
      </c>
      <c r="AK57" s="5">
        <f t="shared" si="9"/>
        <v>3.6582304273734684E-9</v>
      </c>
      <c r="AL57" s="5">
        <f t="shared" si="9"/>
        <v>3.8839609308437135E-11</v>
      </c>
    </row>
    <row r="58" spans="1:38">
      <c r="A58" s="12">
        <v>-5</v>
      </c>
      <c r="B58" s="4">
        <f t="shared" si="0"/>
        <v>1</v>
      </c>
      <c r="C58" s="5">
        <f t="shared" ref="C58:AL58" si="10">C17/$B17</f>
        <v>0.95148579406420797</v>
      </c>
      <c r="D58" s="5">
        <f t="shared" si="10"/>
        <v>0.87214262651931884</v>
      </c>
      <c r="E58" s="5">
        <f t="shared" si="10"/>
        <v>0.80955319554765337</v>
      </c>
      <c r="F58" s="5">
        <f t="shared" si="10"/>
        <v>0.72957781152830303</v>
      </c>
      <c r="G58" s="5">
        <f t="shared" si="10"/>
        <v>0.63348090741019036</v>
      </c>
      <c r="H58" s="5">
        <f t="shared" si="10"/>
        <v>0.52568799851454417</v>
      </c>
      <c r="I58" s="5">
        <f t="shared" si="10"/>
        <v>0.41505011548382231</v>
      </c>
      <c r="J58" s="5">
        <f t="shared" si="10"/>
        <v>0.30845841788965256</v>
      </c>
      <c r="K58" s="5">
        <f t="shared" si="10"/>
        <v>0.21195057306314002</v>
      </c>
      <c r="L58" s="5">
        <f t="shared" si="10"/>
        <v>0.13181713492517433</v>
      </c>
      <c r="M58" s="5">
        <f t="shared" si="10"/>
        <v>7.1029520905723439E-2</v>
      </c>
      <c r="N58" s="5">
        <f t="shared" si="10"/>
        <v>3.180048866540177E-2</v>
      </c>
      <c r="O58" s="5">
        <f t="shared" si="10"/>
        <v>2.1738763474350692E-2</v>
      </c>
      <c r="P58" s="5">
        <f t="shared" si="10"/>
        <v>1.425648149910159E-2</v>
      </c>
      <c r="Q58" s="5">
        <f t="shared" si="10"/>
        <v>8.8984468780423445E-3</v>
      </c>
      <c r="R58" s="5">
        <f t="shared" si="10"/>
        <v>5.24107457328391E-3</v>
      </c>
      <c r="S58" s="5">
        <f t="shared" si="10"/>
        <v>2.8810104741199974E-3</v>
      </c>
      <c r="T58" s="5">
        <f t="shared" si="10"/>
        <v>1.4708516278341395E-3</v>
      </c>
      <c r="U58" s="5">
        <f t="shared" si="10"/>
        <v>6.9986363722862339E-4</v>
      </c>
      <c r="V58" s="5">
        <f t="shared" si="10"/>
        <v>3.2116596902632402E-4</v>
      </c>
      <c r="W58" s="5">
        <f t="shared" si="10"/>
        <v>1.4645294630895268E-4</v>
      </c>
      <c r="X58" s="5">
        <f t="shared" si="10"/>
        <v>6.7615551943632585E-5</v>
      </c>
      <c r="Y58" s="5">
        <f t="shared" si="10"/>
        <v>4.6056970164503354E-5</v>
      </c>
      <c r="Z58" s="5">
        <f t="shared" si="10"/>
        <v>3.1266265744481998E-5</v>
      </c>
      <c r="AA58" s="5">
        <f t="shared" si="10"/>
        <v>2.0967459375507947E-5</v>
      </c>
      <c r="AB58" s="5">
        <f t="shared" si="10"/>
        <v>1.3741225072415657E-5</v>
      </c>
      <c r="AC58" s="5">
        <f t="shared" si="10"/>
        <v>8.6487213706301435E-6</v>
      </c>
      <c r="AD58" s="5">
        <f t="shared" si="10"/>
        <v>5.0925037017855118E-6</v>
      </c>
      <c r="AE58" s="5">
        <f t="shared" si="10"/>
        <v>2.7555155039394355E-6</v>
      </c>
      <c r="AF58" s="5">
        <f t="shared" si="10"/>
        <v>1.235667099334548E-6</v>
      </c>
      <c r="AG58" s="5">
        <f t="shared" si="10"/>
        <v>7.1693348203907774E-7</v>
      </c>
      <c r="AH58" s="5">
        <f t="shared" si="10"/>
        <v>3.37603597362317E-7</v>
      </c>
      <c r="AI58" s="5">
        <f t="shared" si="10"/>
        <v>9.8752213310850042E-8</v>
      </c>
      <c r="AJ58" s="5">
        <f t="shared" si="10"/>
        <v>1.9620838284905447E-8</v>
      </c>
      <c r="AK58" s="5">
        <f t="shared" si="10"/>
        <v>4.9154830889363574E-9</v>
      </c>
      <c r="AL58" s="5">
        <f t="shared" si="10"/>
        <v>7.0428915254985232E-11</v>
      </c>
    </row>
    <row r="59" spans="1:38">
      <c r="A59" s="12">
        <v>0</v>
      </c>
      <c r="B59" s="4">
        <f t="shared" si="0"/>
        <v>1</v>
      </c>
      <c r="C59" s="5">
        <f t="shared" ref="C59:AL59" si="11">C18/$B18</f>
        <v>0.9516881809707386</v>
      </c>
      <c r="D59" s="5">
        <f t="shared" si="11"/>
        <v>0.87316245437219031</v>
      </c>
      <c r="E59" s="5">
        <f t="shared" si="11"/>
        <v>0.81165063520332748</v>
      </c>
      <c r="F59" s="5">
        <f t="shared" si="11"/>
        <v>0.73334303562310865</v>
      </c>
      <c r="G59" s="5">
        <f t="shared" si="11"/>
        <v>0.63889403668652134</v>
      </c>
      <c r="H59" s="5">
        <f t="shared" si="11"/>
        <v>0.53244805174182275</v>
      </c>
      <c r="I59" s="5">
        <f t="shared" si="11"/>
        <v>0.42251203450385527</v>
      </c>
      <c r="J59" s="5">
        <f t="shared" si="11"/>
        <v>0.31562979552249798</v>
      </c>
      <c r="K59" s="5">
        <f t="shared" si="11"/>
        <v>0.21812701832930059</v>
      </c>
      <c r="L59" s="5">
        <f t="shared" si="11"/>
        <v>0.13678745319430441</v>
      </c>
      <c r="M59" s="5">
        <f t="shared" si="11"/>
        <v>7.4490376759456162E-2</v>
      </c>
      <c r="N59" s="5">
        <f t="shared" si="11"/>
        <v>3.3809687841041589E-2</v>
      </c>
      <c r="O59" s="5">
        <f t="shared" si="11"/>
        <v>2.3252340153903442E-2</v>
      </c>
      <c r="P59" s="5">
        <f t="shared" si="11"/>
        <v>1.5375773522032397E-2</v>
      </c>
      <c r="Q59" s="5">
        <f t="shared" si="11"/>
        <v>9.6892021541875317E-3</v>
      </c>
      <c r="R59" s="5">
        <f t="shared" si="11"/>
        <v>5.7738221751765864E-3</v>
      </c>
      <c r="S59" s="5">
        <f t="shared" si="11"/>
        <v>3.2195547905404767E-3</v>
      </c>
      <c r="T59" s="5">
        <f t="shared" si="11"/>
        <v>1.6749973737506993E-3</v>
      </c>
      <c r="U59" s="5">
        <f t="shared" si="11"/>
        <v>8.1775819171654794E-4</v>
      </c>
      <c r="V59" s="5">
        <f t="shared" si="11"/>
        <v>3.8586669542453275E-4</v>
      </c>
      <c r="W59" s="5">
        <f t="shared" si="11"/>
        <v>1.8034741875466574E-4</v>
      </c>
      <c r="X59" s="5">
        <f t="shared" si="11"/>
        <v>8.4698721217267421E-5</v>
      </c>
      <c r="Y59" s="5">
        <f t="shared" si="11"/>
        <v>5.8087224981092751E-5</v>
      </c>
      <c r="Z59" s="5">
        <f t="shared" si="11"/>
        <v>3.9655491932266846E-5</v>
      </c>
      <c r="AA59" s="5">
        <f t="shared" si="11"/>
        <v>2.6720559745339321E-5</v>
      </c>
      <c r="AB59" s="5">
        <f t="shared" si="11"/>
        <v>1.7578856407158334E-5</v>
      </c>
      <c r="AC59" s="5">
        <f t="shared" si="11"/>
        <v>1.1109209043511279E-5</v>
      </c>
      <c r="AD59" s="5">
        <f t="shared" si="11"/>
        <v>6.5634419815286547E-6</v>
      </c>
      <c r="AE59" s="5">
        <f t="shared" si="11"/>
        <v>3.5641954795007713E-6</v>
      </c>
      <c r="AF59" s="5">
        <f t="shared" si="11"/>
        <v>1.6027973306837006E-6</v>
      </c>
      <c r="AG59" s="5">
        <f t="shared" si="11"/>
        <v>9.3118424124778423E-7</v>
      </c>
      <c r="AH59" s="5">
        <f t="shared" si="11"/>
        <v>4.3865343386022346E-7</v>
      </c>
      <c r="AI59" s="5">
        <f t="shared" si="11"/>
        <v>1.2799693435563359E-7</v>
      </c>
      <c r="AJ59" s="5">
        <f t="shared" si="11"/>
        <v>2.5499048442695236E-8</v>
      </c>
      <c r="AK59" s="5">
        <f t="shared" si="11"/>
        <v>6.5721670622618263E-9</v>
      </c>
      <c r="AL59" s="5">
        <f t="shared" si="11"/>
        <v>1.2461596557152943E-10</v>
      </c>
    </row>
    <row r="60" spans="1:38">
      <c r="A60" s="12">
        <v>5</v>
      </c>
      <c r="B60" s="4">
        <f t="shared" si="0"/>
        <v>1</v>
      </c>
      <c r="C60" s="5">
        <f t="shared" ref="C60:AL60" si="12">C19/$B19</f>
        <v>0.95209242365004909</v>
      </c>
      <c r="D60" s="5">
        <f t="shared" si="12"/>
        <v>0.87416478184913027</v>
      </c>
      <c r="E60" s="5">
        <f t="shared" si="12"/>
        <v>0.81365625998018165</v>
      </c>
      <c r="F60" s="5">
        <f t="shared" si="12"/>
        <v>0.73679821326280481</v>
      </c>
      <c r="G60" s="5">
        <f t="shared" si="12"/>
        <v>0.64420183888759541</v>
      </c>
      <c r="H60" s="5">
        <f t="shared" si="12"/>
        <v>0.53907592210517941</v>
      </c>
      <c r="I60" s="5">
        <f t="shared" si="12"/>
        <v>0.4296716249885954</v>
      </c>
      <c r="J60" s="5">
        <f t="shared" si="12"/>
        <v>0.32255931733674431</v>
      </c>
      <c r="K60" s="5">
        <f t="shared" si="12"/>
        <v>0.22446216824617593</v>
      </c>
      <c r="L60" s="5">
        <f t="shared" si="12"/>
        <v>0.14182830807767222</v>
      </c>
      <c r="M60" s="5">
        <f t="shared" si="12"/>
        <v>7.8019321379508122E-2</v>
      </c>
      <c r="N60" s="5">
        <f t="shared" si="12"/>
        <v>3.5877275087952423E-2</v>
      </c>
      <c r="O60" s="5">
        <f t="shared" si="12"/>
        <v>2.4860445727469586E-2</v>
      </c>
      <c r="P60" s="5">
        <f t="shared" si="12"/>
        <v>1.6563443865136467E-2</v>
      </c>
      <c r="Q60" s="5">
        <f t="shared" si="12"/>
        <v>1.0530927593959457E-2</v>
      </c>
      <c r="R60" s="5">
        <f t="shared" si="12"/>
        <v>6.3472828243336605E-3</v>
      </c>
      <c r="S60" s="5">
        <f t="shared" si="12"/>
        <v>3.5877275087952422E-3</v>
      </c>
      <c r="T60" s="5">
        <f t="shared" si="12"/>
        <v>1.9008232627518232E-3</v>
      </c>
      <c r="U60" s="5">
        <f t="shared" si="12"/>
        <v>9.5071722997120941E-4</v>
      </c>
      <c r="V60" s="5">
        <f t="shared" si="12"/>
        <v>4.6038428381601636E-4</v>
      </c>
      <c r="W60" s="5">
        <f t="shared" si="12"/>
        <v>2.2018378791200782E-4</v>
      </c>
      <c r="X60" s="5">
        <f t="shared" si="12"/>
        <v>1.0514119671218083E-4</v>
      </c>
      <c r="Y60" s="5">
        <f t="shared" si="12"/>
        <v>7.2579666383208689E-5</v>
      </c>
      <c r="Z60" s="5">
        <f t="shared" si="12"/>
        <v>4.9827850963293377E-5</v>
      </c>
      <c r="AA60" s="5">
        <f t="shared" si="12"/>
        <v>3.3722804991103486E-5</v>
      </c>
      <c r="AB60" s="5">
        <f t="shared" si="12"/>
        <v>2.229341752696873E-5</v>
      </c>
      <c r="AC60" s="5">
        <f t="shared" si="12"/>
        <v>1.4140047004425541E-5</v>
      </c>
      <c r="AD60" s="5">
        <f t="shared" si="12"/>
        <v>8.3871534479459471E-6</v>
      </c>
      <c r="AE60" s="5">
        <f t="shared" si="12"/>
        <v>4.5686989997009251E-6</v>
      </c>
      <c r="AF60" s="5">
        <f t="shared" si="12"/>
        <v>2.0612625252831267E-6</v>
      </c>
      <c r="AG60" s="5">
        <f t="shared" si="12"/>
        <v>1.1991688879482563E-6</v>
      </c>
      <c r="AH60" s="5">
        <f t="shared" si="12"/>
        <v>5.6535740130078349E-7</v>
      </c>
      <c r="AI60" s="5">
        <f t="shared" si="12"/>
        <v>1.6471764286547151E-7</v>
      </c>
      <c r="AJ60" s="5">
        <f t="shared" si="12"/>
        <v>3.2974088432624073E-8</v>
      </c>
      <c r="AK60" s="5">
        <f t="shared" si="12"/>
        <v>8.7462317974207686E-9</v>
      </c>
      <c r="AL60" s="5">
        <f t="shared" si="12"/>
        <v>2.1529421038724429E-10</v>
      </c>
    </row>
    <row r="61" spans="1:38">
      <c r="A61" s="12">
        <v>10</v>
      </c>
      <c r="B61" s="4">
        <f t="shared" si="0"/>
        <v>1</v>
      </c>
      <c r="C61" s="5">
        <f t="shared" ref="C61:AL61" si="13">C20/$B20</f>
        <v>0.95216654418735602</v>
      </c>
      <c r="D61" s="5">
        <f t="shared" si="13"/>
        <v>0.87498145549539275</v>
      </c>
      <c r="E61" s="5">
        <f t="shared" si="13"/>
        <v>0.81538284270792738</v>
      </c>
      <c r="F61" s="5">
        <f t="shared" si="13"/>
        <v>0.74004324840100399</v>
      </c>
      <c r="G61" s="5">
        <f t="shared" si="13"/>
        <v>0.64907123106786013</v>
      </c>
      <c r="H61" s="5">
        <f t="shared" si="13"/>
        <v>0.54528931153267457</v>
      </c>
      <c r="I61" s="5">
        <f t="shared" si="13"/>
        <v>0.43662225980179525</v>
      </c>
      <c r="J61" s="5">
        <f t="shared" si="13"/>
        <v>0.3293664684830051</v>
      </c>
      <c r="K61" s="5">
        <f t="shared" si="13"/>
        <v>0.23057823963675114</v>
      </c>
      <c r="L61" s="5">
        <f t="shared" si="13"/>
        <v>0.14687964135052931</v>
      </c>
      <c r="M61" s="5">
        <f t="shared" si="13"/>
        <v>8.1603419366735319E-2</v>
      </c>
      <c r="N61" s="5">
        <f t="shared" si="13"/>
        <v>3.8017184331822149E-2</v>
      </c>
      <c r="O61" s="5">
        <f t="shared" si="13"/>
        <v>2.6520839897955884E-2</v>
      </c>
      <c r="P61" s="5">
        <f t="shared" si="13"/>
        <v>1.780359289097325E-2</v>
      </c>
      <c r="Q61" s="5">
        <f t="shared" si="13"/>
        <v>1.143120933792368E-2</v>
      </c>
      <c r="R61" s="5">
        <f t="shared" si="13"/>
        <v>6.9618561713299673E-3</v>
      </c>
      <c r="S61" s="5">
        <f t="shared" si="13"/>
        <v>3.9895246264833352E-3</v>
      </c>
      <c r="T61" s="5">
        <f t="shared" si="13"/>
        <v>2.1516293359700599E-3</v>
      </c>
      <c r="U61" s="5">
        <f t="shared" si="13"/>
        <v>1.1007831214296876E-3</v>
      </c>
      <c r="V61" s="5">
        <f t="shared" si="13"/>
        <v>5.4594066249210042E-4</v>
      </c>
      <c r="W61" s="5">
        <f t="shared" si="13"/>
        <v>2.6683677637812347E-4</v>
      </c>
      <c r="X61" s="5">
        <f t="shared" si="13"/>
        <v>1.2940172393926898E-4</v>
      </c>
      <c r="Y61" s="5">
        <f t="shared" si="13"/>
        <v>8.9908144099414916E-5</v>
      </c>
      <c r="Z61" s="5">
        <f t="shared" si="13"/>
        <v>6.2062890583959799E-5</v>
      </c>
      <c r="AA61" s="5">
        <f t="shared" si="13"/>
        <v>4.2207542170795121E-5</v>
      </c>
      <c r="AB61" s="5">
        <f t="shared" si="13"/>
        <v>2.8018947104635341E-5</v>
      </c>
      <c r="AC61" s="5">
        <f t="shared" si="13"/>
        <v>1.7847016288268308E-5</v>
      </c>
      <c r="AD61" s="5">
        <f t="shared" si="13"/>
        <v>1.0624619733168001E-5</v>
      </c>
      <c r="AE61" s="5">
        <f t="shared" si="13"/>
        <v>5.8078793882138344E-6</v>
      </c>
      <c r="AF61" s="5">
        <f t="shared" si="13"/>
        <v>2.6292867062156836E-6</v>
      </c>
      <c r="AG61" s="5">
        <f t="shared" si="13"/>
        <v>1.5317603395831256E-6</v>
      </c>
      <c r="AH61" s="5">
        <f t="shared" si="13"/>
        <v>7.2310812345593183E-7</v>
      </c>
      <c r="AI61" s="5">
        <f t="shared" si="13"/>
        <v>2.1060347688102504E-7</v>
      </c>
      <c r="AJ61" s="5">
        <f t="shared" si="13"/>
        <v>4.2435515006594169E-8</v>
      </c>
      <c r="AK61" s="5">
        <f t="shared" si="13"/>
        <v>1.1583191228456376E-8</v>
      </c>
      <c r="AL61" s="5">
        <f t="shared" si="13"/>
        <v>3.6388806933257522E-10</v>
      </c>
    </row>
    <row r="62" spans="1:38">
      <c r="A62" s="12">
        <v>15</v>
      </c>
      <c r="B62" s="4">
        <f t="shared" si="0"/>
        <v>1</v>
      </c>
      <c r="C62" s="5">
        <f t="shared" ref="C62:AL62" si="14">C21/$B21</f>
        <v>0.95203368229510454</v>
      </c>
      <c r="D62" s="5">
        <f t="shared" si="14"/>
        <v>0.87543327107595814</v>
      </c>
      <c r="E62" s="5">
        <f t="shared" si="14"/>
        <v>0.816810507387836</v>
      </c>
      <c r="F62" s="5">
        <f t="shared" si="14"/>
        <v>0.74302398882571963</v>
      </c>
      <c r="G62" s="5">
        <f t="shared" si="14"/>
        <v>0.65368289696502124</v>
      </c>
      <c r="H62" s="5">
        <f t="shared" si="14"/>
        <v>0.55128846972310119</v>
      </c>
      <c r="I62" s="5">
        <f t="shared" si="14"/>
        <v>0.44342258453695638</v>
      </c>
      <c r="J62" s="5">
        <f t="shared" si="14"/>
        <v>0.33610384514523395</v>
      </c>
      <c r="K62" s="5">
        <f t="shared" si="14"/>
        <v>0.23667963793017871</v>
      </c>
      <c r="L62" s="5">
        <f t="shared" si="14"/>
        <v>0.15195020347961274</v>
      </c>
      <c r="M62" s="5">
        <f t="shared" si="14"/>
        <v>8.5276580244988437E-2</v>
      </c>
      <c r="N62" s="5">
        <f t="shared" si="14"/>
        <v>4.0238664995527085E-2</v>
      </c>
      <c r="O62" s="5">
        <f t="shared" si="14"/>
        <v>2.8248355729183154E-2</v>
      </c>
      <c r="P62" s="5">
        <f t="shared" si="14"/>
        <v>1.910320459383609E-2</v>
      </c>
      <c r="Q62" s="5">
        <f t="shared" si="14"/>
        <v>1.237331132243966E-2</v>
      </c>
      <c r="R62" s="5">
        <f t="shared" si="14"/>
        <v>7.6209592794558864E-3</v>
      </c>
      <c r="S62" s="5">
        <f t="shared" si="14"/>
        <v>4.4256278400286383E-3</v>
      </c>
      <c r="T62" s="5">
        <f t="shared" si="14"/>
        <v>2.4277640535374343E-3</v>
      </c>
      <c r="U62" s="5">
        <f t="shared" si="14"/>
        <v>1.2678149693617893E-3</v>
      </c>
      <c r="V62" s="5">
        <f t="shared" si="14"/>
        <v>6.4336529055591181E-4</v>
      </c>
      <c r="W62" s="5">
        <f t="shared" si="14"/>
        <v>3.2094009027123973E-4</v>
      </c>
      <c r="X62" s="5">
        <f t="shared" si="14"/>
        <v>1.5804697090317745E-4</v>
      </c>
      <c r="Y62" s="5">
        <f t="shared" si="14"/>
        <v>1.1044528678842222E-4</v>
      </c>
      <c r="Z62" s="5">
        <f t="shared" si="14"/>
        <v>7.6662942167080348E-5</v>
      </c>
      <c r="AA62" s="5">
        <f t="shared" si="14"/>
        <v>5.2385301631706002E-5</v>
      </c>
      <c r="AB62" s="5">
        <f t="shared" si="14"/>
        <v>3.4923534421137333E-5</v>
      </c>
      <c r="AC62" s="5">
        <f t="shared" si="14"/>
        <v>2.2339181149420436E-5</v>
      </c>
      <c r="AD62" s="5">
        <f t="shared" si="14"/>
        <v>1.3350357383908363E-5</v>
      </c>
      <c r="AE62" s="5">
        <f t="shared" si="14"/>
        <v>7.3262821873169253E-6</v>
      </c>
      <c r="AF62" s="5">
        <f t="shared" si="14"/>
        <v>3.3282097037869913E-6</v>
      </c>
      <c r="AG62" s="5">
        <f t="shared" si="14"/>
        <v>1.9423675701997826E-6</v>
      </c>
      <c r="AH62" s="5">
        <f t="shared" si="14"/>
        <v>9.1842329778058118E-7</v>
      </c>
      <c r="AI62" s="5">
        <f t="shared" si="14"/>
        <v>2.6747612978767224E-7</v>
      </c>
      <c r="AJ62" s="5">
        <f t="shared" si="14"/>
        <v>5.4339393754643408E-8</v>
      </c>
      <c r="AK62" s="5">
        <f t="shared" si="14"/>
        <v>1.5265367664387024E-8</v>
      </c>
      <c r="AL62" s="5">
        <f t="shared" si="14"/>
        <v>6.0225119228930878E-10</v>
      </c>
    </row>
    <row r="63" spans="1:38">
      <c r="A63" s="12">
        <v>20</v>
      </c>
      <c r="B63" s="4">
        <f t="shared" si="0"/>
        <v>1</v>
      </c>
      <c r="C63" s="5">
        <f t="shared" ref="C63:AL63" si="15">C22/$B22</f>
        <v>0.95181404357735255</v>
      </c>
      <c r="D63" s="5">
        <f t="shared" si="15"/>
        <v>0.87601088920861736</v>
      </c>
      <c r="E63" s="5">
        <f t="shared" si="15"/>
        <v>0.8184460877707056</v>
      </c>
      <c r="F63" s="5">
        <f t="shared" si="15"/>
        <v>0.74606262457649974</v>
      </c>
      <c r="G63" s="5">
        <f t="shared" si="15"/>
        <v>0.65829055109691159</v>
      </c>
      <c r="H63" s="5">
        <f t="shared" si="15"/>
        <v>0.55695370262502331</v>
      </c>
      <c r="I63" s="5">
        <f t="shared" si="15"/>
        <v>0.44991736886225281</v>
      </c>
      <c r="J63" s="5">
        <f t="shared" si="15"/>
        <v>0.34271005054075576</v>
      </c>
      <c r="K63" s="5">
        <f t="shared" si="15"/>
        <v>0.24274107853867935</v>
      </c>
      <c r="L63" s="5">
        <f t="shared" si="15"/>
        <v>0.15702081976380877</v>
      </c>
      <c r="M63" s="5">
        <f t="shared" si="15"/>
        <v>8.8968965390673491E-2</v>
      </c>
      <c r="N63" s="5">
        <f t="shared" si="15"/>
        <v>4.2529559240564105E-2</v>
      </c>
      <c r="O63" s="5">
        <f t="shared" si="15"/>
        <v>3.0053385938822636E-2</v>
      </c>
      <c r="P63" s="5">
        <f t="shared" si="15"/>
        <v>2.0478250650140289E-2</v>
      </c>
      <c r="Q63" s="5">
        <f t="shared" si="15"/>
        <v>1.338239146299176E-2</v>
      </c>
      <c r="R63" s="5">
        <f t="shared" si="15"/>
        <v>8.3269480099791154E-3</v>
      </c>
      <c r="S63" s="5">
        <f t="shared" si="15"/>
        <v>4.8981376589842928E-3</v>
      </c>
      <c r="T63" s="5">
        <f t="shared" si="15"/>
        <v>2.7306234028617346E-3</v>
      </c>
      <c r="U63" s="5">
        <f t="shared" si="15"/>
        <v>1.4545086462331761E-3</v>
      </c>
      <c r="V63" s="5">
        <f t="shared" si="15"/>
        <v>7.5404190398373509E-4</v>
      </c>
      <c r="W63" s="5">
        <f t="shared" si="15"/>
        <v>3.832903858118381E-4</v>
      </c>
      <c r="X63" s="5">
        <f t="shared" si="15"/>
        <v>1.9150270577364701E-4</v>
      </c>
      <c r="Y63" s="5">
        <f t="shared" si="15"/>
        <v>1.3467883742354997E-4</v>
      </c>
      <c r="Z63" s="5">
        <f t="shared" si="15"/>
        <v>9.3984512446649974E-5</v>
      </c>
      <c r="AA63" s="5">
        <f t="shared" si="15"/>
        <v>6.4518173492788218E-5</v>
      </c>
      <c r="AB63" s="5">
        <f t="shared" si="15"/>
        <v>4.3202098504888224E-5</v>
      </c>
      <c r="AC63" s="5">
        <f t="shared" si="15"/>
        <v>2.7745094396015286E-5</v>
      </c>
      <c r="AD63" s="5">
        <f t="shared" si="15"/>
        <v>1.665389601995823E-5</v>
      </c>
      <c r="AE63" s="5">
        <f t="shared" si="15"/>
        <v>9.1704718330297041E-6</v>
      </c>
      <c r="AF63" s="5">
        <f t="shared" si="15"/>
        <v>4.1822823064494693E-6</v>
      </c>
      <c r="AG63" s="5">
        <f t="shared" si="15"/>
        <v>2.4450791897885287E-6</v>
      </c>
      <c r="AH63" s="5">
        <f t="shared" si="15"/>
        <v>1.1575654625782055E-6</v>
      </c>
      <c r="AI63" s="5">
        <f t="shared" si="15"/>
        <v>3.3758051377896166E-7</v>
      </c>
      <c r="AJ63" s="5">
        <f t="shared" si="15"/>
        <v>6.9248746284220561E-8</v>
      </c>
      <c r="AK63" s="5">
        <f t="shared" si="15"/>
        <v>2.0027991312160582E-8</v>
      </c>
      <c r="AL63" s="5">
        <f t="shared" si="15"/>
        <v>9.7689177885723488E-10</v>
      </c>
    </row>
    <row r="64" spans="1:38">
      <c r="A64" s="12">
        <v>25</v>
      </c>
      <c r="B64" s="4">
        <f t="shared" si="0"/>
        <v>1</v>
      </c>
      <c r="C64" s="5">
        <f t="shared" ref="C64:AL64" si="16">C23/$B23</f>
        <v>0.95181198420034152</v>
      </c>
      <c r="D64" s="5">
        <f t="shared" si="16"/>
        <v>0.87694564165166256</v>
      </c>
      <c r="E64" s="5">
        <f t="shared" si="16"/>
        <v>0.81974439116503117</v>
      </c>
      <c r="F64" s="5">
        <f t="shared" si="16"/>
        <v>0.7486634254867911</v>
      </c>
      <c r="G64" s="5">
        <f t="shared" si="16"/>
        <v>0.66244095232679545</v>
      </c>
      <c r="H64" s="5">
        <f t="shared" si="16"/>
        <v>0.56233876397519078</v>
      </c>
      <c r="I64" s="5">
        <f t="shared" si="16"/>
        <v>0.45634821160290351</v>
      </c>
      <c r="J64" s="5">
        <f t="shared" si="16"/>
        <v>0.34922204616948466</v>
      </c>
      <c r="K64" s="5">
        <f t="shared" si="16"/>
        <v>0.24878337987384094</v>
      </c>
      <c r="L64" s="5">
        <f t="shared" si="16"/>
        <v>0.16209824954079172</v>
      </c>
      <c r="M64" s="5">
        <f t="shared" si="16"/>
        <v>9.2741733325751363E-2</v>
      </c>
      <c r="N64" s="5">
        <f t="shared" si="16"/>
        <v>4.4877745786202586E-2</v>
      </c>
      <c r="O64" s="5">
        <f t="shared" si="16"/>
        <v>3.1927550915001296E-2</v>
      </c>
      <c r="P64" s="5">
        <f t="shared" si="16"/>
        <v>2.1913126105540345E-2</v>
      </c>
      <c r="Q64" s="5">
        <f t="shared" si="16"/>
        <v>1.4443315747874384E-2</v>
      </c>
      <c r="R64" s="5">
        <f t="shared" si="16"/>
        <v>9.0806985147527074E-3</v>
      </c>
      <c r="S64" s="5">
        <f t="shared" si="16"/>
        <v>5.4088829504270403E-3</v>
      </c>
      <c r="T64" s="5">
        <f t="shared" si="16"/>
        <v>3.0623698881850144E-3</v>
      </c>
      <c r="U64" s="5">
        <f t="shared" si="16"/>
        <v>1.6622010435526956E-3</v>
      </c>
      <c r="V64" s="5">
        <f t="shared" si="16"/>
        <v>8.782074339418088E-4</v>
      </c>
      <c r="W64" s="5">
        <f t="shared" si="16"/>
        <v>4.5466582188270847E-4</v>
      </c>
      <c r="X64" s="5">
        <f t="shared" si="16"/>
        <v>2.3036121243770531E-4</v>
      </c>
      <c r="Y64" s="5">
        <f t="shared" si="16"/>
        <v>1.6298150414389412E-4</v>
      </c>
      <c r="Z64" s="5">
        <f t="shared" si="16"/>
        <v>1.1431838148725269E-4</v>
      </c>
      <c r="AA64" s="5">
        <f t="shared" si="16"/>
        <v>7.8862018134142305E-5</v>
      </c>
      <c r="AB64" s="5">
        <f t="shared" si="16"/>
        <v>5.3037335929148506E-5</v>
      </c>
      <c r="AC64" s="5">
        <f t="shared" si="16"/>
        <v>3.4207188985865571E-5</v>
      </c>
      <c r="AD64" s="5">
        <f t="shared" si="16"/>
        <v>2.0617686020990167E-5</v>
      </c>
      <c r="AE64" s="5">
        <f t="shared" si="16"/>
        <v>1.1402396328621855E-5</v>
      </c>
      <c r="AF64" s="5">
        <f t="shared" si="16"/>
        <v>5.2196141069050997E-6</v>
      </c>
      <c r="AG64" s="5">
        <f t="shared" si="16"/>
        <v>3.0564815241643314E-6</v>
      </c>
      <c r="AH64" s="5">
        <f t="shared" si="16"/>
        <v>1.4493787439480235E-6</v>
      </c>
      <c r="AI64" s="5">
        <f t="shared" si="16"/>
        <v>4.2354161205910031E-7</v>
      </c>
      <c r="AJ64" s="5">
        <f t="shared" si="16"/>
        <v>8.7862803137185745E-8</v>
      </c>
      <c r="AK64" s="5">
        <f t="shared" si="16"/>
        <v>2.6148542226131348E-8</v>
      </c>
      <c r="AL64" s="5">
        <f t="shared" si="16"/>
        <v>1.5557898937503595E-9</v>
      </c>
    </row>
    <row r="65" spans="1:38">
      <c r="A65" s="12">
        <v>30</v>
      </c>
      <c r="B65" s="4">
        <f t="shared" si="0"/>
        <v>1</v>
      </c>
      <c r="C65" s="5">
        <f t="shared" ref="C65:AL65" si="17">C24/$B24</f>
        <v>0.95182467489944778</v>
      </c>
      <c r="D65" s="5">
        <f t="shared" si="17"/>
        <v>0.87742413137993291</v>
      </c>
      <c r="E65" s="5">
        <f t="shared" si="17"/>
        <v>0.82123131581034148</v>
      </c>
      <c r="F65" s="5">
        <f t="shared" si="17"/>
        <v>0.75122574110632534</v>
      </c>
      <c r="G65" s="5">
        <f t="shared" si="17"/>
        <v>0.66615170189202777</v>
      </c>
      <c r="H65" s="5">
        <f t="shared" si="17"/>
        <v>0.5675788298872696</v>
      </c>
      <c r="I65" s="5">
        <f t="shared" si="17"/>
        <v>0.4624135046592634</v>
      </c>
      <c r="J65" s="5">
        <f t="shared" si="17"/>
        <v>0.35567854771143614</v>
      </c>
      <c r="K65" s="5">
        <f t="shared" si="17"/>
        <v>0.25478262076134295</v>
      </c>
      <c r="L65" s="5">
        <f t="shared" si="17"/>
        <v>0.16722856342972819</v>
      </c>
      <c r="M65" s="5">
        <f t="shared" si="17"/>
        <v>9.6563743403387248E-2</v>
      </c>
      <c r="N65" s="5">
        <f t="shared" si="17"/>
        <v>4.7340092669801034E-2</v>
      </c>
      <c r="O65" s="5">
        <f t="shared" si="17"/>
        <v>3.3872652513736945E-2</v>
      </c>
      <c r="P65" s="5">
        <f t="shared" si="17"/>
        <v>2.3415765996289518E-2</v>
      </c>
      <c r="Q65" s="5">
        <f t="shared" si="17"/>
        <v>1.5564468133744928E-2</v>
      </c>
      <c r="R65" s="5">
        <f t="shared" si="17"/>
        <v>9.8824013079929478E-3</v>
      </c>
      <c r="S65" s="5">
        <f t="shared" si="17"/>
        <v>5.9583220084404743E-3</v>
      </c>
      <c r="T65" s="5">
        <f t="shared" si="17"/>
        <v>3.4249364126493985E-3</v>
      </c>
      <c r="U65" s="5">
        <f t="shared" si="17"/>
        <v>1.8920340750722203E-3</v>
      </c>
      <c r="V65" s="5">
        <f t="shared" si="17"/>
        <v>1.0180631334758936E-3</v>
      </c>
      <c r="W65" s="5">
        <f t="shared" si="17"/>
        <v>5.3618619549084998E-4</v>
      </c>
      <c r="X65" s="5">
        <f t="shared" si="17"/>
        <v>2.7521922575341227E-4</v>
      </c>
      <c r="Y65" s="5">
        <f t="shared" si="17"/>
        <v>1.9585864599926301E-4</v>
      </c>
      <c r="Z65" s="5">
        <f t="shared" si="17"/>
        <v>1.3812759134424705E-4</v>
      </c>
      <c r="AA65" s="5">
        <f t="shared" si="17"/>
        <v>9.5747534909080344E-5</v>
      </c>
      <c r="AB65" s="5">
        <f t="shared" si="17"/>
        <v>6.4668826856624753E-5</v>
      </c>
      <c r="AC65" s="5">
        <f t="shared" si="17"/>
        <v>4.1877774284823986E-5</v>
      </c>
      <c r="AD65" s="5">
        <f t="shared" si="17"/>
        <v>2.5349552275108973E-5</v>
      </c>
      <c r="AE65" s="5">
        <f t="shared" si="17"/>
        <v>1.4073317999914989E-5</v>
      </c>
      <c r="AF65" s="5">
        <f t="shared" si="17"/>
        <v>6.4668826856624751E-6</v>
      </c>
      <c r="AG65" s="5">
        <f t="shared" si="17"/>
        <v>3.7953694985271516E-6</v>
      </c>
      <c r="AH65" s="5">
        <f t="shared" si="17"/>
        <v>1.8035068460743166E-6</v>
      </c>
      <c r="AI65" s="5">
        <f t="shared" si="17"/>
        <v>5.1264171969353512E-7</v>
      </c>
      <c r="AJ65" s="5">
        <f t="shared" si="17"/>
        <v>1.1094156995694752E-7</v>
      </c>
      <c r="AK65" s="5">
        <f t="shared" si="17"/>
        <v>3.3998223051322626E-8</v>
      </c>
      <c r="AL65" s="5">
        <f t="shared" si="17"/>
        <v>2.4332430920664974E-9</v>
      </c>
    </row>
    <row r="66" spans="1:38">
      <c r="A66" s="12">
        <v>35</v>
      </c>
      <c r="B66" s="4">
        <f t="shared" si="0"/>
        <v>1</v>
      </c>
      <c r="C66" s="5">
        <f t="shared" ref="C66:AL66" si="18">C25/$B25</f>
        <v>0.95164745142512397</v>
      </c>
      <c r="D66" s="5">
        <f t="shared" si="18"/>
        <v>0.87798832813164129</v>
      </c>
      <c r="E66" s="5">
        <f t="shared" si="18"/>
        <v>0.82256635111982457</v>
      </c>
      <c r="F66" s="5">
        <f t="shared" si="18"/>
        <v>0.75364414893846299</v>
      </c>
      <c r="G66" s="5">
        <f t="shared" si="18"/>
        <v>0.67003749130952606</v>
      </c>
      <c r="H66" s="5">
        <f t="shared" si="18"/>
        <v>0.5726937624554379</v>
      </c>
      <c r="I66" s="5">
        <f t="shared" si="18"/>
        <v>0.46824465193316828</v>
      </c>
      <c r="J66" s="5">
        <f t="shared" si="18"/>
        <v>0.36190077296605011</v>
      </c>
      <c r="K66" s="5">
        <f t="shared" si="18"/>
        <v>0.26076750722226516</v>
      </c>
      <c r="L66" s="5">
        <f t="shared" si="18"/>
        <v>0.17235287466452531</v>
      </c>
      <c r="M66" s="5">
        <f t="shared" si="18"/>
        <v>0.10044641218252738</v>
      </c>
      <c r="N66" s="5">
        <f t="shared" si="18"/>
        <v>4.9856094705074315E-2</v>
      </c>
      <c r="O66" s="5">
        <f t="shared" si="18"/>
        <v>3.590586202987775E-2</v>
      </c>
      <c r="P66" s="5">
        <f t="shared" si="18"/>
        <v>2.4987258866438669E-2</v>
      </c>
      <c r="Q66" s="5">
        <f t="shared" si="18"/>
        <v>1.6747384591904061E-2</v>
      </c>
      <c r="R66" s="5">
        <f t="shared" si="18"/>
        <v>1.0738600161178478E-2</v>
      </c>
      <c r="S66" s="5">
        <f t="shared" si="18"/>
        <v>6.5511618980634472E-3</v>
      </c>
      <c r="T66" s="5">
        <f t="shared" si="18"/>
        <v>3.8203268769256469E-3</v>
      </c>
      <c r="U66" s="5">
        <f t="shared" si="18"/>
        <v>2.1458252637908469E-3</v>
      </c>
      <c r="V66" s="5">
        <f t="shared" si="18"/>
        <v>1.1740458976392085E-3</v>
      </c>
      <c r="W66" s="5">
        <f t="shared" si="18"/>
        <v>6.2835258552286066E-4</v>
      </c>
      <c r="X66" s="5">
        <f t="shared" si="18"/>
        <v>3.266107106807481E-4</v>
      </c>
      <c r="Y66" s="5">
        <f t="shared" si="18"/>
        <v>2.3383811069985685E-4</v>
      </c>
      <c r="Z66" s="5">
        <f t="shared" si="18"/>
        <v>1.6579223892423763E-4</v>
      </c>
      <c r="AA66" s="5">
        <f t="shared" si="18"/>
        <v>1.154624521079512E-4</v>
      </c>
      <c r="AB66" s="5">
        <f t="shared" si="18"/>
        <v>7.8348675194482589E-5</v>
      </c>
      <c r="AC66" s="5">
        <f t="shared" si="18"/>
        <v>5.0945586560862165E-5</v>
      </c>
      <c r="AD66" s="5">
        <f t="shared" si="18"/>
        <v>3.0955779467711226E-5</v>
      </c>
      <c r="AE66" s="5">
        <f t="shared" si="18"/>
        <v>1.7261340532569197E-5</v>
      </c>
      <c r="AF66" s="5">
        <f t="shared" si="18"/>
        <v>7.9651328500315881E-6</v>
      </c>
      <c r="AG66" s="5">
        <f t="shared" si="18"/>
        <v>4.682446519331683E-6</v>
      </c>
      <c r="AH66" s="5">
        <f t="shared" si="18"/>
        <v>2.2303793056422082E-6</v>
      </c>
      <c r="AI66" s="5">
        <f t="shared" si="18"/>
        <v>6.5511618980634461E-7</v>
      </c>
      <c r="AJ66" s="5">
        <f t="shared" si="18"/>
        <v>1.3950232675196567E-7</v>
      </c>
      <c r="AK66" s="5">
        <f t="shared" si="18"/>
        <v>4.3982312526044177E-8</v>
      </c>
      <c r="AL66" s="5">
        <f t="shared" si="18"/>
        <v>3.7421676785756493E-9</v>
      </c>
    </row>
    <row r="67" spans="1:38">
      <c r="A67" s="12">
        <v>40</v>
      </c>
      <c r="B67" s="4">
        <f t="shared" si="0"/>
        <v>1</v>
      </c>
      <c r="C67" s="5">
        <f t="shared" ref="C67:AL67" si="19">C26/$B26</f>
        <v>0.95138314771884236</v>
      </c>
      <c r="D67" s="5">
        <f t="shared" si="19"/>
        <v>0.8784497906641151</v>
      </c>
      <c r="E67" s="5">
        <f t="shared" si="19"/>
        <v>0.82374977287306972</v>
      </c>
      <c r="F67" s="5">
        <f t="shared" si="19"/>
        <v>0.75605173105246903</v>
      </c>
      <c r="G67" s="5">
        <f t="shared" si="19"/>
        <v>0.67355038408709689</v>
      </c>
      <c r="H67" s="5">
        <f t="shared" si="19"/>
        <v>0.57768995686912628</v>
      </c>
      <c r="I67" s="5">
        <f t="shared" si="19"/>
        <v>0.47406682085572677</v>
      </c>
      <c r="J67" s="5">
        <f t="shared" si="19"/>
        <v>0.3680968193925464</v>
      </c>
      <c r="K67" s="5">
        <f t="shared" si="19"/>
        <v>0.26664002071740606</v>
      </c>
      <c r="L67" s="5">
        <f t="shared" si="19"/>
        <v>0.1775132920591912</v>
      </c>
      <c r="M67" s="5">
        <f t="shared" si="19"/>
        <v>0.10438135408179025</v>
      </c>
      <c r="N67" s="5">
        <f t="shared" si="19"/>
        <v>5.2443416397025364E-2</v>
      </c>
      <c r="O67" s="5">
        <f t="shared" si="19"/>
        <v>3.8001167475297214E-2</v>
      </c>
      <c r="P67" s="5">
        <f t="shared" si="19"/>
        <v>2.6627896449436292E-2</v>
      </c>
      <c r="Q67" s="5">
        <f t="shared" si="19"/>
        <v>1.7993236875358067E-2</v>
      </c>
      <c r="R67" s="5">
        <f t="shared" si="19"/>
        <v>1.1645868474258542E-2</v>
      </c>
      <c r="S67" s="5">
        <f t="shared" si="19"/>
        <v>7.1886294007901903E-3</v>
      </c>
      <c r="T67" s="5">
        <f t="shared" si="19"/>
        <v>4.2496317452185104E-3</v>
      </c>
      <c r="U67" s="5">
        <f t="shared" si="19"/>
        <v>2.4244925377351141E-3</v>
      </c>
      <c r="V67" s="5">
        <f t="shared" si="19"/>
        <v>1.3478228806202803E-3</v>
      </c>
      <c r="W67" s="5">
        <f t="shared" si="19"/>
        <v>7.322220203316175E-4</v>
      </c>
      <c r="X67" s="5">
        <f t="shared" si="19"/>
        <v>3.8542751809862019E-4</v>
      </c>
      <c r="Y67" s="5">
        <f t="shared" si="19"/>
        <v>2.774717074087022E-4</v>
      </c>
      <c r="Z67" s="5">
        <f t="shared" si="19"/>
        <v>1.9767828211615413E-4</v>
      </c>
      <c r="AA67" s="5">
        <f t="shared" si="19"/>
        <v>1.3833869185900358E-4</v>
      </c>
      <c r="AB67" s="5">
        <f t="shared" si="19"/>
        <v>9.4289832647732709E-5</v>
      </c>
      <c r="AC67" s="5">
        <f t="shared" si="19"/>
        <v>6.1578138840018433E-5</v>
      </c>
      <c r="AD67" s="5">
        <f t="shared" si="19"/>
        <v>3.7585952818797528E-5</v>
      </c>
      <c r="AE67" s="5">
        <f t="shared" si="19"/>
        <v>2.1049577803418787E-5</v>
      </c>
      <c r="AF67" s="5">
        <f t="shared" si="19"/>
        <v>9.7503233032817206E-6</v>
      </c>
      <c r="AG67" s="5">
        <f t="shared" si="19"/>
        <v>5.7444045086173738E-6</v>
      </c>
      <c r="AH67" s="5">
        <f t="shared" si="19"/>
        <v>2.7422220140131339E-6</v>
      </c>
      <c r="AI67" s="5">
        <f t="shared" si="19"/>
        <v>8.0840488339373362E-7</v>
      </c>
      <c r="AJ67" s="5">
        <f t="shared" si="19"/>
        <v>1.7464289508599772E-7</v>
      </c>
      <c r="AK67" s="5">
        <f t="shared" si="19"/>
        <v>5.6649721395478692E-8</v>
      </c>
      <c r="AL67" s="5">
        <f t="shared" si="19"/>
        <v>5.6649721395478699E-9</v>
      </c>
    </row>
    <row r="68" spans="1:38">
      <c r="A68" s="12">
        <v>45</v>
      </c>
      <c r="B68" s="4">
        <f t="shared" si="0"/>
        <v>1</v>
      </c>
      <c r="C68" s="5">
        <f t="shared" ref="C68:AL68" si="20">C27/$B27</f>
        <v>0.95121449290742877</v>
      </c>
      <c r="D68" s="5">
        <f t="shared" si="20"/>
        <v>0.87882437447260986</v>
      </c>
      <c r="E68" s="5">
        <f t="shared" si="20"/>
        <v>0.82505282776574829</v>
      </c>
      <c r="F68" s="5">
        <f t="shared" si="20"/>
        <v>0.75822049193628971</v>
      </c>
      <c r="G68" s="5">
        <f t="shared" si="20"/>
        <v>0.67707686589802807</v>
      </c>
      <c r="H68" s="5">
        <f t="shared" si="20"/>
        <v>0.58231667247663366</v>
      </c>
      <c r="I68" s="5">
        <f t="shared" si="20"/>
        <v>0.47977558340773468</v>
      </c>
      <c r="J68" s="5">
        <f t="shared" si="20"/>
        <v>0.3741777139058875</v>
      </c>
      <c r="K68" s="5">
        <f t="shared" si="20"/>
        <v>0.27260923679292659</v>
      </c>
      <c r="L68" s="5">
        <f t="shared" si="20"/>
        <v>0.18271210315122247</v>
      </c>
      <c r="M68" s="5">
        <f t="shared" si="20"/>
        <v>0.10837676080452738</v>
      </c>
      <c r="N68" s="5">
        <f t="shared" si="20"/>
        <v>5.5105414532148157E-2</v>
      </c>
      <c r="O68" s="5">
        <f t="shared" si="20"/>
        <v>4.0168873780242136E-2</v>
      </c>
      <c r="P68" s="5">
        <f t="shared" si="20"/>
        <v>2.8344691287337933E-2</v>
      </c>
      <c r="Q68" s="5">
        <f t="shared" si="20"/>
        <v>1.9299400097113915E-2</v>
      </c>
      <c r="R68" s="5">
        <f t="shared" si="20"/>
        <v>1.2610608731562698E-2</v>
      </c>
      <c r="S68" s="5">
        <f t="shared" si="20"/>
        <v>7.8712096148416365E-3</v>
      </c>
      <c r="T68" s="5">
        <f t="shared" si="20"/>
        <v>4.7157785406482808E-3</v>
      </c>
      <c r="U68" s="5">
        <f t="shared" si="20"/>
        <v>2.731650150534626E-3</v>
      </c>
      <c r="V68" s="5">
        <f t="shared" si="20"/>
        <v>1.5395057816848248E-3</v>
      </c>
      <c r="W68" s="5">
        <f t="shared" si="20"/>
        <v>8.4881234840366378E-4</v>
      </c>
      <c r="X68" s="5">
        <f t="shared" si="20"/>
        <v>4.5226455951120084E-4</v>
      </c>
      <c r="Y68" s="5">
        <f t="shared" si="20"/>
        <v>3.2721445089059232E-4</v>
      </c>
      <c r="Z68" s="5">
        <f t="shared" si="20"/>
        <v>2.3439948138107396E-4</v>
      </c>
      <c r="AA68" s="5">
        <f t="shared" si="20"/>
        <v>1.6478825424893524E-4</v>
      </c>
      <c r="AB68" s="5">
        <f t="shared" si="20"/>
        <v>1.1279519797578889E-4</v>
      </c>
      <c r="AC68" s="5">
        <f t="shared" si="20"/>
        <v>7.3974086477346639E-5</v>
      </c>
      <c r="AD68" s="5">
        <f t="shared" si="20"/>
        <v>4.5351506059740689E-5</v>
      </c>
      <c r="AE68" s="5">
        <f t="shared" si="20"/>
        <v>2.5496327702090738E-5</v>
      </c>
      <c r="AF68" s="5">
        <f t="shared" si="20"/>
        <v>1.1864476416793069E-5</v>
      </c>
      <c r="AG68" s="5">
        <f t="shared" si="20"/>
        <v>7.0041955284054167E-6</v>
      </c>
      <c r="AH68" s="5">
        <f t="shared" si="20"/>
        <v>3.3513429110323083E-6</v>
      </c>
      <c r="AI68" s="5">
        <f t="shared" si="20"/>
        <v>9.923420841870956E-7</v>
      </c>
      <c r="AJ68" s="5">
        <f t="shared" si="20"/>
        <v>2.1772613356499285E-7</v>
      </c>
      <c r="AK68" s="5">
        <f t="shared" si="20"/>
        <v>7.2640218652060141E-8</v>
      </c>
      <c r="AL68" s="5">
        <f t="shared" si="20"/>
        <v>8.445050668845096E-9</v>
      </c>
    </row>
    <row r="69" spans="1:38">
      <c r="A69" s="12">
        <v>50</v>
      </c>
      <c r="B69" s="4">
        <f t="shared" si="0"/>
        <v>1</v>
      </c>
      <c r="C69" s="5">
        <f t="shared" ref="C69:AL69" si="21">C28/$B28</f>
        <v>0.95098335413242896</v>
      </c>
      <c r="D69" s="5">
        <f t="shared" si="21"/>
        <v>0.87931692045362597</v>
      </c>
      <c r="E69" s="5">
        <f t="shared" si="21"/>
        <v>0.8263226148266799</v>
      </c>
      <c r="F69" s="5">
        <f t="shared" si="21"/>
        <v>0.76037654407705846</v>
      </c>
      <c r="G69" s="5">
        <f t="shared" si="21"/>
        <v>0.68050732582056117</v>
      </c>
      <c r="H69" s="5">
        <f t="shared" si="21"/>
        <v>0.5869308228092327</v>
      </c>
      <c r="I69" s="5">
        <f t="shared" si="21"/>
        <v>0.48536739797225437</v>
      </c>
      <c r="J69" s="5">
        <f t="shared" si="21"/>
        <v>0.38024223772654037</v>
      </c>
      <c r="K69" s="5">
        <f t="shared" si="21"/>
        <v>0.27857088151353981</v>
      </c>
      <c r="L69" s="5">
        <f t="shared" si="21"/>
        <v>0.18790852565481317</v>
      </c>
      <c r="M69" s="5">
        <f t="shared" si="21"/>
        <v>0.11246449381522994</v>
      </c>
      <c r="N69" s="5">
        <f t="shared" si="21"/>
        <v>5.7851217547949377E-2</v>
      </c>
      <c r="O69" s="5">
        <f t="shared" si="21"/>
        <v>4.2406237639159156E-2</v>
      </c>
      <c r="P69" s="5">
        <f t="shared" si="21"/>
        <v>3.0134440185424372E-2</v>
      </c>
      <c r="Q69" s="5">
        <f t="shared" si="21"/>
        <v>2.0679651645871454E-2</v>
      </c>
      <c r="R69" s="5">
        <f t="shared" si="21"/>
        <v>1.3631732791615682E-2</v>
      </c>
      <c r="S69" s="5">
        <f t="shared" si="21"/>
        <v>8.6010513552165786E-3</v>
      </c>
      <c r="T69" s="5">
        <f t="shared" si="21"/>
        <v>5.2206406581983417E-3</v>
      </c>
      <c r="U69" s="5">
        <f t="shared" si="21"/>
        <v>3.0652510790331383E-3</v>
      </c>
      <c r="V69" s="5">
        <f t="shared" si="21"/>
        <v>1.752805546602048E-3</v>
      </c>
      <c r="W69" s="5">
        <f t="shared" si="21"/>
        <v>9.7904551189822542E-4</v>
      </c>
      <c r="X69" s="5">
        <f t="shared" si="21"/>
        <v>5.2756856599697115E-4</v>
      </c>
      <c r="Y69" s="5">
        <f t="shared" si="21"/>
        <v>3.8380397313527608E-4</v>
      </c>
      <c r="Z69" s="5">
        <f t="shared" si="21"/>
        <v>2.7630432261707168E-4</v>
      </c>
      <c r="AA69" s="5">
        <f t="shared" si="21"/>
        <v>1.9513992784830683E-4</v>
      </c>
      <c r="AB69" s="5">
        <f t="shared" si="21"/>
        <v>1.3415870039571096E-4</v>
      </c>
      <c r="AC69" s="5">
        <f t="shared" si="21"/>
        <v>8.8352624411849561E-5</v>
      </c>
      <c r="AD69" s="5">
        <f t="shared" si="21"/>
        <v>5.4408206652838211E-5</v>
      </c>
      <c r="AE69" s="5">
        <f t="shared" si="21"/>
        <v>3.0717269615944761E-5</v>
      </c>
      <c r="AF69" s="5">
        <f t="shared" si="21"/>
        <v>1.435487301096505E-5</v>
      </c>
      <c r="AG69" s="5">
        <f t="shared" si="21"/>
        <v>8.4931199791942837E-6</v>
      </c>
      <c r="AH69" s="5">
        <f t="shared" si="21"/>
        <v>4.075488758601807E-6</v>
      </c>
      <c r="AI69" s="5">
        <f t="shared" si="21"/>
        <v>1.2120693527303573E-6</v>
      </c>
      <c r="AJ69" s="5">
        <f t="shared" si="21"/>
        <v>2.7026016555982319E-7</v>
      </c>
      <c r="AK69" s="5">
        <f t="shared" si="21"/>
        <v>9.2756224553559118E-8</v>
      </c>
      <c r="AL69" s="5">
        <f t="shared" si="21"/>
        <v>1.2412108242563765E-8</v>
      </c>
    </row>
    <row r="70" spans="1:38">
      <c r="A70" s="12">
        <v>55</v>
      </c>
      <c r="B70" s="4">
        <f t="shared" si="0"/>
        <v>1</v>
      </c>
      <c r="C70" s="5">
        <f t="shared" ref="C70:AL70" si="22">C29/$B29</f>
        <v>0.95067831828388694</v>
      </c>
      <c r="D70" s="5">
        <f t="shared" si="22"/>
        <v>0.87963118417726194</v>
      </c>
      <c r="E70" s="5">
        <f t="shared" si="22"/>
        <v>0.82744537257751472</v>
      </c>
      <c r="F70" s="5">
        <f t="shared" si="22"/>
        <v>0.76257257274444168</v>
      </c>
      <c r="G70" s="5">
        <f t="shared" si="22"/>
        <v>0.68365950593315461</v>
      </c>
      <c r="H70" s="5">
        <f t="shared" si="22"/>
        <v>0.59138281151609762</v>
      </c>
      <c r="I70" s="5">
        <f t="shared" si="22"/>
        <v>0.49073270486504555</v>
      </c>
      <c r="J70" s="5">
        <f t="shared" si="22"/>
        <v>0.38610734190088469</v>
      </c>
      <c r="K70" s="5">
        <f t="shared" si="22"/>
        <v>0.28435769626961099</v>
      </c>
      <c r="L70" s="5">
        <f t="shared" si="22"/>
        <v>0.19309596091122008</v>
      </c>
      <c r="M70" s="5">
        <f t="shared" si="22"/>
        <v>0.1165511319034872</v>
      </c>
      <c r="N70" s="5">
        <f t="shared" si="22"/>
        <v>6.0669177731764425E-2</v>
      </c>
      <c r="O70" s="5">
        <f t="shared" si="22"/>
        <v>4.4734320510707096E-2</v>
      </c>
      <c r="P70" s="5">
        <f t="shared" si="22"/>
        <v>3.1988126332292352E-2</v>
      </c>
      <c r="Q70" s="5">
        <f t="shared" si="22"/>
        <v>2.2117649486764809E-2</v>
      </c>
      <c r="R70" s="5">
        <f t="shared" si="22"/>
        <v>1.4708448358502487E-2</v>
      </c>
      <c r="S70" s="5">
        <f t="shared" si="22"/>
        <v>9.3799133005056101E-3</v>
      </c>
      <c r="T70" s="5">
        <f t="shared" si="22"/>
        <v>5.7658132524388405E-3</v>
      </c>
      <c r="U70" s="5">
        <f t="shared" si="22"/>
        <v>3.4297158190757667E-3</v>
      </c>
      <c r="V70" s="5">
        <f t="shared" si="22"/>
        <v>1.98593655812328E-3</v>
      </c>
      <c r="W70" s="5">
        <f t="shared" si="22"/>
        <v>1.1240671574726741E-3</v>
      </c>
      <c r="X70" s="5">
        <f t="shared" si="22"/>
        <v>6.1218947221875213E-4</v>
      </c>
      <c r="Y70" s="5">
        <f t="shared" si="22"/>
        <v>4.4768152479329298E-4</v>
      </c>
      <c r="Z70" s="5">
        <f t="shared" si="22"/>
        <v>3.2394109955758782E-4</v>
      </c>
      <c r="AA70" s="5">
        <f t="shared" si="22"/>
        <v>2.2980364686630967E-4</v>
      </c>
      <c r="AB70" s="5">
        <f t="shared" si="22"/>
        <v>1.5867193283812916E-4</v>
      </c>
      <c r="AC70" s="5">
        <f t="shared" si="22"/>
        <v>1.0496368265038288E-4</v>
      </c>
      <c r="AD70" s="5">
        <f t="shared" si="22"/>
        <v>6.4906631801695276E-5</v>
      </c>
      <c r="AE70" s="5">
        <f t="shared" si="22"/>
        <v>3.6809181860956191E-5</v>
      </c>
      <c r="AF70" s="5">
        <f t="shared" si="22"/>
        <v>1.7279677973789866E-5</v>
      </c>
      <c r="AG70" s="5">
        <f t="shared" si="22"/>
        <v>1.0242628500371772E-5</v>
      </c>
      <c r="AH70" s="5">
        <f t="shared" si="22"/>
        <v>4.9284720290393324E-6</v>
      </c>
      <c r="AI70" s="5">
        <f t="shared" si="22"/>
        <v>1.4733822334969138E-6</v>
      </c>
      <c r="AJ70" s="5">
        <f t="shared" si="22"/>
        <v>3.3425984998735953E-7</v>
      </c>
      <c r="AK70" s="5">
        <f t="shared" si="22"/>
        <v>1.1790441064837531E-7</v>
      </c>
      <c r="AL70" s="5">
        <f t="shared" si="22"/>
        <v>1.7990149314856118E-8</v>
      </c>
    </row>
    <row r="71" spans="1:38">
      <c r="A71" s="12">
        <v>60</v>
      </c>
      <c r="B71" s="4">
        <f t="shared" si="0"/>
        <v>1</v>
      </c>
      <c r="C71" s="5">
        <f t="shared" ref="C71:AL71" si="23">C30/$B30</f>
        <v>0.95041989577730179</v>
      </c>
      <c r="D71" s="5">
        <f t="shared" si="23"/>
        <v>0.88024121148994827</v>
      </c>
      <c r="E71" s="5">
        <f t="shared" si="23"/>
        <v>0.82877684301255572</v>
      </c>
      <c r="F71" s="5">
        <f t="shared" si="23"/>
        <v>0.76461347452126116</v>
      </c>
      <c r="G71" s="5">
        <f t="shared" si="23"/>
        <v>0.68708273759428007</v>
      </c>
      <c r="H71" s="5">
        <f t="shared" si="23"/>
        <v>0.59564993749418527</v>
      </c>
      <c r="I71" s="5">
        <f t="shared" si="23"/>
        <v>0.49599620580614318</v>
      </c>
      <c r="J71" s="5">
        <f t="shared" si="23"/>
        <v>0.39199807937650316</v>
      </c>
      <c r="K71" s="5">
        <f t="shared" si="23"/>
        <v>0.29020556873875136</v>
      </c>
      <c r="L71" s="5">
        <f t="shared" si="23"/>
        <v>0.1983049107434075</v>
      </c>
      <c r="M71" s="5">
        <f t="shared" si="23"/>
        <v>0.12070733697424803</v>
      </c>
      <c r="N71" s="5">
        <f t="shared" si="23"/>
        <v>6.3555153227470906E-2</v>
      </c>
      <c r="O71" s="5">
        <f t="shared" si="23"/>
        <v>4.7133341104230182E-2</v>
      </c>
      <c r="P71" s="5">
        <f t="shared" si="23"/>
        <v>3.39196974055542E-2</v>
      </c>
      <c r="Q71" s="5">
        <f t="shared" si="23"/>
        <v>2.3626823710075684E-2</v>
      </c>
      <c r="R71" s="5">
        <f t="shared" si="23"/>
        <v>1.585369896472405E-2</v>
      </c>
      <c r="S71" s="5">
        <f t="shared" si="23"/>
        <v>1.0212669484864398E-2</v>
      </c>
      <c r="T71" s="5">
        <f t="shared" si="23"/>
        <v>6.352841849059954E-3</v>
      </c>
      <c r="U71" s="5">
        <f t="shared" si="23"/>
        <v>3.8264092147152272E-3</v>
      </c>
      <c r="V71" s="5">
        <f t="shared" si="23"/>
        <v>2.2417076866646062E-3</v>
      </c>
      <c r="W71" s="5">
        <f t="shared" si="23"/>
        <v>1.2839357382476771E-3</v>
      </c>
      <c r="X71" s="5">
        <f t="shared" si="23"/>
        <v>7.0713379024780966E-4</v>
      </c>
      <c r="Y71" s="5">
        <f t="shared" si="23"/>
        <v>5.1958961109512978E-4</v>
      </c>
      <c r="Z71" s="5">
        <f t="shared" si="23"/>
        <v>3.777618319924972E-4</v>
      </c>
      <c r="AA71" s="5">
        <f t="shared" si="23"/>
        <v>2.6921880029472377E-4</v>
      </c>
      <c r="AB71" s="5">
        <f t="shared" si="23"/>
        <v>1.8674213704653877E-4</v>
      </c>
      <c r="AC71" s="5">
        <f t="shared" si="23"/>
        <v>1.2404917908316964E-4</v>
      </c>
      <c r="AD71" s="5">
        <f t="shared" si="23"/>
        <v>7.7062879031731995E-5</v>
      </c>
      <c r="AE71" s="5">
        <f t="shared" si="23"/>
        <v>4.3885070574358394E-5</v>
      </c>
      <c r="AF71" s="5">
        <f t="shared" si="23"/>
        <v>2.0692686338442518E-5</v>
      </c>
      <c r="AG71" s="5">
        <f t="shared" si="23"/>
        <v>1.2291295276613629E-5</v>
      </c>
      <c r="AH71" s="5">
        <f t="shared" si="23"/>
        <v>5.931769743335833E-6</v>
      </c>
      <c r="AI71" s="5">
        <f t="shared" si="23"/>
        <v>1.7825385808987791E-6</v>
      </c>
      <c r="AJ71" s="5">
        <f t="shared" si="23"/>
        <v>4.1171494781914065E-7</v>
      </c>
      <c r="AK71" s="5">
        <f t="shared" si="23"/>
        <v>1.4931350542661689E-7</v>
      </c>
      <c r="AL71" s="5">
        <f t="shared" si="23"/>
        <v>2.5738867922914129E-8</v>
      </c>
    </row>
    <row r="72" spans="1:38">
      <c r="A72" s="12">
        <v>65</v>
      </c>
      <c r="B72" s="4">
        <f t="shared" si="0"/>
        <v>1</v>
      </c>
      <c r="C72" s="5">
        <f t="shared" ref="C72:AL72" si="24">C31/$B31</f>
        <v>0.9508272703010805</v>
      </c>
      <c r="D72" s="5">
        <f t="shared" si="24"/>
        <v>0.88108574039657794</v>
      </c>
      <c r="E72" s="5">
        <f t="shared" si="24"/>
        <v>0.82997744367266779</v>
      </c>
      <c r="F72" s="5">
        <f t="shared" si="24"/>
        <v>0.76662445085865394</v>
      </c>
      <c r="G72" s="5">
        <f t="shared" si="24"/>
        <v>0.68996200577278854</v>
      </c>
      <c r="H72" s="5">
        <f t="shared" si="24"/>
        <v>0.5999901084150715</v>
      </c>
      <c r="I72" s="5">
        <f t="shared" si="24"/>
        <v>0.50118073474884506</v>
      </c>
      <c r="J72" s="5">
        <f t="shared" si="24"/>
        <v>0.39784614731018897</v>
      </c>
      <c r="K72" s="5">
        <f t="shared" si="24"/>
        <v>0.29605545633506769</v>
      </c>
      <c r="L72" s="5">
        <f t="shared" si="24"/>
        <v>0.20352814414115514</v>
      </c>
      <c r="M72" s="5">
        <f t="shared" si="24"/>
        <v>0.12494913792814311</v>
      </c>
      <c r="N72" s="5">
        <f t="shared" si="24"/>
        <v>6.6494023550170755E-2</v>
      </c>
      <c r="O72" s="5">
        <f t="shared" si="24"/>
        <v>4.9606990507645395E-2</v>
      </c>
      <c r="P72" s="5">
        <f t="shared" si="24"/>
        <v>3.5924873572181923E-2</v>
      </c>
      <c r="Q72" s="5">
        <f t="shared" si="24"/>
        <v>2.520810260288699E-2</v>
      </c>
      <c r="R72" s="5">
        <f t="shared" si="24"/>
        <v>1.705207025069631E-2</v>
      </c>
      <c r="S72" s="5">
        <f t="shared" si="24"/>
        <v>1.1100083194724259E-2</v>
      </c>
      <c r="T72" s="5">
        <f t="shared" si="24"/>
        <v>6.9848005522677361E-3</v>
      </c>
      <c r="U72" s="5">
        <f t="shared" si="24"/>
        <v>4.2558304584472779E-3</v>
      </c>
      <c r="V72" s="5">
        <f t="shared" si="24"/>
        <v>2.5208102602886986E-3</v>
      </c>
      <c r="W72" s="5">
        <f t="shared" si="24"/>
        <v>1.4603131032675609E-3</v>
      </c>
      <c r="X72" s="5">
        <f t="shared" si="24"/>
        <v>8.1240896667382359E-4</v>
      </c>
      <c r="Y72" s="5">
        <f t="shared" si="24"/>
        <v>5.9999010841507152E-4</v>
      </c>
      <c r="Z72" s="5">
        <f t="shared" si="24"/>
        <v>4.3841335783479279E-4</v>
      </c>
      <c r="AA72" s="5">
        <f t="shared" si="24"/>
        <v>3.138368845702615E-4</v>
      </c>
      <c r="AB72" s="5">
        <f t="shared" si="24"/>
        <v>2.185944441128912E-4</v>
      </c>
      <c r="AC72" s="5">
        <f t="shared" si="24"/>
        <v>1.4581835909040648E-4</v>
      </c>
      <c r="AD72" s="5">
        <f t="shared" si="24"/>
        <v>9.0983415730377755E-5</v>
      </c>
      <c r="AE72" s="5">
        <f t="shared" si="24"/>
        <v>5.2050605944757354E-5</v>
      </c>
      <c r="AF72" s="5">
        <f t="shared" si="24"/>
        <v>2.4649105607469219E-5</v>
      </c>
      <c r="AG72" s="5">
        <f t="shared" si="24"/>
        <v>1.4677663965397979E-5</v>
      </c>
      <c r="AH72" s="5">
        <f t="shared" si="24"/>
        <v>7.1019237322600296E-6</v>
      </c>
      <c r="AI72" s="5">
        <f t="shared" si="24"/>
        <v>2.1476132185859794E-6</v>
      </c>
      <c r="AJ72" s="5">
        <f t="shared" si="24"/>
        <v>5.0517357043040052E-7</v>
      </c>
      <c r="AK72" s="5">
        <f t="shared" si="24"/>
        <v>1.8824889293306948E-7</v>
      </c>
      <c r="AL72" s="5">
        <f t="shared" si="24"/>
        <v>3.6377394949424879E-8</v>
      </c>
    </row>
    <row r="73" spans="1:38">
      <c r="A73" s="12">
        <v>70</v>
      </c>
      <c r="B73" s="4">
        <f t="shared" si="0"/>
        <v>1</v>
      </c>
      <c r="C73" s="5">
        <f t="shared" ref="C73:AL73" si="25">C32/$B32</f>
        <v>0.95070693499476167</v>
      </c>
      <c r="D73" s="5">
        <f t="shared" si="25"/>
        <v>0.88148692444682852</v>
      </c>
      <c r="E73" s="5">
        <f t="shared" si="25"/>
        <v>0.83106741059092648</v>
      </c>
      <c r="F73" s="5">
        <f t="shared" si="25"/>
        <v>0.76868394429464104</v>
      </c>
      <c r="G73" s="5">
        <f t="shared" si="25"/>
        <v>0.69262738949506009</v>
      </c>
      <c r="H73" s="5">
        <f t="shared" si="25"/>
        <v>0.60375231422363973</v>
      </c>
      <c r="I73" s="5">
        <f t="shared" si="25"/>
        <v>0.50633155863765955</v>
      </c>
      <c r="J73" s="5">
        <f t="shared" si="25"/>
        <v>0.40356975285507973</v>
      </c>
      <c r="K73" s="5">
        <f t="shared" si="25"/>
        <v>0.30183342871024704</v>
      </c>
      <c r="L73" s="5">
        <f t="shared" si="25"/>
        <v>0.20877097008469239</v>
      </c>
      <c r="M73" s="5">
        <f t="shared" si="25"/>
        <v>0.129210686356142</v>
      </c>
      <c r="N73" s="5">
        <f t="shared" si="25"/>
        <v>6.9561837760515596E-2</v>
      </c>
      <c r="O73" s="5">
        <f t="shared" si="25"/>
        <v>5.2171378320386701E-2</v>
      </c>
      <c r="P73" s="5">
        <f t="shared" si="25"/>
        <v>3.8006913199004067E-2</v>
      </c>
      <c r="Q73" s="5">
        <f t="shared" si="25"/>
        <v>2.6859073228660997E-2</v>
      </c>
      <c r="R73" s="5">
        <f t="shared" si="25"/>
        <v>1.8317665754258621E-2</v>
      </c>
      <c r="S73" s="5">
        <f t="shared" si="25"/>
        <v>1.2040863563214555E-2</v>
      </c>
      <c r="T73" s="5">
        <f t="shared" si="25"/>
        <v>7.6612024020027312E-3</v>
      </c>
      <c r="U73" s="5">
        <f t="shared" si="25"/>
        <v>4.7214883737942094E-3</v>
      </c>
      <c r="V73" s="5">
        <f t="shared" si="25"/>
        <v>2.8247746279776941E-3</v>
      </c>
      <c r="W73" s="5">
        <f t="shared" si="25"/>
        <v>1.6540164248830213E-3</v>
      </c>
      <c r="X73" s="5">
        <f t="shared" si="25"/>
        <v>9.293427342083625E-4</v>
      </c>
      <c r="Y73" s="5">
        <f t="shared" si="25"/>
        <v>6.896364013849642E-4</v>
      </c>
      <c r="Z73" s="5">
        <f t="shared" si="25"/>
        <v>5.0633155863765962E-4</v>
      </c>
      <c r="AA73" s="5">
        <f t="shared" si="25"/>
        <v>3.640887098018141E-4</v>
      </c>
      <c r="AB73" s="5">
        <f t="shared" si="25"/>
        <v>2.5470400177545057E-4</v>
      </c>
      <c r="AC73" s="5">
        <f t="shared" si="25"/>
        <v>1.7065723588175635E-4</v>
      </c>
      <c r="AD73" s="5">
        <f t="shared" si="25"/>
        <v>1.0694918913671408E-4</v>
      </c>
      <c r="AE73" s="5">
        <f t="shared" si="25"/>
        <v>6.1443441461683928E-5</v>
      </c>
      <c r="AF73" s="5">
        <f t="shared" si="25"/>
        <v>2.92304995159513E-5</v>
      </c>
      <c r="AG73" s="5">
        <f t="shared" si="25"/>
        <v>1.7446006362173536E-5</v>
      </c>
      <c r="AH73" s="5">
        <f t="shared" si="25"/>
        <v>8.4687691917286176E-6</v>
      </c>
      <c r="AI73" s="5">
        <f t="shared" si="25"/>
        <v>2.576095330824008E-6</v>
      </c>
      <c r="AJ73" s="5">
        <f t="shared" si="25"/>
        <v>6.1742540272693504E-7</v>
      </c>
      <c r="AK73" s="5">
        <f t="shared" si="25"/>
        <v>2.3641624590229288E-7</v>
      </c>
      <c r="AL73" s="5">
        <f t="shared" si="25"/>
        <v>5.0804069470057151E-8</v>
      </c>
    </row>
    <row r="74" spans="1:38">
      <c r="A74" s="12">
        <v>75</v>
      </c>
      <c r="B74" s="4">
        <f t="shared" si="0"/>
        <v>1</v>
      </c>
      <c r="C74" s="5">
        <f t="shared" ref="C74:AL74" si="26">C33/$B33</f>
        <v>0.95060422781230303</v>
      </c>
      <c r="D74" s="5">
        <f t="shared" si="26"/>
        <v>0.88186504128081755</v>
      </c>
      <c r="E74" s="5">
        <f t="shared" si="26"/>
        <v>0.83212412238366218</v>
      </c>
      <c r="F74" s="5">
        <f t="shared" si="26"/>
        <v>0.77063881985801175</v>
      </c>
      <c r="G74" s="5">
        <f t="shared" si="26"/>
        <v>0.69568201846438171</v>
      </c>
      <c r="H74" s="5">
        <f t="shared" si="26"/>
        <v>0.60794456429856591</v>
      </c>
      <c r="I74" s="5">
        <f t="shared" si="26"/>
        <v>0.51122611088743042</v>
      </c>
      <c r="J74" s="5">
        <f t="shared" si="26"/>
        <v>0.40932631175784129</v>
      </c>
      <c r="K74" s="5">
        <f t="shared" si="26"/>
        <v>0.30759922415220053</v>
      </c>
      <c r="L74" s="5">
        <f t="shared" si="26"/>
        <v>0.21402412047692695</v>
      </c>
      <c r="M74" s="5">
        <f t="shared" si="26"/>
        <v>0.13354055031694634</v>
      </c>
      <c r="N74" s="5">
        <f t="shared" si="26"/>
        <v>7.2677009277510377E-2</v>
      </c>
      <c r="O74" s="5">
        <f t="shared" si="26"/>
        <v>5.4784095396450315E-2</v>
      </c>
      <c r="P74" s="5">
        <f t="shared" si="26"/>
        <v>4.0172700470410924E-2</v>
      </c>
      <c r="Q74" s="5">
        <f t="shared" si="26"/>
        <v>2.8580302982990535E-2</v>
      </c>
      <c r="R74" s="5">
        <f t="shared" si="26"/>
        <v>1.9647662964376381E-2</v>
      </c>
      <c r="S74" s="5">
        <f t="shared" si="26"/>
        <v>1.3036265827629477E-2</v>
      </c>
      <c r="T74" s="5">
        <f t="shared" si="26"/>
        <v>8.383417372458065E-3</v>
      </c>
      <c r="U74" s="5">
        <f t="shared" si="26"/>
        <v>5.219342253722347E-3</v>
      </c>
      <c r="V74" s="5">
        <f t="shared" si="26"/>
        <v>3.154057850346708E-3</v>
      </c>
      <c r="W74" s="5">
        <f t="shared" si="26"/>
        <v>1.866320727787018E-3</v>
      </c>
      <c r="X74" s="5">
        <f t="shared" si="26"/>
        <v>1.0583762187561399E-3</v>
      </c>
      <c r="Y74" s="5">
        <f t="shared" si="26"/>
        <v>7.8929166444444501E-4</v>
      </c>
      <c r="Z74" s="5">
        <f t="shared" si="26"/>
        <v>5.8238325875419441E-4</v>
      </c>
      <c r="AA74" s="5">
        <f t="shared" si="26"/>
        <v>4.2037984929054248E-4</v>
      </c>
      <c r="AB74" s="5">
        <f t="shared" si="26"/>
        <v>2.9540579056143955E-4</v>
      </c>
      <c r="AC74" s="5">
        <f t="shared" si="26"/>
        <v>1.9875642175988344E-4</v>
      </c>
      <c r="AD74" s="5">
        <f t="shared" si="26"/>
        <v>1.251122279482617E-4</v>
      </c>
      <c r="AE74" s="5">
        <f t="shared" si="26"/>
        <v>7.2193417010454696E-5</v>
      </c>
      <c r="AF74" s="5">
        <f t="shared" si="26"/>
        <v>3.4504308254422585E-5</v>
      </c>
      <c r="AG74" s="5">
        <f t="shared" si="26"/>
        <v>2.063902711184052E-5</v>
      </c>
      <c r="AH74" s="5">
        <f t="shared" si="26"/>
        <v>1.0051810693800152E-5</v>
      </c>
      <c r="AI74" s="5">
        <f t="shared" si="26"/>
        <v>3.0777193567614899E-6</v>
      </c>
      <c r="AJ74" s="5">
        <f t="shared" si="26"/>
        <v>7.5198597527157847E-7</v>
      </c>
      <c r="AK74" s="5">
        <f t="shared" si="26"/>
        <v>2.9564758669496735E-7</v>
      </c>
      <c r="AL74" s="5">
        <f t="shared" si="26"/>
        <v>7.0155421027862924E-8</v>
      </c>
    </row>
    <row r="75" spans="1:38">
      <c r="A75" s="12">
        <v>80</v>
      </c>
      <c r="B75" s="4">
        <f t="shared" si="0"/>
        <v>1</v>
      </c>
      <c r="C75" s="5">
        <f t="shared" ref="C75:AL75" si="27">C34/$B34</f>
        <v>0.95037629840241189</v>
      </c>
      <c r="D75" s="5">
        <f t="shared" si="27"/>
        <v>0.88261278126780196</v>
      </c>
      <c r="E75" s="5">
        <f t="shared" si="27"/>
        <v>0.8334069078298072</v>
      </c>
      <c r="F75" s="5">
        <f t="shared" si="27"/>
        <v>0.77239162476669387</v>
      </c>
      <c r="G75" s="5">
        <f t="shared" si="27"/>
        <v>0.69844222639987907</v>
      </c>
      <c r="H75" s="5">
        <f t="shared" si="27"/>
        <v>0.61183988914900833</v>
      </c>
      <c r="I75" s="5">
        <f t="shared" si="27"/>
        <v>0.51595873004983006</v>
      </c>
      <c r="J75" s="5">
        <f t="shared" si="27"/>
        <v>0.41473521897738386</v>
      </c>
      <c r="K75" s="5">
        <f t="shared" si="27"/>
        <v>0.31323053148529195</v>
      </c>
      <c r="L75" s="5">
        <f t="shared" si="27"/>
        <v>0.21928948968166892</v>
      </c>
      <c r="M75" s="5">
        <f t="shared" si="27"/>
        <v>0.13788891619424343</v>
      </c>
      <c r="N75" s="5">
        <f t="shared" si="27"/>
        <v>7.5861398020405535E-2</v>
      </c>
      <c r="O75" s="5">
        <f t="shared" si="27"/>
        <v>5.7500577817542371E-2</v>
      </c>
      <c r="P75" s="5">
        <f t="shared" si="27"/>
        <v>4.2401404082569143E-2</v>
      </c>
      <c r="Q75" s="5">
        <f t="shared" si="27"/>
        <v>3.036705332173387E-2</v>
      </c>
      <c r="R75" s="5">
        <f t="shared" si="27"/>
        <v>2.1046055010479448E-2</v>
      </c>
      <c r="S75" s="5">
        <f t="shared" si="27"/>
        <v>1.409256215264168E-2</v>
      </c>
      <c r="T75" s="5">
        <f t="shared" si="27"/>
        <v>9.1579159878599284E-3</v>
      </c>
      <c r="U75" s="5">
        <f t="shared" si="27"/>
        <v>5.7584930743436076E-3</v>
      </c>
      <c r="V75" s="5">
        <f t="shared" si="27"/>
        <v>3.5118934813745933E-3</v>
      </c>
      <c r="W75" s="5">
        <f t="shared" si="27"/>
        <v>2.0975760905568024E-3</v>
      </c>
      <c r="X75" s="5">
        <f t="shared" si="27"/>
        <v>1.2006233118870705E-3</v>
      </c>
      <c r="Y75" s="5">
        <f t="shared" si="27"/>
        <v>8.9948336644654311E-4</v>
      </c>
      <c r="Z75" s="5">
        <f t="shared" si="27"/>
        <v>6.6666929097991675E-4</v>
      </c>
      <c r="AA75" s="5">
        <f t="shared" si="27"/>
        <v>4.8334226537093074E-4</v>
      </c>
      <c r="AB75" s="5">
        <f t="shared" si="27"/>
        <v>3.4106699703021469E-4</v>
      </c>
      <c r="AC75" s="5">
        <f t="shared" si="27"/>
        <v>2.3048031118356717E-4</v>
      </c>
      <c r="AD75" s="5">
        <f t="shared" si="27"/>
        <v>1.4570562066039343E-4</v>
      </c>
      <c r="AE75" s="5">
        <f t="shared" si="27"/>
        <v>8.4465396461563474E-5</v>
      </c>
      <c r="AF75" s="5">
        <f t="shared" si="27"/>
        <v>4.0545639712907632E-5</v>
      </c>
      <c r="AG75" s="5">
        <f t="shared" si="27"/>
        <v>2.4313325006762296E-5</v>
      </c>
      <c r="AH75" s="5">
        <f t="shared" si="27"/>
        <v>1.1876891965833692E-5</v>
      </c>
      <c r="AI75" s="5">
        <f t="shared" si="27"/>
        <v>3.6609169837868054E-6</v>
      </c>
      <c r="AJ75" s="5">
        <f t="shared" si="27"/>
        <v>9.126986581698901E-7</v>
      </c>
      <c r="AK75" s="5">
        <f t="shared" si="27"/>
        <v>3.6834110973584603E-7</v>
      </c>
      <c r="AL75" s="5">
        <f t="shared" si="27"/>
        <v>9.5824923815249093E-8</v>
      </c>
    </row>
    <row r="76" spans="1:38">
      <c r="A76" s="12">
        <v>85</v>
      </c>
      <c r="B76" s="4">
        <f t="shared" si="0"/>
        <v>1</v>
      </c>
      <c r="C76" s="5">
        <f t="shared" ref="C76:AL76" si="28">C35/$B35</f>
        <v>0.95035578671177745</v>
      </c>
      <c r="D76" s="5">
        <f t="shared" si="28"/>
        <v>0.88308211647666501</v>
      </c>
      <c r="E76" s="5">
        <f t="shared" si="28"/>
        <v>0.83446997805334733</v>
      </c>
      <c r="F76" s="5">
        <f t="shared" si="28"/>
        <v>0.77433837554867502</v>
      </c>
      <c r="G76" s="5">
        <f t="shared" si="28"/>
        <v>0.70107458399125788</v>
      </c>
      <c r="H76" s="5">
        <f t="shared" si="28"/>
        <v>0.61560016050760469</v>
      </c>
      <c r="I76" s="5">
        <f t="shared" si="28"/>
        <v>0.52067977647724051</v>
      </c>
      <c r="J76" s="5">
        <f t="shared" si="28"/>
        <v>0.42046043896945307</v>
      </c>
      <c r="K76" s="5">
        <f t="shared" si="28"/>
        <v>0.31908915505353014</v>
      </c>
      <c r="L76" s="5">
        <f t="shared" si="28"/>
        <v>0.224560432801932</v>
      </c>
      <c r="M76" s="5">
        <f t="shared" si="28"/>
        <v>0.14231145926105818</v>
      </c>
      <c r="N76" s="5">
        <f t="shared" si="28"/>
        <v>7.9092640382582596E-2</v>
      </c>
      <c r="O76" s="5">
        <f t="shared" si="28"/>
        <v>6.0269836073648726E-2</v>
      </c>
      <c r="P76" s="5">
        <f t="shared" si="28"/>
        <v>4.4695520635656925E-2</v>
      </c>
      <c r="Q76" s="5">
        <f t="shared" si="28"/>
        <v>3.2231460499630951E-2</v>
      </c>
      <c r="R76" s="5">
        <f t="shared" si="28"/>
        <v>2.2509032814967432E-2</v>
      </c>
      <c r="S76" s="5">
        <f t="shared" si="28"/>
        <v>1.5210300373020982E-2</v>
      </c>
      <c r="T76" s="5">
        <f t="shared" si="28"/>
        <v>9.9804636800858663E-3</v>
      </c>
      <c r="U76" s="5">
        <f t="shared" si="28"/>
        <v>6.335705244745183E-3</v>
      </c>
      <c r="V76" s="5">
        <f t="shared" si="28"/>
        <v>3.8958827523142199E-3</v>
      </c>
      <c r="W76" s="5">
        <f t="shared" si="28"/>
        <v>2.3499706725963951E-3</v>
      </c>
      <c r="X76" s="5">
        <f t="shared" si="28"/>
        <v>1.3565320902203504E-3</v>
      </c>
      <c r="Y76" s="5">
        <f t="shared" si="28"/>
        <v>1.0210852961712964E-3</v>
      </c>
      <c r="Z76" s="5">
        <f t="shared" si="28"/>
        <v>7.5982385080616778E-4</v>
      </c>
      <c r="AA76" s="5">
        <f t="shared" si="28"/>
        <v>5.5362544374991547E-4</v>
      </c>
      <c r="AB76" s="5">
        <f t="shared" si="28"/>
        <v>3.9212255732932002E-4</v>
      </c>
      <c r="AC76" s="5">
        <f t="shared" si="28"/>
        <v>2.6609962027929771E-4</v>
      </c>
      <c r="AD76" s="5">
        <f t="shared" si="28"/>
        <v>1.6899053807347607E-4</v>
      </c>
      <c r="AE76" s="5">
        <f t="shared" si="28"/>
        <v>9.8399262182933368E-5</v>
      </c>
      <c r="AF76" s="5">
        <f t="shared" si="28"/>
        <v>4.7437153087019393E-5</v>
      </c>
      <c r="AG76" s="5">
        <f t="shared" si="28"/>
        <v>2.8522193065434678E-5</v>
      </c>
      <c r="AH76" s="5">
        <f t="shared" si="28"/>
        <v>1.3975413823499738E-5</v>
      </c>
      <c r="AI76" s="5">
        <f t="shared" si="28"/>
        <v>4.3405340658545186E-6</v>
      </c>
      <c r="AJ76" s="5">
        <f t="shared" si="28"/>
        <v>1.1035646589937973E-6</v>
      </c>
      <c r="AK76" s="5">
        <f t="shared" si="28"/>
        <v>4.5686194546653446E-7</v>
      </c>
      <c r="AL76" s="5">
        <f t="shared" si="28"/>
        <v>1.2959397091524238E-7</v>
      </c>
    </row>
    <row r="77" spans="1:38">
      <c r="A77" s="12">
        <v>90</v>
      </c>
      <c r="B77" s="4">
        <f t="shared" si="0"/>
        <v>1</v>
      </c>
      <c r="C77" s="5">
        <f t="shared" ref="C77:AL77" si="29">C36/$B36</f>
        <v>0.95039119435108599</v>
      </c>
      <c r="D77" s="5">
        <f t="shared" si="29"/>
        <v>0.88371373898086192</v>
      </c>
      <c r="E77" s="5">
        <f t="shared" si="29"/>
        <v>0.83565278112141261</v>
      </c>
      <c r="F77" s="5">
        <f t="shared" si="29"/>
        <v>0.77619396764312165</v>
      </c>
      <c r="G77" s="5">
        <f t="shared" si="29"/>
        <v>0.70381758446347664</v>
      </c>
      <c r="H77" s="5">
        <f t="shared" si="29"/>
        <v>0.6190935243634198</v>
      </c>
      <c r="I77" s="5">
        <f t="shared" si="29"/>
        <v>0.52544114402860365</v>
      </c>
      <c r="J77" s="5">
        <f t="shared" si="29"/>
        <v>0.42589987162405252</v>
      </c>
      <c r="K77" s="5">
        <f t="shared" si="29"/>
        <v>0.32483888513698922</v>
      </c>
      <c r="L77" s="5">
        <f t="shared" si="29"/>
        <v>0.22985675497997482</v>
      </c>
      <c r="M77" s="5">
        <f t="shared" si="29"/>
        <v>0.14676638751861865</v>
      </c>
      <c r="N77" s="5">
        <f t="shared" si="29"/>
        <v>8.2425492550257093E-2</v>
      </c>
      <c r="O77" s="5">
        <f t="shared" si="29"/>
        <v>6.3125123702351765E-2</v>
      </c>
      <c r="P77" s="5">
        <f t="shared" si="29"/>
        <v>4.7092140131847732E-2</v>
      </c>
      <c r="Q77" s="5">
        <f t="shared" si="29"/>
        <v>3.4174570430493774E-2</v>
      </c>
      <c r="R77" s="5">
        <f t="shared" si="29"/>
        <v>2.4030478929724642E-2</v>
      </c>
      <c r="S77" s="5">
        <f t="shared" si="29"/>
        <v>1.6386317094688123E-2</v>
      </c>
      <c r="T77" s="5">
        <f t="shared" si="29"/>
        <v>1.0856457476946744E-2</v>
      </c>
      <c r="U77" s="5">
        <f t="shared" si="29"/>
        <v>6.9545915700965936E-3</v>
      </c>
      <c r="V77" s="5">
        <f t="shared" si="29"/>
        <v>4.3083894239221727E-3</v>
      </c>
      <c r="W77" s="5">
        <f t="shared" si="29"/>
        <v>2.6215067923335972E-3</v>
      </c>
      <c r="X77" s="5">
        <f t="shared" si="29"/>
        <v>1.5269327244041633E-3</v>
      </c>
      <c r="Y77" s="5">
        <f t="shared" si="29"/>
        <v>1.154412809928353E-3</v>
      </c>
      <c r="Z77" s="5">
        <f t="shared" si="29"/>
        <v>8.6300763460663271E-4</v>
      </c>
      <c r="AA77" s="5">
        <f t="shared" si="29"/>
        <v>6.3125123702351767E-4</v>
      </c>
      <c r="AB77" s="5">
        <f t="shared" si="29"/>
        <v>4.4907551138236403E-4</v>
      </c>
      <c r="AC77" s="5">
        <f t="shared" si="29"/>
        <v>3.0603242336590036E-4</v>
      </c>
      <c r="AD77" s="5">
        <f t="shared" si="29"/>
        <v>1.9509329534250755E-4</v>
      </c>
      <c r="AE77" s="5">
        <f t="shared" si="29"/>
        <v>1.1416852044873129E-4</v>
      </c>
      <c r="AF77" s="5">
        <f t="shared" si="29"/>
        <v>5.5298596177413777E-5</v>
      </c>
      <c r="AG77" s="5">
        <f t="shared" si="29"/>
        <v>3.331973125908065E-5</v>
      </c>
      <c r="AH77" s="5">
        <f t="shared" si="29"/>
        <v>1.6378718524275561E-5</v>
      </c>
      <c r="AI77" s="5">
        <f t="shared" si="29"/>
        <v>5.1233361006693566E-6</v>
      </c>
      <c r="AJ77" s="5">
        <f t="shared" si="29"/>
        <v>1.3297498221982015E-6</v>
      </c>
      <c r="AK77" s="5">
        <f t="shared" si="29"/>
        <v>5.6476374591360758E-7</v>
      </c>
      <c r="AL77" s="5">
        <f t="shared" si="29"/>
        <v>1.7349435894480247E-7</v>
      </c>
    </row>
    <row r="78" spans="1:38">
      <c r="A78" s="12">
        <v>95</v>
      </c>
      <c r="B78" s="4">
        <f t="shared" si="0"/>
        <v>1</v>
      </c>
      <c r="C78" s="5">
        <f t="shared" ref="C78:AL78" si="30">C37/$B37</f>
        <v>0.95048809501842924</v>
      </c>
      <c r="D78" s="5">
        <f t="shared" si="30"/>
        <v>0.88430689476847235</v>
      </c>
      <c r="E78" s="5">
        <f t="shared" si="30"/>
        <v>0.83687703458933649</v>
      </c>
      <c r="F78" s="5">
        <f t="shared" si="30"/>
        <v>0.77810182579592235</v>
      </c>
      <c r="G78" s="5">
        <f t="shared" si="30"/>
        <v>0.70624795123882622</v>
      </c>
      <c r="H78" s="5">
        <f t="shared" si="30"/>
        <v>0.62273357949483288</v>
      </c>
      <c r="I78" s="5">
        <f t="shared" si="30"/>
        <v>0.53007989914489317</v>
      </c>
      <c r="J78" s="5">
        <f t="shared" si="30"/>
        <v>0.43128082162888604</v>
      </c>
      <c r="K78" s="5">
        <f t="shared" si="30"/>
        <v>0.3304332783908564</v>
      </c>
      <c r="L78" s="5">
        <f t="shared" si="30"/>
        <v>0.23510083517365654</v>
      </c>
      <c r="M78" s="5">
        <f t="shared" si="30"/>
        <v>0.15125555742841348</v>
      </c>
      <c r="N78" s="5">
        <f t="shared" si="30"/>
        <v>8.5814956324110833E-2</v>
      </c>
      <c r="O78" s="5">
        <f t="shared" si="30"/>
        <v>6.6055140820909408E-2</v>
      </c>
      <c r="P78" s="5">
        <f t="shared" si="30"/>
        <v>4.9541355615682056E-2</v>
      </c>
      <c r="Q78" s="5">
        <f t="shared" si="30"/>
        <v>3.619481356527407E-2</v>
      </c>
      <c r="R78" s="5">
        <f t="shared" si="30"/>
        <v>2.5637336382542841E-2</v>
      </c>
      <c r="S78" s="5">
        <f t="shared" si="30"/>
        <v>1.7632562638024242E-2</v>
      </c>
      <c r="T78" s="5">
        <f t="shared" si="30"/>
        <v>1.1788132358807806E-2</v>
      </c>
      <c r="U78" s="5">
        <f t="shared" si="30"/>
        <v>7.6139895144712363E-3</v>
      </c>
      <c r="V78" s="5">
        <f t="shared" si="30"/>
        <v>4.7524404750921463E-3</v>
      </c>
      <c r="W78" s="5">
        <f t="shared" si="30"/>
        <v>2.9151242967242938E-3</v>
      </c>
      <c r="X78" s="5">
        <f t="shared" si="30"/>
        <v>1.7128324921834093E-3</v>
      </c>
      <c r="Y78" s="5">
        <f t="shared" si="30"/>
        <v>1.3001454363390349E-3</v>
      </c>
      <c r="Z78" s="5">
        <f t="shared" si="30"/>
        <v>9.7617270368686494E-4</v>
      </c>
      <c r="AA78" s="5">
        <f t="shared" si="30"/>
        <v>7.1712057699417631E-4</v>
      </c>
      <c r="AB78" s="5">
        <f t="shared" si="30"/>
        <v>5.1227400479192864E-4</v>
      </c>
      <c r="AC78" s="5">
        <f t="shared" si="30"/>
        <v>3.5060278703846239E-4</v>
      </c>
      <c r="AD78" s="5">
        <f t="shared" si="30"/>
        <v>2.2454335799092532E-4</v>
      </c>
      <c r="AE78" s="5">
        <f t="shared" si="30"/>
        <v>1.319211924982475E-4</v>
      </c>
      <c r="AF78" s="5">
        <f t="shared" si="30"/>
        <v>6.4180006813827293E-5</v>
      </c>
      <c r="AG78" s="5">
        <f t="shared" si="30"/>
        <v>3.8763274432117637E-5</v>
      </c>
      <c r="AH78" s="5">
        <f t="shared" si="30"/>
        <v>1.9129518357963743E-5</v>
      </c>
      <c r="AI78" s="5">
        <f t="shared" si="30"/>
        <v>6.0287921941984582E-6</v>
      </c>
      <c r="AJ78" s="5">
        <f t="shared" si="30"/>
        <v>1.5962275203144376E-6</v>
      </c>
      <c r="AK78" s="5">
        <f t="shared" si="30"/>
        <v>6.9521775119716666E-7</v>
      </c>
      <c r="AL78" s="5">
        <f t="shared" si="30"/>
        <v>2.3005845801175507E-7</v>
      </c>
    </row>
    <row r="79" spans="1:38">
      <c r="A79" s="12">
        <v>100</v>
      </c>
      <c r="B79" s="4">
        <f t="shared" si="0"/>
        <v>1</v>
      </c>
      <c r="C79" s="5">
        <f t="shared" ref="C79:AL79" si="31">C38/$B38</f>
        <v>0.950572354061608</v>
      </c>
      <c r="D79" s="5">
        <f t="shared" si="31"/>
        <v>0.88497484269710214</v>
      </c>
      <c r="E79" s="5">
        <f t="shared" si="31"/>
        <v>0.83804435861467996</v>
      </c>
      <c r="F79" s="5">
        <f t="shared" si="31"/>
        <v>0.77980849181212264</v>
      </c>
      <c r="G79" s="5">
        <f t="shared" si="31"/>
        <v>0.70882120496476153</v>
      </c>
      <c r="H79" s="5">
        <f t="shared" si="31"/>
        <v>0.62626561952005255</v>
      </c>
      <c r="I79" s="5">
        <f t="shared" si="31"/>
        <v>0.53463943631151423</v>
      </c>
      <c r="J79" s="5">
        <f t="shared" si="31"/>
        <v>0.43670327204987713</v>
      </c>
      <c r="K79" s="5">
        <f t="shared" si="31"/>
        <v>0.33600649107750935</v>
      </c>
      <c r="L79" s="5">
        <f t="shared" si="31"/>
        <v>0.24043656971078428</v>
      </c>
      <c r="M79" s="5">
        <f t="shared" si="31"/>
        <v>0.15577765724837581</v>
      </c>
      <c r="N79" s="5">
        <f t="shared" si="31"/>
        <v>8.9273086107486924E-2</v>
      </c>
      <c r="O79" s="5">
        <f t="shared" si="31"/>
        <v>6.9041709355989009E-2</v>
      </c>
      <c r="P79" s="5">
        <f t="shared" si="31"/>
        <v>5.2083635275786071E-2</v>
      </c>
      <c r="Q79" s="5">
        <f t="shared" si="31"/>
        <v>3.8280551722132523E-2</v>
      </c>
      <c r="R79" s="5">
        <f t="shared" si="31"/>
        <v>2.7303813848512791E-2</v>
      </c>
      <c r="S79" s="5">
        <f t="shared" si="31"/>
        <v>1.8929943159296303E-2</v>
      </c>
      <c r="T79" s="5">
        <f t="shared" si="31"/>
        <v>1.2773767894366817E-2</v>
      </c>
      <c r="U79" s="5">
        <f t="shared" si="31"/>
        <v>8.3173437756158125E-3</v>
      </c>
      <c r="V79" s="5">
        <f t="shared" si="31"/>
        <v>5.2267676389834783E-3</v>
      </c>
      <c r="W79" s="5">
        <f t="shared" si="31"/>
        <v>3.2325507103270561E-3</v>
      </c>
      <c r="X79" s="5">
        <f t="shared" si="31"/>
        <v>1.9140275861066259E-3</v>
      </c>
      <c r="Y79" s="5">
        <f t="shared" si="31"/>
        <v>1.4591831185290899E-3</v>
      </c>
      <c r="Z79" s="5">
        <f t="shared" si="31"/>
        <v>1.1003029461340976E-3</v>
      </c>
      <c r="AA79" s="5">
        <f t="shared" si="31"/>
        <v>8.1148985501622263E-4</v>
      </c>
      <c r="AB79" s="5">
        <f t="shared" si="31"/>
        <v>5.8209575214836131E-4</v>
      </c>
      <c r="AC79" s="5">
        <f t="shared" si="31"/>
        <v>4.0002650717874062E-4</v>
      </c>
      <c r="AD79" s="5">
        <f t="shared" si="31"/>
        <v>2.5739464379098719E-4</v>
      </c>
      <c r="AE79" s="5">
        <f t="shared" si="31"/>
        <v>1.5183391909018908E-4</v>
      </c>
      <c r="AF79" s="5">
        <f t="shared" si="31"/>
        <v>7.4221152137074253E-5</v>
      </c>
      <c r="AG79" s="5">
        <f t="shared" si="31"/>
        <v>4.4919177621746848E-5</v>
      </c>
      <c r="AH79" s="5">
        <f t="shared" si="31"/>
        <v>2.2242683212173154E-5</v>
      </c>
      <c r="AI79" s="5">
        <f t="shared" si="31"/>
        <v>7.0671787794706184E-6</v>
      </c>
      <c r="AJ79" s="5">
        <f t="shared" si="31"/>
        <v>1.9113984273345017E-6</v>
      </c>
      <c r="AK79" s="5">
        <f t="shared" si="31"/>
        <v>8.5289910567718342E-7</v>
      </c>
      <c r="AL79" s="5">
        <f t="shared" si="31"/>
        <v>3.0248471673292215E-7</v>
      </c>
    </row>
    <row r="80" spans="1:38">
      <c r="A80" s="12">
        <v>110</v>
      </c>
      <c r="B80" s="4">
        <f t="shared" si="0"/>
        <v>1</v>
      </c>
      <c r="C80" s="5">
        <f t="shared" ref="C80:AL80" si="32">C39/$B39</f>
        <v>0.95125501501085996</v>
      </c>
      <c r="D80" s="5">
        <f t="shared" si="32"/>
        <v>0.88625723832536718</v>
      </c>
      <c r="E80" s="5">
        <f t="shared" si="32"/>
        <v>0.84041474346707257</v>
      </c>
      <c r="F80" s="5">
        <f t="shared" si="32"/>
        <v>0.78341383201041015</v>
      </c>
      <c r="G80" s="5">
        <f t="shared" si="32"/>
        <v>0.71376671507559741</v>
      </c>
      <c r="H80" s="5">
        <f t="shared" si="32"/>
        <v>0.63314715515238962</v>
      </c>
      <c r="I80" s="5">
        <f t="shared" si="32"/>
        <v>0.54341488834051466</v>
      </c>
      <c r="J80" s="5">
        <f t="shared" si="32"/>
        <v>0.4471735451795919</v>
      </c>
      <c r="K80" s="5">
        <f t="shared" si="32"/>
        <v>0.34730571662419962</v>
      </c>
      <c r="L80" s="5">
        <f t="shared" si="32"/>
        <v>0.25106437346327681</v>
      </c>
      <c r="M80" s="5">
        <f t="shared" si="32"/>
        <v>0.16495859204587152</v>
      </c>
      <c r="N80" s="5">
        <f t="shared" si="32"/>
        <v>9.6427316770895583E-2</v>
      </c>
      <c r="O80" s="5">
        <f t="shared" si="32"/>
        <v>7.5263519955991204E-2</v>
      </c>
      <c r="P80" s="5">
        <f t="shared" si="32"/>
        <v>5.7372858676608074E-2</v>
      </c>
      <c r="Q80" s="5">
        <f t="shared" si="32"/>
        <v>4.267164480825842E-2</v>
      </c>
      <c r="R80" s="5">
        <f t="shared" si="32"/>
        <v>3.0862320574985769E-2</v>
      </c>
      <c r="S80" s="5">
        <f t="shared" si="32"/>
        <v>2.1731016325321408E-2</v>
      </c>
      <c r="T80" s="5">
        <f t="shared" si="32"/>
        <v>1.4915083519818371E-2</v>
      </c>
      <c r="U80" s="5">
        <f t="shared" si="32"/>
        <v>9.8566013285582756E-3</v>
      </c>
      <c r="V80" s="5">
        <f t="shared" si="32"/>
        <v>6.2728898643824652E-3</v>
      </c>
      <c r="W80" s="5">
        <f t="shared" si="32"/>
        <v>3.9370613231241259E-3</v>
      </c>
      <c r="X80" s="5">
        <f t="shared" si="32"/>
        <v>2.3665141869038502E-3</v>
      </c>
      <c r="Y80" s="5">
        <f t="shared" si="32"/>
        <v>1.8197517735838251E-3</v>
      </c>
      <c r="Z80" s="5">
        <f t="shared" si="32"/>
        <v>1.3836436581976144E-3</v>
      </c>
      <c r="AA80" s="5">
        <f t="shared" si="32"/>
        <v>1.028434063149571E-3</v>
      </c>
      <c r="AB80" s="5">
        <f t="shared" si="32"/>
        <v>7.4370846628121778E-4</v>
      </c>
      <c r="AC80" s="5">
        <f t="shared" si="32"/>
        <v>5.1523988642963587E-4</v>
      </c>
      <c r="AD80" s="5">
        <f t="shared" si="32"/>
        <v>3.3438055073109013E-4</v>
      </c>
      <c r="AE80" s="5">
        <f t="shared" si="32"/>
        <v>1.9908474947587988E-4</v>
      </c>
      <c r="AF80" s="5">
        <f t="shared" si="32"/>
        <v>9.8194066065637162E-5</v>
      </c>
      <c r="AG80" s="5">
        <f t="shared" si="32"/>
        <v>5.9697528801268041E-5</v>
      </c>
      <c r="AH80" s="5">
        <f t="shared" si="32"/>
        <v>2.9755777595647624E-5</v>
      </c>
      <c r="AI80" s="5">
        <f t="shared" si="32"/>
        <v>9.5776409135990785E-6</v>
      </c>
      <c r="AJ80" s="5">
        <f t="shared" si="32"/>
        <v>2.6966173446055658E-6</v>
      </c>
      <c r="AK80" s="5">
        <f t="shared" si="32"/>
        <v>1.3018152698095835E-6</v>
      </c>
      <c r="AL80" s="5">
        <f t="shared" si="32"/>
        <v>4.6493402493199412E-7</v>
      </c>
    </row>
    <row r="81" spans="1:38">
      <c r="A81" s="12">
        <v>120</v>
      </c>
      <c r="B81" s="4">
        <f t="shared" si="0"/>
        <v>1</v>
      </c>
      <c r="C81" s="5">
        <f t="shared" ref="C81:AL81" si="33">C40/$B40</f>
        <v>0.95090313316878305</v>
      </c>
      <c r="D81" s="5">
        <f t="shared" si="33"/>
        <v>0.8878227559508115</v>
      </c>
      <c r="E81" s="5">
        <f t="shared" si="33"/>
        <v>0.84286121048693829</v>
      </c>
      <c r="F81" s="5">
        <f t="shared" si="33"/>
        <v>0.78716257953915492</v>
      </c>
      <c r="G81" s="5">
        <f t="shared" si="33"/>
        <v>0.71871365957922839</v>
      </c>
      <c r="H81" s="5">
        <f t="shared" si="33"/>
        <v>0.63972897448821509</v>
      </c>
      <c r="I81" s="5">
        <f t="shared" si="33"/>
        <v>0.55195330065725057</v>
      </c>
      <c r="J81" s="5">
        <f t="shared" si="33"/>
        <v>0.45753405518311663</v>
      </c>
      <c r="K81" s="5">
        <f t="shared" si="33"/>
        <v>0.35835022802549765</v>
      </c>
      <c r="L81" s="5">
        <f t="shared" si="33"/>
        <v>0.26164935188603283</v>
      </c>
      <c r="M81" s="5">
        <f t="shared" si="33"/>
        <v>0.17427631876071487</v>
      </c>
      <c r="N81" s="5">
        <f t="shared" si="33"/>
        <v>0.10374708848828078</v>
      </c>
      <c r="O81" s="5">
        <f t="shared" si="33"/>
        <v>8.1736063246265186E-2</v>
      </c>
      <c r="P81" s="5">
        <f t="shared" si="33"/>
        <v>6.2952874327850059E-2</v>
      </c>
      <c r="Q81" s="5">
        <f t="shared" si="33"/>
        <v>4.7357257662470724E-2</v>
      </c>
      <c r="R81" s="5">
        <f t="shared" si="33"/>
        <v>3.4694207469884324E-2</v>
      </c>
      <c r="S81" s="5">
        <f t="shared" si="33"/>
        <v>2.4795956789404754E-2</v>
      </c>
      <c r="T81" s="5">
        <f t="shared" si="33"/>
        <v>1.7293418307522609E-2</v>
      </c>
      <c r="U81" s="5">
        <f t="shared" si="33"/>
        <v>1.1582630965767959E-2</v>
      </c>
      <c r="V81" s="5">
        <f t="shared" si="33"/>
        <v>7.4555637328900344E-3</v>
      </c>
      <c r="W81" s="5">
        <f t="shared" si="33"/>
        <v>4.7417653768317717E-3</v>
      </c>
      <c r="X81" s="5">
        <f t="shared" si="33"/>
        <v>2.8916313343855232E-3</v>
      </c>
      <c r="Y81" s="5">
        <f t="shared" si="33"/>
        <v>2.2400244590807324E-3</v>
      </c>
      <c r="Z81" s="5">
        <f t="shared" si="33"/>
        <v>1.7165915417401178E-3</v>
      </c>
      <c r="AA81" s="5">
        <f t="shared" si="33"/>
        <v>1.2864370545409719E-3</v>
      </c>
      <c r="AB81" s="5">
        <f t="shared" si="33"/>
        <v>9.3748177631389554E-4</v>
      </c>
      <c r="AC81" s="5">
        <f t="shared" si="33"/>
        <v>6.5482800094996362E-4</v>
      </c>
      <c r="AD81" s="5">
        <f t="shared" si="33"/>
        <v>4.2861103116083402E-4</v>
      </c>
      <c r="AE81" s="5">
        <f t="shared" si="33"/>
        <v>2.5742162447674324E-4</v>
      </c>
      <c r="AF81" s="5">
        <f t="shared" si="33"/>
        <v>1.2803974439562724E-4</v>
      </c>
      <c r="AG81" s="5">
        <f t="shared" si="33"/>
        <v>7.8246510463994421E-5</v>
      </c>
      <c r="AH81" s="5">
        <f t="shared" si="33"/>
        <v>3.9257468800546092E-5</v>
      </c>
      <c r="AI81" s="5">
        <f t="shared" si="33"/>
        <v>1.2884502580692048E-5</v>
      </c>
      <c r="AJ81" s="5">
        <f t="shared" si="33"/>
        <v>3.8250867036429528E-6</v>
      </c>
      <c r="AK81" s="5">
        <f t="shared" si="33"/>
        <v>1.8789899596842572E-6</v>
      </c>
      <c r="AL81" s="5">
        <f t="shared" si="33"/>
        <v>8.0528141129325303E-7</v>
      </c>
    </row>
    <row r="82" spans="1:38">
      <c r="A82" s="16">
        <v>130</v>
      </c>
      <c r="B82" s="19">
        <f t="shared" si="0"/>
        <v>1</v>
      </c>
      <c r="C82" s="20">
        <f t="shared" ref="C82:AL82" si="34">C41/$B41</f>
        <v>0.95154091667870688</v>
      </c>
      <c r="D82" s="20">
        <f t="shared" si="34"/>
        <v>0.88889410671593039</v>
      </c>
      <c r="E82" s="20">
        <f t="shared" si="34"/>
        <v>0.84499201154516579</v>
      </c>
      <c r="F82" s="20">
        <f t="shared" si="34"/>
        <v>0.79023771307376278</v>
      </c>
      <c r="G82" s="20">
        <f t="shared" si="34"/>
        <v>0.7231513653970888</v>
      </c>
      <c r="H82" s="20">
        <f t="shared" si="34"/>
        <v>0.64619937835619801</v>
      </c>
      <c r="I82" s="20">
        <f t="shared" si="34"/>
        <v>0.56036831588751213</v>
      </c>
      <c r="J82" s="20">
        <f t="shared" si="34"/>
        <v>0.46763130586387458</v>
      </c>
      <c r="K82" s="20">
        <f t="shared" si="34"/>
        <v>0.36932020959945455</v>
      </c>
      <c r="L82" s="20">
        <f t="shared" si="34"/>
        <v>0.27219299005874048</v>
      </c>
      <c r="M82" s="20">
        <f t="shared" si="34"/>
        <v>0.18369820496171613</v>
      </c>
      <c r="N82" s="20">
        <f t="shared" si="34"/>
        <v>0.11133374022518618</v>
      </c>
      <c r="O82" s="20">
        <f t="shared" si="34"/>
        <v>8.8494785097024367E-2</v>
      </c>
      <c r="P82" s="20">
        <f t="shared" si="34"/>
        <v>6.8812834565411929E-2</v>
      </c>
      <c r="Q82" s="20">
        <f t="shared" si="34"/>
        <v>5.2337216827169929E-2</v>
      </c>
      <c r="R82" s="20">
        <f t="shared" si="34"/>
        <v>3.8811425258828754E-2</v>
      </c>
      <c r="S82" s="20">
        <f t="shared" si="34"/>
        <v>2.8131870647064103E-2</v>
      </c>
      <c r="T82" s="20">
        <f t="shared" si="34"/>
        <v>1.9908860236989429E-2</v>
      </c>
      <c r="U82" s="20">
        <f t="shared" si="34"/>
        <v>1.3501127469930641E-2</v>
      </c>
      <c r="V82" s="20">
        <f t="shared" si="34"/>
        <v>8.7754862144708099E-3</v>
      </c>
      <c r="W82" s="20">
        <f t="shared" si="34"/>
        <v>5.6530113556962063E-3</v>
      </c>
      <c r="X82" s="20">
        <f t="shared" si="34"/>
        <v>3.4929296169009453E-3</v>
      </c>
      <c r="Y82" s="20">
        <f t="shared" si="34"/>
        <v>2.7263694383013026E-3</v>
      </c>
      <c r="Z82" s="20">
        <f t="shared" si="34"/>
        <v>2.1053274403238574E-3</v>
      </c>
      <c r="AA82" s="20">
        <f t="shared" si="34"/>
        <v>1.5893545015753206E-3</v>
      </c>
      <c r="AB82" s="20">
        <f t="shared" si="34"/>
        <v>1.1671051367868432E-3</v>
      </c>
      <c r="AC82" s="20">
        <f t="shared" si="34"/>
        <v>8.2180775903925639E-4</v>
      </c>
      <c r="AD82" s="20">
        <f t="shared" si="34"/>
        <v>5.4261016503192206E-4</v>
      </c>
      <c r="AE82" s="20">
        <f t="shared" si="34"/>
        <v>3.286244472220604E-4</v>
      </c>
      <c r="AF82" s="20">
        <f t="shared" si="34"/>
        <v>1.6490416197288319E-4</v>
      </c>
      <c r="AG82" s="20">
        <f t="shared" si="34"/>
        <v>1.0122145987686399E-4</v>
      </c>
      <c r="AH82" s="20">
        <f t="shared" si="34"/>
        <v>5.1202668300285007E-5</v>
      </c>
      <c r="AI82" s="20">
        <f t="shared" si="34"/>
        <v>1.7116884296916085E-5</v>
      </c>
      <c r="AJ82" s="20">
        <f t="shared" si="34"/>
        <v>5.2781170598559679E-6</v>
      </c>
      <c r="AK82" s="20">
        <f t="shared" si="34"/>
        <v>2.71305082515961E-6</v>
      </c>
      <c r="AL82" s="20">
        <f t="shared" si="34"/>
        <v>1.3318613141692632E-6</v>
      </c>
    </row>
    <row r="83" spans="1:38">
      <c r="A83" s="61" t="s">
        <v>38</v>
      </c>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row>
    <row r="84" spans="1:38">
      <c r="A84" s="62" t="s">
        <v>39</v>
      </c>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row>
    <row r="88" spans="1:38">
      <c r="B88" s="8"/>
      <c r="C88" s="8"/>
      <c r="D88" s="8"/>
      <c r="E88" s="8"/>
      <c r="F88" s="8"/>
      <c r="G88" s="8"/>
      <c r="H88" s="8"/>
    </row>
    <row r="89" spans="1:38">
      <c r="B89" s="8"/>
      <c r="C89" s="2"/>
      <c r="D89" s="2"/>
      <c r="E89" s="2"/>
      <c r="F89" s="2"/>
      <c r="G89" s="2"/>
      <c r="H89" s="2"/>
      <c r="I89" s="2"/>
      <c r="J89" s="2"/>
      <c r="K89" s="2"/>
      <c r="L89" s="2"/>
      <c r="M89" s="2"/>
      <c r="N89" s="2"/>
      <c r="O89" s="2"/>
      <c r="P89" s="8"/>
      <c r="Q89" s="8"/>
      <c r="R89" s="8"/>
      <c r="S89" s="8"/>
      <c r="T89" s="8"/>
      <c r="U89" s="8"/>
    </row>
    <row r="90" spans="1:38">
      <c r="B90" s="8"/>
      <c r="C90" s="2"/>
      <c r="D90" s="2"/>
      <c r="E90" s="2"/>
      <c r="F90" s="2"/>
      <c r="G90" s="2"/>
      <c r="H90" s="2"/>
      <c r="I90" s="2"/>
      <c r="J90" s="2"/>
      <c r="K90" s="2"/>
      <c r="L90" s="2"/>
      <c r="M90" s="2"/>
      <c r="N90" s="2"/>
      <c r="O90" s="2"/>
      <c r="P90" s="8"/>
      <c r="Q90" s="8"/>
      <c r="R90" s="8"/>
      <c r="S90" s="8"/>
      <c r="T90" s="8"/>
      <c r="U90" s="8"/>
    </row>
    <row r="91" spans="1:38">
      <c r="B91" s="8"/>
      <c r="C91" s="8"/>
      <c r="D91" s="8"/>
      <c r="E91" s="8"/>
      <c r="F91" s="8"/>
      <c r="G91" s="8"/>
      <c r="H91" s="8"/>
      <c r="I91" s="8"/>
      <c r="J91" s="8"/>
      <c r="K91" s="8"/>
      <c r="L91" s="8"/>
      <c r="M91" s="8"/>
      <c r="N91" s="8"/>
      <c r="O91" s="8"/>
      <c r="P91" s="8"/>
      <c r="Q91" s="8"/>
      <c r="R91" s="8"/>
      <c r="S91" s="8"/>
      <c r="T91" s="8"/>
      <c r="U91" s="8"/>
    </row>
    <row r="92" spans="1:38">
      <c r="B92" s="8"/>
      <c r="C92" s="8"/>
      <c r="D92" s="8"/>
      <c r="E92" s="8"/>
      <c r="F92" s="8"/>
      <c r="G92" s="8"/>
      <c r="H92" s="8"/>
    </row>
    <row r="93" spans="1:38">
      <c r="A93" s="7"/>
    </row>
    <row r="94" spans="1:38">
      <c r="A94" s="6"/>
    </row>
    <row r="95" spans="1:38">
      <c r="A95" s="6"/>
    </row>
    <row r="96" spans="1:38">
      <c r="A96" s="6"/>
    </row>
    <row r="97" spans="1:1">
      <c r="A97" s="6"/>
    </row>
  </sheetData>
  <mergeCells count="8">
    <mergeCell ref="A5:AL5"/>
    <mergeCell ref="A42:AL42"/>
    <mergeCell ref="A43:AL43"/>
    <mergeCell ref="A83:AL83"/>
    <mergeCell ref="A84:AL84"/>
    <mergeCell ref="B47:AL47"/>
    <mergeCell ref="A46:AL46"/>
    <mergeCell ref="B6:AL6"/>
  </mergeCells>
  <pageMargins left="0.7" right="0.7" top="0.78740157499999996" bottom="0.78740157499999996"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36AD6-5884-4C33-B0E9-0C92E9F71115}">
  <dimension ref="A1:N65"/>
  <sheetViews>
    <sheetView zoomScale="170" zoomScaleNormal="170" workbookViewId="0">
      <selection activeCell="C60" sqref="C60"/>
    </sheetView>
  </sheetViews>
  <sheetFormatPr defaultColWidth="11.42578125" defaultRowHeight="15"/>
  <cols>
    <col min="1" max="1" width="17.5703125" customWidth="1"/>
    <col min="2" max="2" width="17" customWidth="1"/>
    <col min="3" max="3" width="16.28515625" customWidth="1"/>
    <col min="4" max="4" width="16" customWidth="1"/>
    <col min="5" max="5" width="18.85546875" customWidth="1"/>
    <col min="6" max="6" width="18.28515625" customWidth="1"/>
    <col min="7" max="7" width="15.7109375" customWidth="1"/>
    <col min="8" max="8" width="14.5703125" customWidth="1"/>
    <col min="9" max="9" width="15.42578125" customWidth="1"/>
    <col min="10" max="11" width="17.28515625" customWidth="1"/>
    <col min="12" max="12" width="12.7109375" customWidth="1"/>
  </cols>
  <sheetData>
    <row r="1" spans="1:13">
      <c r="A1" s="56" t="s">
        <v>26</v>
      </c>
      <c r="B1" s="7"/>
      <c r="C1" s="7"/>
      <c r="D1" s="7"/>
      <c r="E1" s="7"/>
      <c r="F1" s="7"/>
      <c r="G1" s="7"/>
      <c r="H1" s="7"/>
      <c r="I1" s="7"/>
      <c r="J1" s="7"/>
      <c r="K1" s="7"/>
      <c r="L1" s="7"/>
      <c r="M1" s="7"/>
    </row>
    <row r="3" spans="1:13" ht="17.25">
      <c r="A3" t="s">
        <v>32</v>
      </c>
    </row>
    <row r="5" spans="1:13" ht="18" customHeight="1">
      <c r="A5" s="66" t="s">
        <v>31</v>
      </c>
      <c r="B5" s="66"/>
      <c r="C5" s="66"/>
      <c r="D5" s="66"/>
      <c r="E5" s="66"/>
      <c r="F5" s="66"/>
      <c r="H5" s="1"/>
      <c r="I5" s="1"/>
      <c r="J5" s="1"/>
      <c r="K5" s="1"/>
      <c r="L5" s="1"/>
      <c r="M5" s="1"/>
    </row>
    <row r="6" spans="1:13">
      <c r="A6" s="67"/>
      <c r="B6" s="67"/>
      <c r="C6" s="67"/>
      <c r="D6" s="67"/>
      <c r="E6" s="67"/>
      <c r="F6" s="67"/>
      <c r="H6" s="1"/>
      <c r="I6" s="1"/>
      <c r="J6" s="1"/>
      <c r="K6" s="1"/>
      <c r="L6" s="1"/>
      <c r="M6" s="1"/>
    </row>
    <row r="7" spans="1:13" ht="45">
      <c r="A7" s="46" t="s">
        <v>27</v>
      </c>
      <c r="B7" s="65" t="s">
        <v>0</v>
      </c>
      <c r="C7" s="65"/>
      <c r="D7" s="65"/>
      <c r="E7" s="65"/>
      <c r="F7" s="65"/>
    </row>
    <row r="8" spans="1:13">
      <c r="B8" s="12">
        <v>-40</v>
      </c>
      <c r="C8" s="12">
        <v>-25</v>
      </c>
      <c r="D8" s="12">
        <v>0</v>
      </c>
      <c r="E8" s="12">
        <v>25</v>
      </c>
      <c r="F8" s="12">
        <v>50</v>
      </c>
    </row>
    <row r="9" spans="1:13">
      <c r="A9" s="23">
        <v>0</v>
      </c>
      <c r="B9" s="45">
        <v>1</v>
      </c>
      <c r="C9" s="45">
        <v>1</v>
      </c>
      <c r="D9" s="38">
        <v>1</v>
      </c>
      <c r="E9" s="31">
        <v>1</v>
      </c>
      <c r="F9" s="44">
        <v>1</v>
      </c>
    </row>
    <row r="10" spans="1:13">
      <c r="A10" s="23">
        <v>5</v>
      </c>
      <c r="B10" s="42">
        <v>0.98065999999999998</v>
      </c>
      <c r="C10" s="43">
        <v>0.98011000000000004</v>
      </c>
      <c r="D10" s="38">
        <v>0.98009000000000002</v>
      </c>
      <c r="E10" s="38">
        <v>0.98051999999999995</v>
      </c>
      <c r="F10" s="37">
        <v>0.98099999999999998</v>
      </c>
    </row>
    <row r="11" spans="1:13">
      <c r="A11" s="23">
        <v>10</v>
      </c>
      <c r="B11" s="42">
        <v>0.95696000000000003</v>
      </c>
      <c r="C11" s="43">
        <v>0.95562999999999998</v>
      </c>
      <c r="D11" s="38">
        <v>0.95528000000000002</v>
      </c>
      <c r="E11" s="38">
        <v>0.95599000000000001</v>
      </c>
      <c r="F11" s="37">
        <v>0.95691999999999999</v>
      </c>
    </row>
    <row r="12" spans="1:13">
      <c r="A12" s="23">
        <v>15</v>
      </c>
      <c r="B12" s="42">
        <v>0.92262999999999995</v>
      </c>
      <c r="C12" s="43">
        <v>0.92166999999999999</v>
      </c>
      <c r="D12" s="38">
        <v>0.92203000000000002</v>
      </c>
      <c r="E12" s="38">
        <v>0.92361000000000004</v>
      </c>
      <c r="F12" s="37">
        <v>0.92552999999999996</v>
      </c>
    </row>
    <row r="13" spans="1:13">
      <c r="A13" s="23">
        <v>20</v>
      </c>
      <c r="B13" s="42">
        <v>0.87207999999999997</v>
      </c>
      <c r="C13" s="42">
        <v>0.87319999999999998</v>
      </c>
      <c r="D13" s="38">
        <v>0.87646000000000002</v>
      </c>
      <c r="E13" s="38">
        <v>0.88046000000000002</v>
      </c>
      <c r="F13" s="37">
        <v>0.88456999999999997</v>
      </c>
    </row>
    <row r="14" spans="1:13">
      <c r="A14" s="23">
        <v>25</v>
      </c>
      <c r="B14" s="42">
        <v>0.80103999999999997</v>
      </c>
      <c r="C14" s="43">
        <v>0.80603000000000002</v>
      </c>
      <c r="D14" s="38">
        <v>0.81506000000000001</v>
      </c>
      <c r="E14" s="38">
        <v>0.82379000000000002</v>
      </c>
      <c r="F14" s="37">
        <v>0.83182999999999996</v>
      </c>
    </row>
    <row r="15" spans="1:13">
      <c r="A15" s="23">
        <v>30</v>
      </c>
      <c r="B15" s="42">
        <v>0.70845000000000002</v>
      </c>
      <c r="C15" s="37">
        <v>0.71879999999999999</v>
      </c>
      <c r="D15" s="38">
        <v>0.73623000000000005</v>
      </c>
      <c r="E15" s="37">
        <v>0.75190000000000001</v>
      </c>
      <c r="F15" s="37">
        <v>0.76559999999999995</v>
      </c>
    </row>
    <row r="16" spans="1:13">
      <c r="A16" s="23">
        <v>35</v>
      </c>
      <c r="B16" s="37">
        <v>0.59841999999999995</v>
      </c>
      <c r="C16" s="38">
        <v>0.61470999999999998</v>
      </c>
      <c r="D16" s="38">
        <v>0.64151999999999998</v>
      </c>
      <c r="E16" s="38">
        <v>0.66503000000000001</v>
      </c>
      <c r="F16" s="37">
        <v>0.68525000000000003</v>
      </c>
    </row>
    <row r="17" spans="1:14">
      <c r="A17" s="23">
        <v>40</v>
      </c>
      <c r="B17" s="37">
        <v>0.48037999999999997</v>
      </c>
      <c r="C17" s="38">
        <v>0.50141999999999998</v>
      </c>
      <c r="D17" s="38">
        <v>0.53568000000000005</v>
      </c>
      <c r="E17" s="38">
        <v>0.56584000000000001</v>
      </c>
      <c r="F17" s="37">
        <v>0.59199000000000002</v>
      </c>
    </row>
    <row r="18" spans="1:14">
      <c r="A18" s="23">
        <v>45</v>
      </c>
      <c r="B18" s="37">
        <v>0.36525999999999997</v>
      </c>
      <c r="C18" s="38">
        <v>0.38801999999999998</v>
      </c>
      <c r="D18" s="38">
        <v>0.42534</v>
      </c>
      <c r="E18" s="37">
        <v>0.4592</v>
      </c>
      <c r="F18" s="37">
        <v>0.48931999999999998</v>
      </c>
    </row>
    <row r="19" spans="1:14">
      <c r="A19" s="23">
        <v>50</v>
      </c>
      <c r="B19" s="41">
        <v>0.2606</v>
      </c>
      <c r="C19" s="37">
        <v>0.28189999999999998</v>
      </c>
      <c r="D19" s="38">
        <v>0.31758999999999998</v>
      </c>
      <c r="E19" s="38">
        <v>0.35155999999999998</v>
      </c>
      <c r="F19" s="37">
        <v>0.38291999999999998</v>
      </c>
    </row>
    <row r="20" spans="1:14">
      <c r="A20" s="23">
        <v>55</v>
      </c>
      <c r="B20" s="40">
        <v>0.17077000000000001</v>
      </c>
      <c r="C20" s="38">
        <v>0.18862999999999999</v>
      </c>
      <c r="D20" s="38">
        <v>0.21936</v>
      </c>
      <c r="E20" s="38">
        <v>0.25015999999999999</v>
      </c>
      <c r="F20" s="37">
        <v>0.27994999999999998</v>
      </c>
    </row>
    <row r="21" spans="1:14">
      <c r="A21" s="23">
        <v>60</v>
      </c>
      <c r="B21" s="40">
        <v>9.9540000000000003E-2</v>
      </c>
      <c r="C21" s="38">
        <v>0.11302</v>
      </c>
      <c r="D21" s="38">
        <v>0.13688</v>
      </c>
      <c r="E21" s="38">
        <v>0.16208</v>
      </c>
      <c r="F21" s="37">
        <v>0.18783</v>
      </c>
    </row>
    <row r="22" spans="1:14">
      <c r="A22" s="23">
        <v>65</v>
      </c>
      <c r="B22" s="39">
        <v>4.947E-2</v>
      </c>
      <c r="C22" s="38">
        <v>5.8340000000000003E-2</v>
      </c>
      <c r="D22" s="38">
        <v>7.4690000000000006E-2</v>
      </c>
      <c r="E22" s="38">
        <v>9.2969999999999997E-2</v>
      </c>
      <c r="F22" s="37">
        <v>0.11289</v>
      </c>
    </row>
    <row r="23" spans="1:14">
      <c r="A23" s="23">
        <v>70</v>
      </c>
      <c r="B23" s="38">
        <v>1.984E-2</v>
      </c>
      <c r="C23" s="38">
        <v>2.4660000000000001E-2</v>
      </c>
      <c r="D23" s="38">
        <v>3.4110000000000001E-2</v>
      </c>
      <c r="E23" s="38">
        <v>4.5449999999999997E-2</v>
      </c>
      <c r="F23" s="37">
        <v>5.8790000000000002E-2</v>
      </c>
    </row>
    <row r="24" spans="1:14">
      <c r="A24" s="25">
        <v>75</v>
      </c>
      <c r="B24" s="36"/>
      <c r="C24" s="35"/>
      <c r="D24" s="34">
        <v>1.231E-2</v>
      </c>
      <c r="E24" s="34">
        <v>1.7989999999999999E-2</v>
      </c>
      <c r="F24" s="33">
        <v>2.5319999999999999E-2</v>
      </c>
    </row>
    <row r="25" spans="1:14" ht="15" customHeight="1">
      <c r="A25" s="71" t="s">
        <v>33</v>
      </c>
      <c r="B25" s="71"/>
      <c r="C25" s="71"/>
      <c r="D25" s="71"/>
      <c r="E25" s="71"/>
      <c r="F25" s="71"/>
    </row>
    <row r="26" spans="1:14">
      <c r="A26" s="72"/>
      <c r="B26" s="72"/>
      <c r="C26" s="72"/>
      <c r="D26" s="72"/>
      <c r="E26" s="72"/>
      <c r="F26" s="72"/>
    </row>
    <row r="27" spans="1:14" ht="15" customHeight="1">
      <c r="A27" s="72"/>
      <c r="B27" s="72"/>
      <c r="C27" s="72"/>
      <c r="D27" s="72"/>
      <c r="E27" s="72"/>
      <c r="F27" s="72"/>
      <c r="J27" s="32"/>
      <c r="K27" s="32"/>
      <c r="L27" s="32"/>
      <c r="M27" s="32"/>
      <c r="N27" s="32"/>
    </row>
    <row r="28" spans="1:14">
      <c r="A28" s="73" t="s">
        <v>34</v>
      </c>
      <c r="B28" s="73"/>
      <c r="C28" s="73"/>
      <c r="D28" s="73"/>
      <c r="E28" s="73"/>
      <c r="F28" s="73"/>
      <c r="I28" s="32"/>
      <c r="J28" s="32"/>
      <c r="K28" s="32"/>
      <c r="L28" s="32"/>
      <c r="M28" s="32"/>
      <c r="N28" s="32"/>
    </row>
    <row r="29" spans="1:14">
      <c r="A29" s="74" t="s">
        <v>40</v>
      </c>
      <c r="B29" s="74"/>
      <c r="C29" s="74"/>
      <c r="D29" s="74"/>
      <c r="E29" s="74"/>
      <c r="F29" s="74"/>
      <c r="I29" s="32"/>
      <c r="J29" s="32"/>
      <c r="K29" s="32"/>
      <c r="L29" s="32"/>
      <c r="M29" s="32"/>
      <c r="N29" s="32"/>
    </row>
    <row r="30" spans="1:14">
      <c r="A30" s="75" t="s">
        <v>41</v>
      </c>
      <c r="B30" s="75"/>
      <c r="C30" s="75"/>
      <c r="D30" s="75"/>
      <c r="E30" s="75"/>
      <c r="F30" s="75"/>
    </row>
    <row r="31" spans="1:14">
      <c r="A31" s="76" t="s">
        <v>42</v>
      </c>
      <c r="B31" s="76"/>
      <c r="C31" s="76"/>
      <c r="D31" s="76"/>
      <c r="E31" s="76"/>
      <c r="F31" s="76"/>
    </row>
    <row r="32" spans="1:14">
      <c r="I32" s="31"/>
    </row>
    <row r="33" spans="1:10">
      <c r="A33" s="7"/>
      <c r="I33" s="31"/>
    </row>
    <row r="34" spans="1:10" ht="16.5" customHeight="1">
      <c r="A34" s="68" t="s">
        <v>35</v>
      </c>
      <c r="B34" s="68"/>
      <c r="C34" s="68"/>
      <c r="D34" s="68"/>
      <c r="E34" s="68"/>
      <c r="F34" s="30"/>
      <c r="I34" s="31"/>
    </row>
    <row r="35" spans="1:10">
      <c r="A35" s="69"/>
      <c r="B35" s="69"/>
      <c r="C35" s="69"/>
      <c r="D35" s="69"/>
      <c r="E35" s="69"/>
      <c r="F35" s="30"/>
    </row>
    <row r="36" spans="1:10" ht="45">
      <c r="A36" s="29" t="s">
        <v>27</v>
      </c>
      <c r="B36" s="65" t="s">
        <v>0</v>
      </c>
      <c r="C36" s="65"/>
      <c r="D36" s="65"/>
      <c r="E36" s="65"/>
    </row>
    <row r="37" spans="1:10">
      <c r="A37" s="28"/>
      <c r="B37" s="12">
        <v>0</v>
      </c>
      <c r="C37" s="12">
        <v>25</v>
      </c>
      <c r="D37" s="12">
        <v>50</v>
      </c>
      <c r="E37" s="12">
        <v>75</v>
      </c>
    </row>
    <row r="38" spans="1:10">
      <c r="A38" s="23">
        <v>0</v>
      </c>
      <c r="B38" s="27">
        <v>1</v>
      </c>
      <c r="C38" s="27">
        <v>1</v>
      </c>
      <c r="D38" s="27">
        <v>1</v>
      </c>
      <c r="E38" s="27">
        <v>1</v>
      </c>
    </row>
    <row r="39" spans="1:10" ht="18.75" customHeight="1">
      <c r="A39" s="23">
        <v>5</v>
      </c>
      <c r="B39" s="26">
        <v>0.98399999999999999</v>
      </c>
      <c r="C39" s="26">
        <v>0.98499999999999999</v>
      </c>
      <c r="D39" s="26">
        <v>0.98499999999999999</v>
      </c>
      <c r="E39" s="26">
        <v>0.98599999999999999</v>
      </c>
      <c r="G39" s="1"/>
      <c r="H39" s="1"/>
      <c r="I39" s="1"/>
      <c r="J39" s="1"/>
    </row>
    <row r="40" spans="1:10">
      <c r="A40" s="23">
        <v>10</v>
      </c>
      <c r="B40" s="26">
        <v>0.95899999999999996</v>
      </c>
      <c r="C40" s="26">
        <v>0.96099999999999997</v>
      </c>
      <c r="D40" s="26">
        <v>0.96299999999999997</v>
      </c>
      <c r="E40" s="26">
        <v>0.96499999999999997</v>
      </c>
    </row>
    <row r="41" spans="1:10">
      <c r="A41" s="23">
        <v>15</v>
      </c>
      <c r="B41" s="26">
        <v>0.92400000000000004</v>
      </c>
      <c r="C41" s="26">
        <v>0.92900000000000005</v>
      </c>
      <c r="D41" s="26">
        <v>0.93400000000000005</v>
      </c>
      <c r="E41" s="26">
        <v>0.93799999999999994</v>
      </c>
    </row>
    <row r="42" spans="1:10">
      <c r="A42" s="23">
        <v>20</v>
      </c>
      <c r="B42" s="26">
        <v>0.878</v>
      </c>
      <c r="C42" s="26">
        <v>0.88500000000000001</v>
      </c>
      <c r="D42" s="26">
        <v>0.89300000000000002</v>
      </c>
      <c r="E42" s="26">
        <v>0.9</v>
      </c>
    </row>
    <row r="43" spans="1:10">
      <c r="A43" s="23">
        <v>25</v>
      </c>
      <c r="B43" s="26">
        <v>0.81699999999999995</v>
      </c>
      <c r="C43" s="26">
        <v>0.82899999999999996</v>
      </c>
      <c r="D43" s="26">
        <v>0.84</v>
      </c>
      <c r="E43" s="26">
        <v>0.85</v>
      </c>
    </row>
    <row r="44" spans="1:10">
      <c r="A44" s="23">
        <v>30</v>
      </c>
      <c r="B44" s="26">
        <v>0.73799999999999999</v>
      </c>
      <c r="C44" s="26">
        <v>0.75600000000000001</v>
      </c>
      <c r="D44" s="26">
        <v>0.77200000000000002</v>
      </c>
      <c r="E44" s="26">
        <v>0.78600000000000003</v>
      </c>
    </row>
    <row r="45" spans="1:10">
      <c r="A45" s="23">
        <v>35</v>
      </c>
      <c r="B45" s="26">
        <v>0.64600000000000002</v>
      </c>
      <c r="C45" s="26">
        <v>0.66800000000000004</v>
      </c>
      <c r="D45" s="26">
        <v>0.68899999999999995</v>
      </c>
      <c r="E45" s="26">
        <v>0.70699999999999996</v>
      </c>
    </row>
    <row r="46" spans="1:10">
      <c r="A46" s="23">
        <v>40</v>
      </c>
      <c r="B46" s="26">
        <v>0.54200000000000004</v>
      </c>
      <c r="C46" s="26">
        <v>0.56799999999999995</v>
      </c>
      <c r="D46" s="26">
        <v>0.59299999999999997</v>
      </c>
      <c r="E46" s="26">
        <v>0.61599999999999999</v>
      </c>
    </row>
    <row r="47" spans="1:10">
      <c r="A47" s="23">
        <v>45</v>
      </c>
      <c r="B47" s="26">
        <v>0.44</v>
      </c>
      <c r="C47" s="26">
        <v>0.46800000000000003</v>
      </c>
      <c r="D47" s="26">
        <v>0.495</v>
      </c>
      <c r="E47" s="26">
        <v>0.52</v>
      </c>
    </row>
    <row r="48" spans="1:10">
      <c r="A48" s="23">
        <v>50</v>
      </c>
      <c r="B48" s="26">
        <v>0.33600000000000002</v>
      </c>
      <c r="C48" s="26">
        <v>0.36799999999999999</v>
      </c>
      <c r="D48" s="26">
        <v>0.39900000000000002</v>
      </c>
      <c r="E48" s="26">
        <v>0.42799999999999999</v>
      </c>
    </row>
    <row r="49" spans="1:6">
      <c r="A49" s="23">
        <v>55</v>
      </c>
      <c r="B49" s="26">
        <v>0.23499999999999999</v>
      </c>
      <c r="C49" s="26">
        <v>0.26800000000000002</v>
      </c>
      <c r="D49" s="26">
        <v>0.3</v>
      </c>
      <c r="E49" s="26">
        <v>0.33</v>
      </c>
    </row>
    <row r="50" spans="1:6">
      <c r="A50" s="23">
        <v>60</v>
      </c>
      <c r="B50" s="26">
        <v>0.14599999999999999</v>
      </c>
      <c r="C50" s="26">
        <v>0.17199999999999999</v>
      </c>
      <c r="D50" s="26">
        <v>0.2</v>
      </c>
      <c r="E50" s="26">
        <v>0.22800000000000001</v>
      </c>
    </row>
    <row r="51" spans="1:6">
      <c r="A51" s="23">
        <v>65</v>
      </c>
      <c r="B51" s="26">
        <v>7.8E-2</v>
      </c>
      <c r="C51" s="26">
        <v>9.8000000000000004E-2</v>
      </c>
      <c r="D51" s="26">
        <v>0.12</v>
      </c>
      <c r="E51" s="26">
        <v>0.14199999999999999</v>
      </c>
    </row>
    <row r="52" spans="1:6">
      <c r="A52" s="23">
        <v>70</v>
      </c>
      <c r="B52" s="26">
        <v>3.9E-2</v>
      </c>
      <c r="C52" s="26">
        <v>5.1999999999999998E-2</v>
      </c>
      <c r="D52" s="26">
        <v>6.7000000000000004E-2</v>
      </c>
      <c r="E52" s="26">
        <v>8.3000000000000004E-2</v>
      </c>
    </row>
    <row r="53" spans="1:6">
      <c r="A53" s="23">
        <v>75</v>
      </c>
      <c r="B53" s="26">
        <v>1.6E-2</v>
      </c>
      <c r="C53" s="26">
        <v>2.3E-2</v>
      </c>
      <c r="D53" s="26">
        <v>3.2000000000000001E-2</v>
      </c>
      <c r="E53" s="26">
        <v>4.3999999999999997E-2</v>
      </c>
    </row>
    <row r="54" spans="1:6">
      <c r="A54" s="25">
        <v>80</v>
      </c>
      <c r="B54" s="24">
        <v>5.0000000000000001E-3</v>
      </c>
      <c r="C54" s="24">
        <v>8.0000000000000002E-3</v>
      </c>
      <c r="D54" s="24">
        <v>1.2E-2</v>
      </c>
      <c r="E54" s="24">
        <v>1.7999999999999999E-2</v>
      </c>
    </row>
    <row r="55" spans="1:6" ht="15" customHeight="1">
      <c r="A55" s="70" t="s">
        <v>43</v>
      </c>
      <c r="B55" s="70"/>
      <c r="C55" s="70"/>
      <c r="D55" s="70"/>
      <c r="E55" s="70"/>
    </row>
    <row r="56" spans="1:6">
      <c r="A56" s="78"/>
      <c r="B56" s="78"/>
      <c r="C56" s="78"/>
      <c r="D56" s="78"/>
      <c r="E56" s="78"/>
    </row>
    <row r="57" spans="1:6">
      <c r="A57" s="78"/>
      <c r="B57" s="78"/>
      <c r="C57" s="78"/>
      <c r="D57" s="78"/>
      <c r="E57" s="78"/>
    </row>
    <row r="60" spans="1:6">
      <c r="F60" s="22"/>
    </row>
    <row r="61" spans="1:6">
      <c r="F61" s="22"/>
    </row>
    <row r="62" spans="1:6">
      <c r="F62" s="22"/>
    </row>
    <row r="63" spans="1:6">
      <c r="B63" s="23"/>
      <c r="F63" s="22"/>
    </row>
    <row r="64" spans="1:6">
      <c r="A64" s="7"/>
      <c r="B64" s="23"/>
      <c r="F64" s="22"/>
    </row>
    <row r="65" spans="1:6">
      <c r="A65" s="6"/>
      <c r="F65" s="22"/>
    </row>
  </sheetData>
  <mergeCells count="10">
    <mergeCell ref="B36:E36"/>
    <mergeCell ref="A5:F6"/>
    <mergeCell ref="A34:E35"/>
    <mergeCell ref="B7:F7"/>
    <mergeCell ref="A25:F27"/>
    <mergeCell ref="A28:F28"/>
    <mergeCell ref="A29:F29"/>
    <mergeCell ref="A30:F30"/>
    <mergeCell ref="A31:F31"/>
    <mergeCell ref="A55:E57"/>
  </mergeCells>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DA2B6-5958-43A1-9743-AA6ABE2CFB58}">
  <dimension ref="A1:J8"/>
  <sheetViews>
    <sheetView tabSelected="1" zoomScale="170" zoomScaleNormal="170" workbookViewId="0">
      <selection activeCell="E8" sqref="E8"/>
    </sheetView>
  </sheetViews>
  <sheetFormatPr defaultRowHeight="15"/>
  <cols>
    <col min="1" max="1" width="18.140625" customWidth="1"/>
    <col min="3" max="3" width="19.85546875" customWidth="1"/>
    <col min="4" max="4" width="15.5703125" customWidth="1"/>
    <col min="5" max="5" width="17.5703125" customWidth="1"/>
  </cols>
  <sheetData>
    <row r="1" spans="1:10" ht="33.75" customHeight="1">
      <c r="A1" s="77" t="s">
        <v>26</v>
      </c>
      <c r="B1" s="77"/>
      <c r="C1" s="77"/>
      <c r="D1" s="77"/>
      <c r="E1" s="77"/>
      <c r="F1" s="7"/>
      <c r="G1" s="7"/>
      <c r="H1" s="7"/>
      <c r="I1" s="7"/>
      <c r="J1" s="7"/>
    </row>
    <row r="2" spans="1:10" ht="17.25" customHeight="1">
      <c r="A2" s="57"/>
      <c r="B2" s="57"/>
      <c r="C2" s="57"/>
      <c r="D2" s="57"/>
      <c r="E2" s="57"/>
    </row>
    <row r="3" spans="1:10" ht="30" customHeight="1">
      <c r="A3" s="69" t="s">
        <v>11</v>
      </c>
      <c r="B3" s="69"/>
      <c r="C3" s="69"/>
      <c r="D3" s="69"/>
      <c r="E3" s="69"/>
    </row>
    <row r="4" spans="1:10" ht="30" customHeight="1">
      <c r="A4" s="49" t="s">
        <v>12</v>
      </c>
      <c r="B4" s="49" t="s">
        <v>13</v>
      </c>
      <c r="C4" s="49" t="s">
        <v>14</v>
      </c>
      <c r="D4" s="49" t="s">
        <v>15</v>
      </c>
      <c r="E4" s="49" t="s">
        <v>16</v>
      </c>
    </row>
    <row r="5" spans="1:10" ht="28.5" customHeight="1">
      <c r="A5" s="52" t="s">
        <v>17</v>
      </c>
      <c r="B5" s="54" t="s">
        <v>18</v>
      </c>
      <c r="C5" s="50" t="s">
        <v>22</v>
      </c>
      <c r="D5" s="50" t="s">
        <v>2</v>
      </c>
      <c r="E5" s="50" t="s">
        <v>3</v>
      </c>
      <c r="F5" s="48"/>
      <c r="G5" s="48"/>
      <c r="H5" s="48"/>
      <c r="I5" s="48"/>
      <c r="J5" s="48"/>
    </row>
    <row r="6" spans="1:10" ht="21.75" customHeight="1">
      <c r="A6" s="52" t="s">
        <v>4</v>
      </c>
      <c r="B6" s="54" t="s">
        <v>19</v>
      </c>
      <c r="C6" s="50" t="s">
        <v>23</v>
      </c>
      <c r="D6" s="50" t="s">
        <v>5</v>
      </c>
      <c r="E6" s="50" t="s">
        <v>6</v>
      </c>
      <c r="F6" s="47"/>
    </row>
    <row r="7" spans="1:10" ht="30">
      <c r="A7" s="52" t="s">
        <v>28</v>
      </c>
      <c r="B7" s="54" t="s">
        <v>19</v>
      </c>
      <c r="C7" s="50" t="s">
        <v>24</v>
      </c>
      <c r="D7" s="50" t="s">
        <v>7</v>
      </c>
      <c r="E7" s="50" t="s">
        <v>8</v>
      </c>
    </row>
    <row r="8" spans="1:10" ht="30">
      <c r="A8" s="53" t="s">
        <v>21</v>
      </c>
      <c r="B8" s="55" t="s">
        <v>20</v>
      </c>
      <c r="C8" s="51" t="s">
        <v>25</v>
      </c>
      <c r="D8" s="51" t="s">
        <v>9</v>
      </c>
      <c r="E8" s="51" t="s">
        <v>10</v>
      </c>
    </row>
  </sheetData>
  <mergeCells count="2">
    <mergeCell ref="A1:E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Tables 1a and 1b</vt:lpstr>
      <vt:lpstr>Supplementary Tables 2a and 2b</vt: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Tiffany Dallas</cp:lastModifiedBy>
  <dcterms:created xsi:type="dcterms:W3CDTF">2021-03-02T20:34:45Z</dcterms:created>
  <dcterms:modified xsi:type="dcterms:W3CDTF">2021-06-02T14:19:31Z</dcterms:modified>
</cp:coreProperties>
</file>