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xCas9-Endo" sheetId="1" r:id="rId1"/>
    <sheet name="xCas9-HCT116-Endo" sheetId="5" r:id="rId2"/>
    <sheet name="SpCas9-NG-HCT116-Endo" sheetId="4" r:id="rId3"/>
  </sheets>
  <definedNames>
    <definedName name="_xlnm._FilterDatabase" localSheetId="2" hidden="1">'SpCas9-NG-HCT116-Endo'!$A$1:$F$45</definedName>
    <definedName name="_xlnm._FilterDatabase" localSheetId="0" hidden="1">'xCas9-Endo'!$A$1:$G$79</definedName>
    <definedName name="_xlnm._FilterDatabase" localSheetId="1" hidden="1">'xCas9-HCT116-Endo'!$A$1:$F$2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5" l="1"/>
  <c r="B26" i="5"/>
  <c r="D8" i="5"/>
  <c r="B8" i="5"/>
  <c r="D43" i="5"/>
  <c r="B43" i="5"/>
  <c r="D42" i="5"/>
  <c r="B42" i="5"/>
  <c r="D41" i="5"/>
  <c r="B41" i="5"/>
  <c r="D40" i="5"/>
  <c r="B40" i="5"/>
  <c r="D25" i="5"/>
  <c r="B25" i="5"/>
  <c r="D39" i="5"/>
  <c r="B39" i="5"/>
  <c r="D38" i="5"/>
  <c r="B38" i="5"/>
  <c r="D37" i="5"/>
  <c r="B37" i="5"/>
  <c r="D7" i="5"/>
  <c r="B7" i="5"/>
  <c r="D47" i="5"/>
  <c r="B47" i="5"/>
  <c r="D60" i="5"/>
  <c r="B60" i="5"/>
  <c r="D36" i="5"/>
  <c r="B36" i="5"/>
  <c r="D59" i="5"/>
  <c r="B59" i="5"/>
  <c r="D35" i="5"/>
  <c r="B35" i="5"/>
  <c r="D6" i="5"/>
  <c r="B6" i="5"/>
  <c r="D13" i="5"/>
  <c r="B13" i="5"/>
  <c r="D12" i="5"/>
  <c r="B12" i="5"/>
  <c r="D24" i="5"/>
  <c r="B24" i="5"/>
  <c r="D52" i="5"/>
  <c r="B52" i="5"/>
  <c r="D11" i="5"/>
  <c r="B11" i="5"/>
  <c r="D57" i="5"/>
  <c r="B57" i="5"/>
  <c r="D61" i="5"/>
  <c r="B61" i="5"/>
  <c r="D34" i="5"/>
  <c r="B34" i="5"/>
  <c r="D54" i="5"/>
  <c r="B54" i="5"/>
  <c r="D51" i="5"/>
  <c r="B51" i="5"/>
  <c r="D5" i="5"/>
  <c r="B5" i="5"/>
  <c r="D53" i="5"/>
  <c r="B53" i="5"/>
  <c r="D46" i="5"/>
  <c r="B46" i="5"/>
  <c r="D56" i="5"/>
  <c r="B56" i="5"/>
  <c r="D49" i="5"/>
  <c r="B49" i="5"/>
  <c r="D48" i="5"/>
  <c r="B48" i="5"/>
  <c r="D50" i="5"/>
  <c r="B50" i="5"/>
  <c r="D10" i="5"/>
  <c r="B10" i="5"/>
  <c r="D55" i="5"/>
  <c r="B55" i="5"/>
  <c r="D58" i="5"/>
  <c r="B58" i="5"/>
  <c r="D33" i="5"/>
  <c r="B33" i="5"/>
  <c r="D32" i="5"/>
  <c r="B32" i="5"/>
  <c r="D4" i="5"/>
  <c r="B4" i="5"/>
  <c r="D45" i="5"/>
  <c r="B45" i="5"/>
  <c r="D23" i="5"/>
  <c r="B23" i="5"/>
  <c r="D3" i="5"/>
  <c r="B3" i="5"/>
  <c r="D31" i="5"/>
  <c r="B31" i="5"/>
  <c r="D22" i="5"/>
  <c r="B22" i="5"/>
  <c r="D30" i="5"/>
  <c r="B30" i="5"/>
  <c r="D16" i="5"/>
  <c r="B16" i="5"/>
  <c r="D21" i="5"/>
  <c r="B21" i="5"/>
  <c r="D20" i="5"/>
  <c r="B20" i="5"/>
  <c r="D9" i="5"/>
  <c r="B9" i="5"/>
  <c r="D2" i="5"/>
  <c r="B2" i="5"/>
  <c r="D29" i="5"/>
  <c r="B29" i="5"/>
  <c r="D28" i="5"/>
  <c r="B28" i="5"/>
  <c r="D19" i="5"/>
  <c r="B19" i="5"/>
  <c r="D18" i="5"/>
  <c r="B18" i="5"/>
  <c r="D15" i="5"/>
  <c r="B15" i="5"/>
  <c r="D44" i="5"/>
  <c r="B44" i="5"/>
  <c r="D27" i="5"/>
  <c r="B27" i="5"/>
  <c r="D17" i="5"/>
  <c r="B17" i="5"/>
  <c r="D14" i="5"/>
  <c r="B14" i="5"/>
  <c r="D31" i="4" l="1"/>
  <c r="B31" i="4"/>
  <c r="D12" i="4"/>
  <c r="B12" i="4"/>
  <c r="D34" i="4"/>
  <c r="B34" i="4"/>
  <c r="D37" i="4"/>
  <c r="B37" i="4"/>
  <c r="D13" i="4"/>
  <c r="B13" i="4"/>
  <c r="D7" i="4"/>
  <c r="B7" i="4"/>
  <c r="D36" i="4"/>
  <c r="B36" i="4"/>
  <c r="D27" i="4"/>
  <c r="B27" i="4"/>
  <c r="D33" i="4"/>
  <c r="B33" i="4"/>
  <c r="D25" i="4"/>
  <c r="B25" i="4"/>
  <c r="D32" i="4"/>
  <c r="B32" i="4"/>
  <c r="D30" i="4"/>
  <c r="B30" i="4"/>
  <c r="D17" i="4"/>
  <c r="B17" i="4"/>
  <c r="D4" i="4"/>
  <c r="B4" i="4"/>
  <c r="D35" i="4"/>
  <c r="B35" i="4"/>
  <c r="D39" i="4"/>
  <c r="B39" i="4"/>
  <c r="D6" i="4"/>
  <c r="B6" i="4"/>
  <c r="D11" i="4"/>
  <c r="B11" i="4"/>
  <c r="D38" i="4"/>
  <c r="B38" i="4"/>
  <c r="D22" i="4"/>
  <c r="B22" i="4"/>
  <c r="D23" i="4"/>
  <c r="B23" i="4"/>
  <c r="D2" i="4"/>
  <c r="B2" i="4"/>
  <c r="D21" i="4"/>
  <c r="B21" i="4"/>
  <c r="D45" i="4"/>
  <c r="B45" i="4"/>
  <c r="D43" i="4"/>
  <c r="B43" i="4"/>
  <c r="D16" i="4"/>
  <c r="B16" i="4"/>
  <c r="D44" i="4"/>
  <c r="B44" i="4"/>
  <c r="D9" i="4"/>
  <c r="B9" i="4"/>
  <c r="D15" i="4"/>
  <c r="B15" i="4"/>
  <c r="D19" i="4"/>
  <c r="B19" i="4"/>
  <c r="D42" i="4"/>
  <c r="B42" i="4"/>
  <c r="D14" i="4"/>
  <c r="B14" i="4"/>
  <c r="D26" i="4"/>
  <c r="B26" i="4"/>
  <c r="D10" i="4"/>
  <c r="B10" i="4"/>
  <c r="D24" i="4"/>
  <c r="B24" i="4"/>
  <c r="D5" i="4"/>
  <c r="B5" i="4"/>
  <c r="D8" i="4"/>
  <c r="B8" i="4"/>
  <c r="D28" i="4"/>
  <c r="B28" i="4"/>
  <c r="D20" i="4"/>
  <c r="B20" i="4"/>
  <c r="D18" i="4"/>
  <c r="B18" i="4"/>
  <c r="D29" i="4"/>
  <c r="B29" i="4"/>
  <c r="D3" i="4"/>
  <c r="B3" i="4"/>
  <c r="D41" i="4"/>
  <c r="B41" i="4"/>
  <c r="D40" i="4"/>
  <c r="B40" i="4"/>
</calcChain>
</file>

<file path=xl/sharedStrings.xml><?xml version="1.0" encoding="utf-8"?>
<sst xmlns="http://schemas.openxmlformats.org/spreadsheetml/2006/main" count="582" uniqueCount="359">
  <si>
    <t>AAAGGGAGTAGAGGCGGCCACGACCTGGTG</t>
  </si>
  <si>
    <t>AAGAGGAGAAGCAGTTTGGAAAAACAAAAT</t>
  </si>
  <si>
    <t>AAGTGTAAGGAAGCTGCAGCACCAGGATCA</t>
  </si>
  <si>
    <t>AATGGGGGTGTGTCACCAGATAAGGAATCT</t>
  </si>
  <si>
    <t>ACACGGACACCCCCCTCCTCACCACAGCCC</t>
  </si>
  <si>
    <t>ACCTGGTGAACACCTAGGACGCACCATTCT</t>
  </si>
  <si>
    <t>AGCAGCCTGTGGGAGCGCTTGCCTCAGAAC</t>
  </si>
  <si>
    <t>CACAGGCTGCTGAGAAACCTGGCGGGACGC</t>
  </si>
  <si>
    <t>CACGGACACCCCCCTCCTCACCACAGCCCT</t>
  </si>
  <si>
    <t>CATGGCATCTTCCAGGGGTCCGAGAGCTCA</t>
  </si>
  <si>
    <t>CCGTGTGGAAAACTCCCTTTGTGAGAATGG</t>
  </si>
  <si>
    <t>CCTAGGTGTTCACCAGGTCGTGGCCGCCTC</t>
  </si>
  <si>
    <t>CGCTGTCTCCTGTCTATCTGGGTCTGCTAA</t>
  </si>
  <si>
    <t>CTCAGCTAGTCTTCTTCCTCCAACCCGGGC</t>
  </si>
  <si>
    <t>CTCAGGACCAACTTATTCTGATTTTGTTTT</t>
  </si>
  <si>
    <t>GACTGGGGTCAACGTTTGCACTATGACCTT</t>
  </si>
  <si>
    <t>GCAGGAGGTGGGGAAGGCCGAAGCGGAGCG</t>
  </si>
  <si>
    <t>GCAGGGCTGTGGTGAGGAGGGGGGTGTCCG</t>
  </si>
  <si>
    <t>GCATGTTTGCTGCCTCCAGGGATCCTGTGT</t>
  </si>
  <si>
    <t>GCCGGCGGTCTGCGGTGCACATGCTGCGCT</t>
  </si>
  <si>
    <t>GGAAGCTGCAGCACCAGGATCAGTGAAACG</t>
  </si>
  <si>
    <t>GGCAGGGCTGTGGTGAGGAGGGGGGTGTCC</t>
  </si>
  <si>
    <t>GGCCGGGAAAGAGTTGCTGCACCAGGTGGT</t>
  </si>
  <si>
    <t>GGGAGTAGAGGCGGCCACGACCTGGTGAAC</t>
  </si>
  <si>
    <t>GGGTGTCCGTGTGGAAAACTCCCTTTGTGA</t>
  </si>
  <si>
    <t>GTAAGCAAACCTTAGAGGTTCTGGCAAGGA</t>
  </si>
  <si>
    <t>GTAAGGAAGCTGCAGCACCAGGATCAGTGA</t>
  </si>
  <si>
    <t>GTGCGTCAGTTTTACCTGTGAGATAAGGCC</t>
  </si>
  <si>
    <t>GTGCGTCCTAGGTGTTCACCAGGTCGTGGC</t>
  </si>
  <si>
    <t>GTTAGCAGACCCAGATAGACAGGAGACAGC</t>
  </si>
  <si>
    <t>TAGAGGCGGCCACGACCTGGTGAACACCTA</t>
  </si>
  <si>
    <t>TCATGGCATCTTCCAGGGGTCCGAGAGCTC</t>
  </si>
  <si>
    <t>TCTGGCTCCATCGTAAGCAAACCTTAGAGG</t>
  </si>
  <si>
    <t>TGAAGAGCCAAAGTTAGAACTCAGGACCAA</t>
  </si>
  <si>
    <t>TGACGCACGGAGGAACAATATAAATTGGGG</t>
  </si>
  <si>
    <t>TGCTGCAGCTTCCTTACACTTCCCAAGAGG</t>
  </si>
  <si>
    <t>TGGCGGCTAGTCACTAAAGTCAAAAGCCCG</t>
  </si>
  <si>
    <t>GGCCGGTTAATGTGGCTCTGGTTCTGGGTA</t>
  </si>
  <si>
    <t>CTCTGAGCGGATCCTCCCCGTGTCTGGGTC</t>
  </si>
  <si>
    <t>CCCAGAAGCCCAGAGCAGGGCCTTAGGGAA</t>
  </si>
  <si>
    <t>CCTGGCAGGGCTGTGGTGAGGAGGGGGGTG</t>
  </si>
  <si>
    <t>TCCAGGGATCCTGTGTCCCCGAGCTGGGAC</t>
  </si>
  <si>
    <t>GCCGGTTAATGTGGCTCTGGTTCTGGGTAC</t>
  </si>
  <si>
    <t>AGCAGGAGGATTTCGGAATCTTCCAGGTGC</t>
  </si>
  <si>
    <t>CGATGGGGAGAGCCTTGGGACTGAGGGGCC</t>
  </si>
  <si>
    <t>ACAGGCCCCAGAAGGAGAAGGAAAAGGGAA</t>
  </si>
  <si>
    <t>CCCAGCGCTGTCTCCTGTCTATCTGGGTCT</t>
  </si>
  <si>
    <t>GCCGGCGCCTGTGGCTTCTCTCAATGGAGG</t>
  </si>
  <si>
    <t>TGGCGCCCCCTGTTGGGGGAACTCTGGAAT</t>
  </si>
  <si>
    <t>GCCAGTCCCTGGTCCCCACACCCTGGGCGT</t>
  </si>
  <si>
    <t>GCTAGCTCTTCCAGCCCCCTGTCATGGCAT</t>
  </si>
  <si>
    <t>CCAGGGATCCTGTGTCCCCGAGCTGGGACC</t>
  </si>
  <si>
    <t>ATCAGCAACCATTCCTTCAGCTCATGGGCA</t>
  </si>
  <si>
    <t>GAGAGCAAGGGGAAGAGGGAGTGGAGGAAG</t>
  </si>
  <si>
    <t>TGCAGAAACAGCTGATTCTAGGGTTGGGAC</t>
  </si>
  <si>
    <t>GATGGAGAAAGAGAAAGGGAGTAGAGGCGG</t>
  </si>
  <si>
    <t>GGCAGCAACACAGCAGAGAGCAAGGGGAAG</t>
  </si>
  <si>
    <t>CCCCGTCCTGGCAGGGCTGTGGTGAGGAGG</t>
  </si>
  <si>
    <t>ATCTGTCCCCTCCACCCCACAGTGGGGCCA</t>
  </si>
  <si>
    <t>AAGTGCCTGCCTGGTCCGAATGCAGGGAGT</t>
  </si>
  <si>
    <t>GGCAGTTAGAACTTTATCTTTCAGAGGTGG</t>
  </si>
  <si>
    <t>CGGTGATGATGCAGGCCTACAAGAAGGGGA</t>
  </si>
  <si>
    <t>AACTGAAGGCTGAACAGCAGGGGTGGGAGA</t>
  </si>
  <si>
    <t>TCAGGGCTGAACTAAAGCCTCCAGGGGGCC</t>
  </si>
  <si>
    <t>GGGGGAAAGAGGAAATGTGGACGAAGGCAG</t>
  </si>
  <si>
    <t>TGCAGCTTCCTTACACTTCCCAAGAGGAGA</t>
  </si>
  <si>
    <t>GGAGTAGAGGCGGCCACGAC</t>
  </si>
  <si>
    <t>GGAGAAGCAGTTTGGAAAAA</t>
  </si>
  <si>
    <t>GTAAGGAAGCTGCAGCACCA</t>
  </si>
  <si>
    <t>GGGGTGTGTCACCAGATAAG</t>
  </si>
  <si>
    <t>GGACACCCCCCTCCTCACCA</t>
  </si>
  <si>
    <t>GGTGAACACCTAGGACGCAC</t>
  </si>
  <si>
    <t>GCCTGTGGGAGCGCTTGCCT</t>
  </si>
  <si>
    <t>GGCTGCTGAGAAACCTGGCG</t>
  </si>
  <si>
    <t>GACACCCCCCTCCTCACCAC</t>
  </si>
  <si>
    <t>GCATCTTCCAGGGGTCCGAG</t>
  </si>
  <si>
    <t>GTGGAAAACTCCCTTTGTGA</t>
  </si>
  <si>
    <t>GGTGTTCACCAGGTCGTGGC</t>
  </si>
  <si>
    <t>GTCTCCTGTCTATCTGGGTC</t>
  </si>
  <si>
    <t>GCTAGTCTTCTTCCTCCAAC</t>
  </si>
  <si>
    <t>GGACCAACTTATTCTGATTT</t>
  </si>
  <si>
    <t>GGGGTCAACGTTTGCACTAT</t>
  </si>
  <si>
    <t>GAGGTGGGGAAGGCCGAAGC</t>
  </si>
  <si>
    <t>GGCTGTGGTGAGGAGGGGGG</t>
  </si>
  <si>
    <t>GTTTGCTGCCTCCAGGGATC</t>
  </si>
  <si>
    <t>GCGGTCTGCGGTGCACATGC</t>
  </si>
  <si>
    <t>GCTGCAGCACCAGGATCAGT</t>
  </si>
  <si>
    <t>GGGCTGTGGTGAGGAGGGGG</t>
  </si>
  <si>
    <t>GGGAAAGAGTTGCTGCACCA</t>
  </si>
  <si>
    <t>GTAGAGGCGGCCACGACCTG</t>
  </si>
  <si>
    <t>GTCCGTGTGGAAAACTCCCT</t>
  </si>
  <si>
    <t>GCAAACCTTAGAGGTTCTGG</t>
  </si>
  <si>
    <t>GGAAGCTGCAGCACCAGGAT</t>
  </si>
  <si>
    <t>GTCAGTTTTACCTGTGAGAT</t>
  </si>
  <si>
    <t>GTCCTAGGTGTTCACCAGGT</t>
  </si>
  <si>
    <t>GCAGACCCAGATAGACAGGA</t>
  </si>
  <si>
    <t>GGCGGCCACGACCTGGTGAA</t>
  </si>
  <si>
    <t>GGCATCTTCCAGGGGTCCGA</t>
  </si>
  <si>
    <t>GCTCCATCGTAAGCAAACCT</t>
  </si>
  <si>
    <t>GAGCCAAAGTTAGAACTCAG</t>
  </si>
  <si>
    <t>GCACGGAGGAACAATATAAA</t>
  </si>
  <si>
    <t>GCAGCTTCCTTACACTTCCC</t>
  </si>
  <si>
    <t>GGCTAGTCACTAAAGTCAAA</t>
  </si>
  <si>
    <t>GGTTAATGTGGCTCTGGTTC</t>
  </si>
  <si>
    <t>GAGCGGATCCTCCCCGTGTC</t>
  </si>
  <si>
    <t>GAAGCCCAGAGCAGGGCCTT</t>
  </si>
  <si>
    <t>GCAGGGCTGTGGTGAGGAGG</t>
  </si>
  <si>
    <t>GGGATCCTGTGTCCCCGAGC</t>
  </si>
  <si>
    <t>GTTAATGTGGCTCTGGTTCT</t>
  </si>
  <si>
    <t>GGAGGATTTCGGAATCTTCC</t>
  </si>
  <si>
    <t>GGGGAGAGCCTTGGGACTGA</t>
  </si>
  <si>
    <t>GCCCCAGAAGGAGAAGGAAA</t>
  </si>
  <si>
    <t>GCGCTGTCTCCTGTCTATCT</t>
  </si>
  <si>
    <t>GCGCCTGTGGCTTCTCTCAA</t>
  </si>
  <si>
    <t>GCCCCCTGTTGGGGGAACTC</t>
  </si>
  <si>
    <t>GTCCCTGGTCCCCACACCCT</t>
  </si>
  <si>
    <t>GCTCTTCCAGCCCCCTGTCA</t>
  </si>
  <si>
    <t>GGATCCTGTGTCCCCGAGCT</t>
  </si>
  <si>
    <t>GCAACCATTCCTTCAGCTCA</t>
  </si>
  <si>
    <t>GCAAGGGGAAGAGGGAGTGG</t>
  </si>
  <si>
    <t>GAAACAGCTGATTCTAGGGT</t>
  </si>
  <si>
    <t>GAGAAAGAGAAAGGGAGTAG</t>
  </si>
  <si>
    <t>GCAACACAGCAGAGAGCAAG</t>
  </si>
  <si>
    <t>GTCCTGGCAGGGCTGTGGTG</t>
  </si>
  <si>
    <t>GTCCCCTCCACCCCACAGTG</t>
  </si>
  <si>
    <t>GCCTGCCTGGTCCGAATGCA</t>
  </si>
  <si>
    <t>GTTAGAACTTTATCTTTCAG</t>
  </si>
  <si>
    <t>GATGATGCAGGCCTACAAGA</t>
  </si>
  <si>
    <t>GAAGGCTGAACAGCAGGGGT</t>
  </si>
  <si>
    <t>GGCTGAACTAAAGCCTCCAG</t>
  </si>
  <si>
    <t>GAAAGAGGAAATGTGGACGA</t>
  </si>
  <si>
    <t>GCTTCCTTACACTTCCCAAG</t>
  </si>
  <si>
    <t>Indel frequencies (%)</t>
    <phoneticPr fontId="1" type="noConversion"/>
  </si>
  <si>
    <t>ACTAGGAAGGAGGAGGCCTAAGGATGGGGC</t>
  </si>
  <si>
    <t>GGCTGGCTACTGGCCTTATCTCACAGGTAA</t>
  </si>
  <si>
    <t>AGCGGGCATCCTCCTCGTTGGATGTGGAGG</t>
  </si>
  <si>
    <t>TCTGGGCTTCTGGGTTTGAGTCCTTGGCAA</t>
  </si>
  <si>
    <t>GGGAGCTGGCTCAGGTTCAGGAGAGGGCAG</t>
  </si>
  <si>
    <t>GCTGGCTCAGGTTCAGGAGAGGGCAGGGCA</t>
  </si>
  <si>
    <t>CTGTGGTGAGGAGGGGGGTGTCCGTGTGGA</t>
  </si>
  <si>
    <t>GCCGGGTTCCAACTCTTCTTGGGGCCGACG</t>
  </si>
  <si>
    <t>ACTAGAAAGGTGAAGAGCCAAAGTTAGAAC</t>
  </si>
  <si>
    <t>AGCGGGACCCTGCTCTGGGCGGAGGAATAT</t>
  </si>
  <si>
    <t>ACAGGCTGCTGAGAAACCTGGCGGGACGCT</t>
  </si>
  <si>
    <t>ATCTGCCTAACAGGAGGTGGGGGTTAGACC</t>
  </si>
  <si>
    <t>TGTGG</t>
  </si>
  <si>
    <t>AAGGC</t>
  </si>
  <si>
    <t>CCGGG</t>
  </si>
  <si>
    <t>GACCT</t>
  </si>
  <si>
    <t>CTGTG</t>
  </si>
  <si>
    <t>CCGAC</t>
  </si>
  <si>
    <t>TGTTT</t>
  </si>
  <si>
    <t>TTGGG</t>
  </si>
  <si>
    <t>TAGAA</t>
  </si>
  <si>
    <t>TAGAG</t>
  </si>
  <si>
    <t>AGCCC</t>
  </si>
  <si>
    <t>CAAGG</t>
  </si>
  <si>
    <t>CAGAA</t>
  </si>
  <si>
    <t>TTGTG</t>
  </si>
  <si>
    <t>GAATA</t>
  </si>
  <si>
    <t>CAAAA</t>
  </si>
  <si>
    <t>CACCT</t>
  </si>
  <si>
    <t>TGCTA</t>
  </si>
  <si>
    <t>GACGC</t>
  </si>
  <si>
    <t>GACAG</t>
  </si>
  <si>
    <t>TGCGC</t>
  </si>
  <si>
    <t>GTGAA</t>
  </si>
  <si>
    <t>TGTCC</t>
  </si>
  <si>
    <t>TAGAC</t>
  </si>
  <si>
    <t>CAGTG</t>
  </si>
  <si>
    <t>GAAAC</t>
  </si>
  <si>
    <t>GAATG</t>
  </si>
  <si>
    <t>CTGGT</t>
  </si>
  <si>
    <t>AAGAG</t>
  </si>
  <si>
    <t>GTGTC</t>
  </si>
  <si>
    <t>CGTGG</t>
  </si>
  <si>
    <t>CGCCT</t>
  </si>
  <si>
    <t>GAATC</t>
  </si>
  <si>
    <t>CATTC</t>
  </si>
  <si>
    <t>GGAGC</t>
  </si>
  <si>
    <t>CAGCC</t>
  </si>
  <si>
    <t>GGTGG</t>
  </si>
  <si>
    <t>AGCTC</t>
  </si>
  <si>
    <t>GAGCT</t>
  </si>
  <si>
    <t>GACCA</t>
  </si>
  <si>
    <t>GGACG</t>
  </si>
  <si>
    <t>GGATC</t>
  </si>
  <si>
    <t>AGGAG</t>
  </si>
  <si>
    <t>AGGCA</t>
  </si>
  <si>
    <t>GGGGC</t>
  </si>
  <si>
    <t>GGGAG</t>
  </si>
  <si>
    <t>AGGGG</t>
  </si>
  <si>
    <t>AGGTG</t>
  </si>
  <si>
    <t>GGGCC</t>
  </si>
  <si>
    <t>GGGAA</t>
  </si>
  <si>
    <t>AGGCG</t>
  </si>
  <si>
    <t>TGGGA</t>
  </si>
  <si>
    <t>AGGAA</t>
  </si>
  <si>
    <t>AGGTA</t>
  </si>
  <si>
    <t>GGGCA</t>
  </si>
  <si>
    <t>TGGGC</t>
  </si>
  <si>
    <t>GGGAC</t>
  </si>
  <si>
    <t>TGGCA</t>
  </si>
  <si>
    <t>TGGAG</t>
  </si>
  <si>
    <t>GGGCG</t>
  </si>
  <si>
    <t>TGGAA</t>
  </si>
  <si>
    <t>AGGGC</t>
  </si>
  <si>
    <t>TGGGG</t>
  </si>
  <si>
    <t>GGGTC</t>
  </si>
  <si>
    <t>AGGGA</t>
  </si>
  <si>
    <t>GGGTA</t>
  </si>
  <si>
    <t>GGGGT</t>
  </si>
  <si>
    <t>TGGGT</t>
  </si>
  <si>
    <t>GGTGAGGAGGGGGGTGTCCG</t>
  </si>
  <si>
    <t>GGTTCCAACTCTTCTTGGGG</t>
  </si>
  <si>
    <t>GAAAGGTGAAGAGCCAAAGT</t>
  </si>
  <si>
    <t>GGACCCTGCTCTGGGCGGAG</t>
  </si>
  <si>
    <t>GCTGCTGAGAAACCTGGCGG</t>
  </si>
  <si>
    <t>GCCTAACAGGAGGTGGGGGT</t>
  </si>
  <si>
    <t>GGCTACTGGCCTTATCTCAC</t>
  </si>
  <si>
    <t>GCTGGCTCAGGTTCAGGAGA</t>
  </si>
  <si>
    <t>GGCATCCTCCTCGTTGGATG</t>
  </si>
  <si>
    <t>GCTCAGGTTCAGGAGAGGGC</t>
  </si>
  <si>
    <t>GGAAGGAGGAGGCCTAAGGA</t>
  </si>
  <si>
    <t>GGCTTCTGGGTTTGAGTCCT</t>
  </si>
  <si>
    <t>n.a.</t>
    <phoneticPr fontId="1" type="noConversion"/>
  </si>
  <si>
    <t>n.a.</t>
    <phoneticPr fontId="1" type="noConversion"/>
  </si>
  <si>
    <t>n.a.</t>
    <phoneticPr fontId="1" type="noConversion"/>
  </si>
  <si>
    <t>n.a.</t>
    <phoneticPr fontId="1" type="noConversion"/>
  </si>
  <si>
    <t>n.a.</t>
    <phoneticPr fontId="1" type="noConversion"/>
  </si>
  <si>
    <t>n.a.</t>
    <phoneticPr fontId="1" type="noConversion"/>
  </si>
  <si>
    <t>Endogenous target 68</t>
  </si>
  <si>
    <t>Endogenous target 69</t>
  </si>
  <si>
    <t>Endogenous target 67</t>
  </si>
  <si>
    <t>Endogenous target 3</t>
  </si>
  <si>
    <t>Endogenous target 21</t>
  </si>
  <si>
    <t>Endogenous target 72</t>
  </si>
  <si>
    <t>Endogenous target 51</t>
  </si>
  <si>
    <t>Endogenous target 75</t>
  </si>
  <si>
    <t>Endogenous target 47</t>
  </si>
  <si>
    <t>Endogenous target 48</t>
  </si>
  <si>
    <t>Endogenous target 8</t>
  </si>
  <si>
    <t>Endogenous target 71</t>
  </si>
  <si>
    <t>Endogenous target 45</t>
  </si>
  <si>
    <t>Endogenous target 62</t>
  </si>
  <si>
    <t>Endogenous target 19</t>
  </si>
  <si>
    <t>Endogenous target 10</t>
  </si>
  <si>
    <t>Endogenous target 52</t>
  </si>
  <si>
    <t>Endogenous target 1</t>
  </si>
  <si>
    <t>Endogenous target 70</t>
  </si>
  <si>
    <t>Endogenous target 53</t>
  </si>
  <si>
    <t>Endogenous target 50</t>
  </si>
  <si>
    <t>Endogenous target 46</t>
  </si>
  <si>
    <t>Endogenous target 77</t>
  </si>
  <si>
    <t>Endogenous target 18</t>
  </si>
  <si>
    <t>Endogenous target 7</t>
  </si>
  <si>
    <t>Endogenous target 4</t>
  </si>
  <si>
    <t>Endogenous target 54</t>
  </si>
  <si>
    <t>Endogenous target 49</t>
  </si>
  <si>
    <t>Endogenous target 9</t>
  </si>
  <si>
    <t>Endogenous target 66</t>
  </si>
  <si>
    <t>Endogenous target 57</t>
  </si>
  <si>
    <t>Endogenous target 76</t>
  </si>
  <si>
    <t>Endogenous target 31</t>
  </si>
  <si>
    <t>Endogenous target 73</t>
  </si>
  <si>
    <t>Endogenous target 37</t>
  </si>
  <si>
    <t>Endogenous target 30</t>
  </si>
  <si>
    <t>Endogenous target 29</t>
  </si>
  <si>
    <t>Endogenous target 61</t>
  </si>
  <si>
    <t>Endogenous target 27</t>
  </si>
  <si>
    <t>Endogenous target 14</t>
  </si>
  <si>
    <t>Endogenous target 33</t>
  </si>
  <si>
    <t>Endogenous target 41</t>
  </si>
  <si>
    <t>Endogenous target 74</t>
  </si>
  <si>
    <t>Endogenous target 35</t>
  </si>
  <si>
    <t>Endogenous target 11</t>
  </si>
  <si>
    <t>Endogenous target 32</t>
  </si>
  <si>
    <t>Endogenous target 22</t>
  </si>
  <si>
    <t>Endogenous target 39</t>
  </si>
  <si>
    <t>Endogenous target 28</t>
  </si>
  <si>
    <t>Endogenous target 17</t>
  </si>
  <si>
    <t>Endogenous target 23</t>
  </si>
  <si>
    <t>Endogenous target 12</t>
  </si>
  <si>
    <t>Endogenous target 34</t>
  </si>
  <si>
    <t>Endogenous target 38</t>
  </si>
  <si>
    <t>Endogenous target 65</t>
  </si>
  <si>
    <t>Endogenous target 56</t>
  </si>
  <si>
    <t>Endogenous target 60</t>
  </si>
  <si>
    <t>Endogenous target 2</t>
  </si>
  <si>
    <t>Endogenous target 78</t>
  </si>
  <si>
    <t>Endogenous target 59</t>
  </si>
  <si>
    <t>Endogenous target 26</t>
  </si>
  <si>
    <t>Endogenous target 16</t>
  </si>
  <si>
    <t>Endogenous target 43</t>
  </si>
  <si>
    <t>Endogenous target 40</t>
  </si>
  <si>
    <t>Endogenous target 63</t>
  </si>
  <si>
    <t>Endogenous target 13</t>
  </si>
  <si>
    <t>Endogenous target 44</t>
  </si>
  <si>
    <t>Endogenous target 58</t>
  </si>
  <si>
    <t>Endogenous target 15</t>
  </si>
  <si>
    <t>Endogenous target 36</t>
  </si>
  <si>
    <t>Endogenous target 64</t>
  </si>
  <si>
    <t>Endogenous target 5</t>
  </si>
  <si>
    <t>Endogenous target 6</t>
  </si>
  <si>
    <t>Endogenous target 55</t>
  </si>
  <si>
    <t>Endogenous target 25</t>
  </si>
  <si>
    <t>Endogenous target 42</t>
  </si>
  <si>
    <t>Endogenous target 20</t>
  </si>
  <si>
    <t>Endogenous target 24</t>
  </si>
  <si>
    <t>RS2
prediction scores</t>
  </si>
  <si>
    <t>PAM sequences</t>
  </si>
  <si>
    <t>Target context sequences</t>
  </si>
  <si>
    <r>
      <t>Guide RNA sequences, GN</t>
    </r>
    <r>
      <rPr>
        <vertAlign val="subscript"/>
        <sz val="11"/>
        <rFont val="Arial"/>
        <family val="2"/>
      </rPr>
      <t>19</t>
    </r>
  </si>
  <si>
    <t>Target names</t>
  </si>
  <si>
    <t>DeepxCas9 prediction scores</t>
    <phoneticPr fontId="1" type="noConversion"/>
  </si>
  <si>
    <t>DeepSpCas9-NG prediction scores</t>
    <phoneticPr fontId="1" type="noConversion"/>
  </si>
  <si>
    <t>GGTCATACTGTGTTAGCCTCTTAAGTACGT</t>
  </si>
  <si>
    <t>TTATAAAGCATTTCAAAAGGGGAAGTCTCG</t>
  </si>
  <si>
    <t>TGCTGCTTCGAAGTGCTTGAAAATGGTTTA</t>
  </si>
  <si>
    <t>AGTTGGCTAAGAGAGGTTTCCGAAGGGTTT</t>
  </si>
  <si>
    <t>AACGGCTCTCAGGCCCTGTCCGCACGTAAC</t>
  </si>
  <si>
    <t>CAGGGCTCTGTCAGAAGATCTCCAGGTCCC</t>
  </si>
  <si>
    <t>ATTAGTACTCATACCAAAAAAGAGTGAATA</t>
  </si>
  <si>
    <t>CTCAGTACCTATCTGAGCATACCGTGTGTT</t>
  </si>
  <si>
    <t>AAAAGTCTCTCTCTTAATGACACGGGCATC</t>
  </si>
  <si>
    <t>ACATGCAGGGATCCAAGCACACAAGGTCCT</t>
  </si>
  <si>
    <t>TTTAGGTAACTCAGCAGTTGAAGGCGCGAT</t>
  </si>
  <si>
    <t>GACAGCATCTCTGTGTATACCAAACGATGC</t>
  </si>
  <si>
    <t>TACCTTTGTACTACACCTTGCCCAGTAGCT</t>
  </si>
  <si>
    <t>TACAGTTGCCCTCATTATTCAGCACGGCTG</t>
  </si>
  <si>
    <t>ATGAGTAGACCAGGAGAATAAAGGAGAAAG</t>
  </si>
  <si>
    <t>CTGTGCTTTACCCAGTTCTCTGGGAGCAGG</t>
  </si>
  <si>
    <t>TGGGAATAGAAATGTCCTTTCCACACGGGT</t>
  </si>
  <si>
    <t>GATTGCGTACTTCGAAAAGGTAGGCGACAC</t>
  </si>
  <si>
    <t>GGAAAAGTGTAAACCGGCATGTCAGCGACG</t>
  </si>
  <si>
    <t>CCAAAGATGAGCTGCGTCAGATAGACGTCC</t>
  </si>
  <si>
    <t>TCGTGTACAGTTAGTACTCAGCAGTGGACT</t>
  </si>
  <si>
    <t>TGCAGAGCAAATACCAGAGATAAGAGAGTA</t>
  </si>
  <si>
    <t>CTTAGGACTGTTTGAAAGGTGCAGAGAAAT</t>
  </si>
  <si>
    <t>TCTGGCGGTCTCAAGCACTACCTACGTCAG</t>
  </si>
  <si>
    <t>GGGGGCGCTCGGCCACCACAGGGAAGCTGG</t>
  </si>
  <si>
    <t>TTGTGTTCTGTCACCAACTGAAGTGGCTAA</t>
  </si>
  <si>
    <t>CGATGTCACCTCCAATGACTAGGGTGGGCA</t>
  </si>
  <si>
    <t>TTCAGTACGGTGTTGAATACCAGTAGTAAA</t>
  </si>
  <si>
    <t>CTCAGAAGACTTGGAGAAGCCAGAGGCTGT</t>
  </si>
  <si>
    <t>CAAGGCAGATTTCTTGAGTCCAGGAGTTGA</t>
  </si>
  <si>
    <t>CCGTGGTTGCCCCCAACAGCCCCAGGATAT</t>
  </si>
  <si>
    <t>CTCGGCCACCACAGGGAAGCTGGGTGAATG</t>
  </si>
  <si>
    <t>TCATGTCTGACCGGAAGATCCAGGGGGTGG</t>
    <phoneticPr fontId="1" type="noConversion"/>
  </si>
  <si>
    <t>ATTGGCATTGCTGTCATCCTCGTGGGCACT</t>
    <phoneticPr fontId="1" type="noConversion"/>
  </si>
  <si>
    <t>ACTAGAAAGGTGAAGAGCCAAAGTTAGAAC</t>
    <phoneticPr fontId="1" type="noConversion"/>
  </si>
  <si>
    <t>TCTGGGCTTCTGGGTTTGAGTCCTTGCAAG</t>
  </si>
  <si>
    <t>GGGTGGCTACTGGCCTTATCTCACAGGTAA</t>
  </si>
  <si>
    <t>ACTAGGAAGGAGGAGGCCTAAGGATGGGGG</t>
  </si>
  <si>
    <t>Indel frequencies (%)</t>
    <phoneticPr fontId="1" type="noConversion"/>
  </si>
  <si>
    <t>DeepxCas9 prediction scores</t>
    <phoneticPr fontId="1" type="noConversion"/>
  </si>
  <si>
    <t>AAGCGGACCCTGCTCTGGGCGGAGGAATAT</t>
    <phoneticPr fontId="1" type="noConversion"/>
  </si>
  <si>
    <t>ATCTGCCTAACAGGAGGTGGGGGTTAGACG</t>
    <phoneticPr fontId="1" type="noConversion"/>
  </si>
  <si>
    <t>Endogenous target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</si>
</sst>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zoomScale="70" zoomScaleNormal="70" workbookViewId="0"/>
  </sheetViews>
  <sheetFormatPr defaultRowHeight="16.5" x14ac:dyDescent="0.3"/>
  <cols>
    <col min="1" max="1" width="25.75" customWidth="1"/>
    <col min="2" max="2" width="32.875" style="5" customWidth="1"/>
    <col min="3" max="3" width="44.125" style="5" bestFit="1" customWidth="1"/>
    <col min="4" max="4" width="14.125" style="5" bestFit="1" customWidth="1"/>
    <col min="5" max="5" width="23" style="5" customWidth="1"/>
    <col min="6" max="7" width="17.375" customWidth="1"/>
  </cols>
  <sheetData>
    <row r="1" spans="1:7" ht="42.75" customHeight="1" x14ac:dyDescent="0.3">
      <c r="A1" s="4" t="s">
        <v>313</v>
      </c>
      <c r="B1" s="1" t="s">
        <v>312</v>
      </c>
      <c r="C1" s="2" t="s">
        <v>311</v>
      </c>
      <c r="D1" s="2" t="s">
        <v>310</v>
      </c>
      <c r="E1" s="4" t="s">
        <v>132</v>
      </c>
      <c r="F1" s="8" t="s">
        <v>314</v>
      </c>
      <c r="G1" s="8" t="s">
        <v>309</v>
      </c>
    </row>
    <row r="2" spans="1:7" x14ac:dyDescent="0.3">
      <c r="A2" s="4" t="s">
        <v>248</v>
      </c>
      <c r="B2" s="4" t="s">
        <v>117</v>
      </c>
      <c r="C2" s="3" t="s">
        <v>51</v>
      </c>
      <c r="D2" s="3" t="s">
        <v>201</v>
      </c>
      <c r="E2" s="6">
        <v>12.952819835512253</v>
      </c>
      <c r="F2" s="7">
        <v>12.61171722412109</v>
      </c>
      <c r="G2" s="4">
        <v>0.47304086618899999</v>
      </c>
    </row>
    <row r="3" spans="1:7" x14ac:dyDescent="0.3">
      <c r="A3" s="4" t="s">
        <v>288</v>
      </c>
      <c r="B3" s="4" t="s">
        <v>107</v>
      </c>
      <c r="C3" s="3" t="s">
        <v>41</v>
      </c>
      <c r="D3" s="3" t="s">
        <v>196</v>
      </c>
      <c r="E3" s="6">
        <v>0.17686366175169407</v>
      </c>
      <c r="F3" s="7">
        <v>4.982459545135498</v>
      </c>
      <c r="G3" s="4">
        <v>0.34211889082000002</v>
      </c>
    </row>
    <row r="4" spans="1:7" x14ac:dyDescent="0.3">
      <c r="A4" s="4" t="s">
        <v>234</v>
      </c>
      <c r="B4" s="4" t="s">
        <v>116</v>
      </c>
      <c r="C4" s="3" t="s">
        <v>50</v>
      </c>
      <c r="D4" s="3" t="s">
        <v>202</v>
      </c>
      <c r="E4" s="6">
        <v>27.887517055492459</v>
      </c>
      <c r="F4" s="7">
        <v>15.48300743103027</v>
      </c>
      <c r="G4" s="4">
        <v>0.471777686305</v>
      </c>
    </row>
    <row r="5" spans="1:7" x14ac:dyDescent="0.3">
      <c r="A5" s="4" t="s">
        <v>256</v>
      </c>
      <c r="B5" s="4" t="s">
        <v>75</v>
      </c>
      <c r="C5" s="3" t="s">
        <v>9</v>
      </c>
      <c r="D5" s="3" t="s">
        <v>182</v>
      </c>
      <c r="E5" s="6">
        <v>6.9464081917097227</v>
      </c>
      <c r="F5" s="7">
        <v>8.6983537673950195</v>
      </c>
      <c r="G5" s="4" t="s">
        <v>229</v>
      </c>
    </row>
    <row r="6" spans="1:7" x14ac:dyDescent="0.3">
      <c r="A6" s="4" t="s">
        <v>302</v>
      </c>
      <c r="B6" s="4" t="s">
        <v>79</v>
      </c>
      <c r="C6" s="3" t="s">
        <v>13</v>
      </c>
      <c r="D6" s="3" t="s">
        <v>147</v>
      </c>
      <c r="E6" s="6">
        <v>0</v>
      </c>
      <c r="F6" s="7">
        <v>0.99934303760528564</v>
      </c>
      <c r="G6" s="4" t="s">
        <v>225</v>
      </c>
    </row>
    <row r="7" spans="1:7" x14ac:dyDescent="0.3">
      <c r="A7" s="4" t="s">
        <v>303</v>
      </c>
      <c r="B7" s="4" t="s">
        <v>84</v>
      </c>
      <c r="C7" s="3" t="s">
        <v>18</v>
      </c>
      <c r="D7" s="3" t="s">
        <v>149</v>
      </c>
      <c r="E7" s="6">
        <v>0</v>
      </c>
      <c r="F7" s="7">
        <v>0.87415874004364014</v>
      </c>
      <c r="G7" s="4" t="s">
        <v>225</v>
      </c>
    </row>
    <row r="8" spans="1:7" x14ac:dyDescent="0.3">
      <c r="A8" s="4" t="s">
        <v>255</v>
      </c>
      <c r="B8" s="4" t="s">
        <v>97</v>
      </c>
      <c r="C8" s="3" t="s">
        <v>31</v>
      </c>
      <c r="D8" s="3" t="s">
        <v>183</v>
      </c>
      <c r="E8" s="6">
        <v>7.9957861653019453</v>
      </c>
      <c r="F8" s="7">
        <v>7.1305322647094727</v>
      </c>
      <c r="G8" s="4" t="s">
        <v>229</v>
      </c>
    </row>
    <row r="9" spans="1:7" x14ac:dyDescent="0.3">
      <c r="A9" s="4" t="s">
        <v>241</v>
      </c>
      <c r="B9" s="4" t="s">
        <v>124</v>
      </c>
      <c r="C9" s="3" t="s">
        <v>58</v>
      </c>
      <c r="D9" s="3" t="s">
        <v>193</v>
      </c>
      <c r="E9" s="6">
        <v>21.755327039300219</v>
      </c>
      <c r="F9" s="7">
        <v>63.194637298583977</v>
      </c>
      <c r="G9" s="4">
        <v>0.58382011670900003</v>
      </c>
    </row>
    <row r="10" spans="1:7" x14ac:dyDescent="0.3">
      <c r="A10" s="4" t="s">
        <v>259</v>
      </c>
      <c r="B10" s="4" t="s">
        <v>103</v>
      </c>
      <c r="C10" s="3" t="s">
        <v>37</v>
      </c>
      <c r="D10" s="3" t="s">
        <v>212</v>
      </c>
      <c r="E10" s="6">
        <v>5.9642362127579354</v>
      </c>
      <c r="F10" s="7">
        <v>8.4682588577270508</v>
      </c>
      <c r="G10" s="4">
        <v>0.13445015286100001</v>
      </c>
    </row>
    <row r="11" spans="1:7" x14ac:dyDescent="0.3">
      <c r="A11" s="4" t="s">
        <v>246</v>
      </c>
      <c r="B11" s="4" t="s">
        <v>108</v>
      </c>
      <c r="C11" s="3" t="s">
        <v>42</v>
      </c>
      <c r="D11" s="3" t="s">
        <v>210</v>
      </c>
      <c r="E11" s="6">
        <v>14.324256309359617</v>
      </c>
      <c r="F11" s="7">
        <v>13.74788665771484</v>
      </c>
      <c r="G11" s="4">
        <v>0.34684660996900002</v>
      </c>
    </row>
    <row r="12" spans="1:7" x14ac:dyDescent="0.3">
      <c r="A12" s="4" t="s">
        <v>275</v>
      </c>
      <c r="B12" s="4" t="s">
        <v>223</v>
      </c>
      <c r="C12" s="3" t="s">
        <v>133</v>
      </c>
      <c r="D12" s="3" t="s">
        <v>207</v>
      </c>
      <c r="E12" s="6">
        <v>0.87800830739059033</v>
      </c>
      <c r="F12" s="7">
        <v>14.00454807281494</v>
      </c>
      <c r="G12" s="4">
        <v>0.44790496659899998</v>
      </c>
    </row>
    <row r="13" spans="1:7" x14ac:dyDescent="0.3">
      <c r="A13" s="4" t="s">
        <v>282</v>
      </c>
      <c r="B13" s="4" t="s">
        <v>218</v>
      </c>
      <c r="C13" s="3" t="s">
        <v>144</v>
      </c>
      <c r="D13" s="3" t="s">
        <v>168</v>
      </c>
      <c r="E13" s="6">
        <v>0.53266798831923579</v>
      </c>
      <c r="F13" s="7">
        <v>2.0435118675231929</v>
      </c>
      <c r="G13" s="4" t="s">
        <v>227</v>
      </c>
    </row>
    <row r="14" spans="1:7" x14ac:dyDescent="0.3">
      <c r="A14" s="4" t="s">
        <v>296</v>
      </c>
      <c r="B14" s="4" t="s">
        <v>91</v>
      </c>
      <c r="C14" s="3" t="s">
        <v>25</v>
      </c>
      <c r="D14" s="3" t="s">
        <v>156</v>
      </c>
      <c r="E14" s="6">
        <v>5.092297971821029E-2</v>
      </c>
      <c r="F14" s="7">
        <v>0.3855588436126709</v>
      </c>
      <c r="G14" s="4" t="s">
        <v>225</v>
      </c>
    </row>
    <row r="15" spans="1:7" x14ac:dyDescent="0.3">
      <c r="A15" s="4" t="s">
        <v>270</v>
      </c>
      <c r="B15" s="4" t="s">
        <v>69</v>
      </c>
      <c r="C15" s="3" t="s">
        <v>3</v>
      </c>
      <c r="D15" s="3" t="s">
        <v>177</v>
      </c>
      <c r="E15" s="6">
        <v>2.6791190984225777</v>
      </c>
      <c r="F15" s="7">
        <v>8.9424924850463867</v>
      </c>
      <c r="G15" s="4" t="s">
        <v>229</v>
      </c>
    </row>
    <row r="16" spans="1:7" x14ac:dyDescent="0.3">
      <c r="A16" s="4" t="s">
        <v>299</v>
      </c>
      <c r="B16" s="4" t="s">
        <v>98</v>
      </c>
      <c r="C16" s="3" t="s">
        <v>32</v>
      </c>
      <c r="D16" s="3" t="s">
        <v>154</v>
      </c>
      <c r="E16" s="6">
        <v>5.4227116086768938E-3</v>
      </c>
      <c r="F16" s="7">
        <v>2.1384181976318359</v>
      </c>
      <c r="G16" s="4" t="s">
        <v>225</v>
      </c>
    </row>
    <row r="17" spans="1:7" x14ac:dyDescent="0.3">
      <c r="A17" s="4" t="s">
        <v>292</v>
      </c>
      <c r="B17" s="4" t="s">
        <v>67</v>
      </c>
      <c r="C17" s="3" t="s">
        <v>1</v>
      </c>
      <c r="D17" s="3" t="s">
        <v>160</v>
      </c>
      <c r="E17" s="6">
        <v>7.4074747148319769E-2</v>
      </c>
      <c r="F17" s="7">
        <v>0.10522019863128659</v>
      </c>
      <c r="G17" s="4" t="s">
        <v>229</v>
      </c>
    </row>
    <row r="18" spans="1:7" x14ac:dyDescent="0.3">
      <c r="A18" s="4" t="s">
        <v>280</v>
      </c>
      <c r="B18" s="4" t="s">
        <v>86</v>
      </c>
      <c r="C18" s="3" t="s">
        <v>20</v>
      </c>
      <c r="D18" s="3" t="s">
        <v>170</v>
      </c>
      <c r="E18" s="6">
        <v>0.61800582660606018</v>
      </c>
      <c r="F18" s="7">
        <v>3.3176922798156738</v>
      </c>
      <c r="G18" s="4" t="s">
        <v>229</v>
      </c>
    </row>
    <row r="19" spans="1:7" x14ac:dyDescent="0.3">
      <c r="A19" s="4" t="s">
        <v>254</v>
      </c>
      <c r="B19" s="4" t="s">
        <v>99</v>
      </c>
      <c r="C19" s="3" t="s">
        <v>33</v>
      </c>
      <c r="D19" s="3" t="s">
        <v>184</v>
      </c>
      <c r="E19" s="6">
        <v>8.4814707589187233</v>
      </c>
      <c r="F19" s="7">
        <v>8.4026756286621094</v>
      </c>
      <c r="G19" s="4" t="s">
        <v>229</v>
      </c>
    </row>
    <row r="20" spans="1:7" x14ac:dyDescent="0.3">
      <c r="A20" s="4" t="s">
        <v>245</v>
      </c>
      <c r="B20" s="4" t="s">
        <v>131</v>
      </c>
      <c r="C20" s="3" t="s">
        <v>65</v>
      </c>
      <c r="D20" s="3" t="s">
        <v>187</v>
      </c>
      <c r="E20" s="6">
        <v>15.285767912429138</v>
      </c>
      <c r="F20" s="7">
        <v>17.251373291015621</v>
      </c>
      <c r="G20" s="4">
        <v>0.68254244743699999</v>
      </c>
    </row>
    <row r="21" spans="1:7" x14ac:dyDescent="0.3">
      <c r="A21" s="4" t="s">
        <v>307</v>
      </c>
      <c r="B21" s="4" t="s">
        <v>80</v>
      </c>
      <c r="C21" s="3" t="s">
        <v>14</v>
      </c>
      <c r="D21" s="3" t="s">
        <v>151</v>
      </c>
      <c r="E21" s="6">
        <v>0</v>
      </c>
      <c r="F21" s="7">
        <v>0.22657656669616699</v>
      </c>
      <c r="G21" s="4" t="s">
        <v>225</v>
      </c>
    </row>
    <row r="22" spans="1:7" x14ac:dyDescent="0.3">
      <c r="A22" s="4" t="s">
        <v>235</v>
      </c>
      <c r="B22" s="4" t="s">
        <v>68</v>
      </c>
      <c r="C22" s="3" t="s">
        <v>2</v>
      </c>
      <c r="D22" s="3" t="s">
        <v>186</v>
      </c>
      <c r="E22" s="6">
        <v>26.979832496516039</v>
      </c>
      <c r="F22" s="7">
        <v>38.8184814453125</v>
      </c>
      <c r="G22" s="4" t="s">
        <v>230</v>
      </c>
    </row>
    <row r="23" spans="1:7" x14ac:dyDescent="0.3">
      <c r="A23" s="4" t="s">
        <v>277</v>
      </c>
      <c r="B23" s="4" t="s">
        <v>101</v>
      </c>
      <c r="C23" s="3" t="s">
        <v>35</v>
      </c>
      <c r="D23" s="3" t="s">
        <v>173</v>
      </c>
      <c r="E23" s="6">
        <v>0.84882747217264487</v>
      </c>
      <c r="F23" s="7">
        <v>1.5947140455245969</v>
      </c>
      <c r="G23" s="4" t="s">
        <v>225</v>
      </c>
    </row>
    <row r="24" spans="1:7" x14ac:dyDescent="0.3">
      <c r="A24" s="4" t="s">
        <v>281</v>
      </c>
      <c r="B24" s="4" t="s">
        <v>92</v>
      </c>
      <c r="C24" s="3" t="s">
        <v>26</v>
      </c>
      <c r="D24" s="3" t="s">
        <v>169</v>
      </c>
      <c r="E24" s="6">
        <v>0.58865545183616175</v>
      </c>
      <c r="F24" s="7">
        <v>4.3226242065429688</v>
      </c>
      <c r="G24" s="4" t="s">
        <v>229</v>
      </c>
    </row>
    <row r="25" spans="1:7" x14ac:dyDescent="0.3">
      <c r="A25" s="4" t="s">
        <v>308</v>
      </c>
      <c r="B25" s="4" t="s">
        <v>100</v>
      </c>
      <c r="C25" s="3" t="s">
        <v>34</v>
      </c>
      <c r="D25" s="3" t="s">
        <v>152</v>
      </c>
      <c r="E25" s="6">
        <v>0</v>
      </c>
      <c r="F25" s="7">
        <v>0.34392321109771729</v>
      </c>
      <c r="G25" s="4" t="s">
        <v>225</v>
      </c>
    </row>
    <row r="26" spans="1:7" x14ac:dyDescent="0.3">
      <c r="A26" s="4" t="s">
        <v>305</v>
      </c>
      <c r="B26" s="4" t="s">
        <v>215</v>
      </c>
      <c r="C26" s="3" t="s">
        <v>141</v>
      </c>
      <c r="D26" s="3" t="s">
        <v>153</v>
      </c>
      <c r="E26" s="6">
        <v>0</v>
      </c>
      <c r="F26" s="7">
        <v>1.334301114082336</v>
      </c>
      <c r="G26" s="4" t="s">
        <v>225</v>
      </c>
    </row>
    <row r="27" spans="1:7" x14ac:dyDescent="0.3">
      <c r="A27" s="4" t="s">
        <v>291</v>
      </c>
      <c r="B27" s="4" t="s">
        <v>96</v>
      </c>
      <c r="C27" s="3" t="s">
        <v>30</v>
      </c>
      <c r="D27" s="3" t="s">
        <v>161</v>
      </c>
      <c r="E27" s="6">
        <v>8.9336314096224834E-2</v>
      </c>
      <c r="F27" s="7">
        <v>4.3125953674316406</v>
      </c>
      <c r="G27" s="4" t="s">
        <v>230</v>
      </c>
    </row>
    <row r="28" spans="1:7" x14ac:dyDescent="0.3">
      <c r="A28" s="4" t="s">
        <v>269</v>
      </c>
      <c r="B28" s="4" t="s">
        <v>71</v>
      </c>
      <c r="C28" s="3" t="s">
        <v>5</v>
      </c>
      <c r="D28" s="3" t="s">
        <v>178</v>
      </c>
      <c r="E28" s="6">
        <v>2.9585798816568047</v>
      </c>
      <c r="F28" s="7">
        <v>4.4845867156982422</v>
      </c>
      <c r="G28" s="4" t="s">
        <v>229</v>
      </c>
    </row>
    <row r="29" spans="1:7" x14ac:dyDescent="0.3">
      <c r="A29" s="4" t="s">
        <v>279</v>
      </c>
      <c r="B29" s="4" t="s">
        <v>76</v>
      </c>
      <c r="C29" s="3" t="s">
        <v>10</v>
      </c>
      <c r="D29" s="3" t="s">
        <v>171</v>
      </c>
      <c r="E29" s="6">
        <v>0.64141101341071094</v>
      </c>
      <c r="F29" s="7">
        <v>2.1550812721252441</v>
      </c>
      <c r="G29" s="4" t="s">
        <v>230</v>
      </c>
    </row>
    <row r="30" spans="1:7" x14ac:dyDescent="0.3">
      <c r="A30" s="4" t="s">
        <v>267</v>
      </c>
      <c r="B30" s="4" t="s">
        <v>106</v>
      </c>
      <c r="C30" s="3" t="s">
        <v>40</v>
      </c>
      <c r="D30" s="3" t="s">
        <v>211</v>
      </c>
      <c r="E30" s="6">
        <v>3.1941532475953749</v>
      </c>
      <c r="F30" s="7">
        <v>12.524942398071291</v>
      </c>
      <c r="G30" s="4">
        <v>0.338025151498</v>
      </c>
    </row>
    <row r="31" spans="1:7" x14ac:dyDescent="0.3">
      <c r="A31" s="4" t="s">
        <v>266</v>
      </c>
      <c r="B31" s="4" t="s">
        <v>123</v>
      </c>
      <c r="C31" s="3" t="s">
        <v>57</v>
      </c>
      <c r="D31" s="3" t="s">
        <v>187</v>
      </c>
      <c r="E31" s="6">
        <v>3.2707514401099895</v>
      </c>
      <c r="F31" s="7">
        <v>19.19014739990234</v>
      </c>
      <c r="G31" s="4">
        <v>0.57222766107599998</v>
      </c>
    </row>
    <row r="32" spans="1:7" x14ac:dyDescent="0.3">
      <c r="A32" s="4" t="s">
        <v>263</v>
      </c>
      <c r="B32" s="4" t="s">
        <v>219</v>
      </c>
      <c r="C32" s="3" t="s">
        <v>134</v>
      </c>
      <c r="D32" s="3" t="s">
        <v>198</v>
      </c>
      <c r="E32" s="6">
        <v>4.031634706954847</v>
      </c>
      <c r="F32" s="7">
        <v>15.589216232299799</v>
      </c>
      <c r="G32" s="4">
        <v>0.50936220671999999</v>
      </c>
    </row>
    <row r="33" spans="1:7" x14ac:dyDescent="0.3">
      <c r="A33" s="4" t="s">
        <v>276</v>
      </c>
      <c r="B33" s="4" t="s">
        <v>74</v>
      </c>
      <c r="C33" s="3" t="s">
        <v>8</v>
      </c>
      <c r="D33" s="3" t="s">
        <v>155</v>
      </c>
      <c r="E33" s="6">
        <v>0.86427548569688906</v>
      </c>
      <c r="F33" s="7">
        <v>9.2908391952514648</v>
      </c>
      <c r="G33" s="4" t="s">
        <v>230</v>
      </c>
    </row>
    <row r="34" spans="1:7" x14ac:dyDescent="0.3">
      <c r="A34" s="4" t="s">
        <v>271</v>
      </c>
      <c r="B34" s="4" t="s">
        <v>77</v>
      </c>
      <c r="C34" s="3" t="s">
        <v>11</v>
      </c>
      <c r="D34" s="3" t="s">
        <v>176</v>
      </c>
      <c r="E34" s="6">
        <v>2.6573426573426575</v>
      </c>
      <c r="F34" s="7">
        <v>4.9352989196777344</v>
      </c>
      <c r="G34" s="4" t="s">
        <v>225</v>
      </c>
    </row>
    <row r="35" spans="1:7" x14ac:dyDescent="0.3">
      <c r="A35" s="4" t="s">
        <v>283</v>
      </c>
      <c r="B35" s="4" t="s">
        <v>83</v>
      </c>
      <c r="C35" s="3" t="s">
        <v>17</v>
      </c>
      <c r="D35" s="3" t="s">
        <v>167</v>
      </c>
      <c r="E35" s="6">
        <v>0.5158357891334604</v>
      </c>
      <c r="F35" s="7">
        <v>6.9055318832397461</v>
      </c>
      <c r="G35" s="4" t="s">
        <v>225</v>
      </c>
    </row>
    <row r="36" spans="1:7" x14ac:dyDescent="0.3">
      <c r="A36" s="4" t="s">
        <v>274</v>
      </c>
      <c r="B36" s="4" t="s">
        <v>87</v>
      </c>
      <c r="C36" s="3" t="s">
        <v>21</v>
      </c>
      <c r="D36" s="3" t="s">
        <v>174</v>
      </c>
      <c r="E36" s="6">
        <v>1.435956597374598</v>
      </c>
      <c r="F36" s="7">
        <v>1.3591910600662229</v>
      </c>
      <c r="G36" s="4" t="s">
        <v>229</v>
      </c>
    </row>
    <row r="37" spans="1:7" x14ac:dyDescent="0.3">
      <c r="A37" s="4" t="s">
        <v>300</v>
      </c>
      <c r="B37" s="4" t="s">
        <v>93</v>
      </c>
      <c r="C37" s="3" t="s">
        <v>27</v>
      </c>
      <c r="D37" s="3" t="s">
        <v>146</v>
      </c>
      <c r="E37" s="6">
        <v>0</v>
      </c>
      <c r="F37" s="7">
        <v>2.1819667816162109</v>
      </c>
      <c r="G37" s="4" t="s">
        <v>226</v>
      </c>
    </row>
    <row r="38" spans="1:7" x14ac:dyDescent="0.3">
      <c r="A38" s="4" t="s">
        <v>265</v>
      </c>
      <c r="B38" s="4" t="s">
        <v>70</v>
      </c>
      <c r="C38" s="3" t="s">
        <v>4</v>
      </c>
      <c r="D38" s="3" t="s">
        <v>180</v>
      </c>
      <c r="E38" s="6">
        <v>3.3198539662409576</v>
      </c>
      <c r="F38" s="7">
        <v>17.831867218017582</v>
      </c>
      <c r="G38" s="4" t="s">
        <v>229</v>
      </c>
    </row>
    <row r="39" spans="1:7" x14ac:dyDescent="0.3">
      <c r="A39" s="4" t="s">
        <v>284</v>
      </c>
      <c r="B39" s="4" t="s">
        <v>89</v>
      </c>
      <c r="C39" s="3" t="s">
        <v>23</v>
      </c>
      <c r="D39" s="3" t="s">
        <v>166</v>
      </c>
      <c r="E39" s="6">
        <v>0.40976648296120621</v>
      </c>
      <c r="F39" s="7">
        <v>2.697300910949707</v>
      </c>
      <c r="G39" s="4" t="s">
        <v>226</v>
      </c>
    </row>
    <row r="40" spans="1:7" x14ac:dyDescent="0.3">
      <c r="A40" s="4" t="s">
        <v>278</v>
      </c>
      <c r="B40" s="4" t="s">
        <v>66</v>
      </c>
      <c r="C40" s="3" t="s">
        <v>0</v>
      </c>
      <c r="D40" s="3" t="s">
        <v>172</v>
      </c>
      <c r="E40" s="6">
        <v>0.75187845577565615</v>
      </c>
      <c r="F40" s="7">
        <v>0.89424502849578857</v>
      </c>
      <c r="G40" s="4" t="s">
        <v>230</v>
      </c>
    </row>
    <row r="41" spans="1:7" x14ac:dyDescent="0.3">
      <c r="A41" s="4" t="s">
        <v>294</v>
      </c>
      <c r="B41" s="4" t="s">
        <v>90</v>
      </c>
      <c r="C41" s="3" t="s">
        <v>24</v>
      </c>
      <c r="D41" s="3" t="s">
        <v>158</v>
      </c>
      <c r="E41" s="6">
        <v>5.8471477038190126E-2</v>
      </c>
      <c r="F41" s="7">
        <v>0.86074459552764893</v>
      </c>
      <c r="G41" s="4" t="s">
        <v>225</v>
      </c>
    </row>
    <row r="42" spans="1:7" x14ac:dyDescent="0.3">
      <c r="A42" s="4" t="s">
        <v>272</v>
      </c>
      <c r="B42" s="4" t="s">
        <v>94</v>
      </c>
      <c r="C42" s="3" t="s">
        <v>28</v>
      </c>
      <c r="D42" s="3" t="s">
        <v>175</v>
      </c>
      <c r="E42" s="6">
        <v>2.6495637539662384</v>
      </c>
      <c r="F42" s="7">
        <v>3.2602252960205078</v>
      </c>
      <c r="G42" s="4" t="s">
        <v>225</v>
      </c>
    </row>
    <row r="43" spans="1:7" x14ac:dyDescent="0.3">
      <c r="A43" s="4" t="s">
        <v>306</v>
      </c>
      <c r="B43" s="4" t="s">
        <v>213</v>
      </c>
      <c r="C43" s="3" t="s">
        <v>139</v>
      </c>
      <c r="D43" s="3" t="s">
        <v>145</v>
      </c>
      <c r="E43" s="6">
        <v>0</v>
      </c>
      <c r="F43" s="7">
        <v>2.729272842407227</v>
      </c>
      <c r="G43" s="4" t="s">
        <v>225</v>
      </c>
    </row>
    <row r="44" spans="1:7" x14ac:dyDescent="0.3">
      <c r="A44" s="4" t="s">
        <v>293</v>
      </c>
      <c r="B44" s="4" t="s">
        <v>216</v>
      </c>
      <c r="C44" s="3" t="s">
        <v>142</v>
      </c>
      <c r="D44" s="3" t="s">
        <v>159</v>
      </c>
      <c r="E44" s="6">
        <v>7.3573709947606272E-2</v>
      </c>
      <c r="F44" s="7">
        <v>1.3720482587814331</v>
      </c>
      <c r="G44" s="4" t="s">
        <v>228</v>
      </c>
    </row>
    <row r="45" spans="1:7" x14ac:dyDescent="0.3">
      <c r="A45" s="4" t="s">
        <v>297</v>
      </c>
      <c r="B45" s="4" t="s">
        <v>105</v>
      </c>
      <c r="C45" s="3" t="s">
        <v>39</v>
      </c>
      <c r="D45" s="3" t="s">
        <v>209</v>
      </c>
      <c r="E45" s="6">
        <v>4.0094231662100042E-2</v>
      </c>
      <c r="F45" s="7">
        <v>5.9951276779174796</v>
      </c>
      <c r="G45" s="4">
        <v>0.31096309190799998</v>
      </c>
    </row>
    <row r="46" spans="1:7" x14ac:dyDescent="0.3">
      <c r="A46" s="4" t="s">
        <v>243</v>
      </c>
      <c r="B46" s="4" t="s">
        <v>121</v>
      </c>
      <c r="C46" s="3" t="s">
        <v>55</v>
      </c>
      <c r="D46" s="3" t="s">
        <v>195</v>
      </c>
      <c r="E46" s="6">
        <v>19.506018767213924</v>
      </c>
      <c r="F46" s="7">
        <v>30.834255218505859</v>
      </c>
      <c r="G46" s="4">
        <v>0.544842696934</v>
      </c>
    </row>
    <row r="47" spans="1:7" x14ac:dyDescent="0.3">
      <c r="A47" s="4" t="s">
        <v>252</v>
      </c>
      <c r="B47" s="4" t="s">
        <v>224</v>
      </c>
      <c r="C47" s="3" t="s">
        <v>136</v>
      </c>
      <c r="D47" s="3" t="s">
        <v>202</v>
      </c>
      <c r="E47" s="6">
        <v>9.8068768382135811</v>
      </c>
      <c r="F47" s="7">
        <v>12.226179122924799</v>
      </c>
      <c r="G47" s="4">
        <v>0.275961572223</v>
      </c>
    </row>
    <row r="48" spans="1:7" x14ac:dyDescent="0.3">
      <c r="A48" s="4" t="s">
        <v>239</v>
      </c>
      <c r="B48" s="4" t="s">
        <v>222</v>
      </c>
      <c r="C48" s="3" t="s">
        <v>138</v>
      </c>
      <c r="D48" s="3" t="s">
        <v>206</v>
      </c>
      <c r="E48" s="6">
        <v>24.785800830684501</v>
      </c>
      <c r="F48" s="7">
        <v>9.55462646484375</v>
      </c>
      <c r="G48" s="4">
        <v>0.45385372433499999</v>
      </c>
    </row>
    <row r="49" spans="1:7" x14ac:dyDescent="0.3">
      <c r="A49" s="4" t="s">
        <v>240</v>
      </c>
      <c r="B49" s="4" t="s">
        <v>220</v>
      </c>
      <c r="C49" s="3" t="s">
        <v>137</v>
      </c>
      <c r="D49" s="3" t="s">
        <v>199</v>
      </c>
      <c r="E49" s="6">
        <v>22.872438157351944</v>
      </c>
      <c r="F49" s="7">
        <v>42.034175872802727</v>
      </c>
      <c r="G49" s="4">
        <v>0.505731077054</v>
      </c>
    </row>
    <row r="50" spans="1:7" x14ac:dyDescent="0.3">
      <c r="A50" s="4" t="s">
        <v>258</v>
      </c>
      <c r="B50" s="4" t="s">
        <v>104</v>
      </c>
      <c r="C50" s="3" t="s">
        <v>38</v>
      </c>
      <c r="D50" s="3" t="s">
        <v>212</v>
      </c>
      <c r="E50" s="6">
        <v>6.0317119548549343</v>
      </c>
      <c r="F50" s="7">
        <v>7.4584951400756836</v>
      </c>
      <c r="G50" s="4">
        <v>0.26254914186700001</v>
      </c>
    </row>
    <row r="51" spans="1:7" x14ac:dyDescent="0.3">
      <c r="A51" s="4" t="s">
        <v>251</v>
      </c>
      <c r="B51" s="4" t="s">
        <v>119</v>
      </c>
      <c r="C51" s="3" t="s">
        <v>53</v>
      </c>
      <c r="D51" s="3" t="s">
        <v>197</v>
      </c>
      <c r="E51" s="6">
        <v>9.9741651357117469</v>
      </c>
      <c r="F51" s="7">
        <v>15.38493728637695</v>
      </c>
      <c r="G51" s="4">
        <v>0.51641574970399995</v>
      </c>
    </row>
    <row r="52" spans="1:7" x14ac:dyDescent="0.3">
      <c r="A52" s="4" t="s">
        <v>237</v>
      </c>
      <c r="B52" s="4" t="s">
        <v>122</v>
      </c>
      <c r="C52" s="3" t="s">
        <v>56</v>
      </c>
      <c r="D52" s="3" t="s">
        <v>194</v>
      </c>
      <c r="E52" s="6">
        <v>25.958527681537795</v>
      </c>
      <c r="F52" s="7">
        <v>28.749044418334961</v>
      </c>
      <c r="G52" s="4">
        <v>0.55399000950800004</v>
      </c>
    </row>
    <row r="53" spans="1:7" x14ac:dyDescent="0.3">
      <c r="A53" s="4" t="s">
        <v>247</v>
      </c>
      <c r="B53" s="4" t="s">
        <v>127</v>
      </c>
      <c r="C53" s="3" t="s">
        <v>61</v>
      </c>
      <c r="D53" s="3" t="s">
        <v>191</v>
      </c>
      <c r="E53" s="6">
        <v>13.979101919130441</v>
      </c>
      <c r="F53" s="7">
        <v>27.02633094787598</v>
      </c>
      <c r="G53" s="4">
        <v>0.60917659096700005</v>
      </c>
    </row>
    <row r="54" spans="1:7" x14ac:dyDescent="0.3">
      <c r="A54" s="4" t="s">
        <v>250</v>
      </c>
      <c r="B54" s="4" t="s">
        <v>111</v>
      </c>
      <c r="C54" s="3" t="s">
        <v>45</v>
      </c>
      <c r="D54" s="3" t="s">
        <v>209</v>
      </c>
      <c r="E54" s="6">
        <v>10.072097043770802</v>
      </c>
      <c r="F54" s="7">
        <v>11.19596576690674</v>
      </c>
      <c r="G54" s="4">
        <v>0.44189877569300001</v>
      </c>
    </row>
    <row r="55" spans="1:7" x14ac:dyDescent="0.3">
      <c r="A55" s="4" t="s">
        <v>257</v>
      </c>
      <c r="B55" s="4" t="s">
        <v>126</v>
      </c>
      <c r="C55" s="3" t="s">
        <v>60</v>
      </c>
      <c r="D55" s="3" t="s">
        <v>192</v>
      </c>
      <c r="E55" s="6">
        <v>6.6902874385145905</v>
      </c>
      <c r="F55" s="7">
        <v>16.190370559692379</v>
      </c>
      <c r="G55" s="4">
        <v>0.59758221578199999</v>
      </c>
    </row>
    <row r="56" spans="1:7" x14ac:dyDescent="0.3">
      <c r="A56" s="4" t="s">
        <v>304</v>
      </c>
      <c r="B56" s="4" t="s">
        <v>81</v>
      </c>
      <c r="C56" s="3" t="s">
        <v>15</v>
      </c>
      <c r="D56" s="3" t="s">
        <v>148</v>
      </c>
      <c r="E56" s="6">
        <v>0</v>
      </c>
      <c r="F56" s="7">
        <v>0.65616500377655029</v>
      </c>
      <c r="G56" s="4" t="s">
        <v>225</v>
      </c>
    </row>
    <row r="57" spans="1:7" x14ac:dyDescent="0.3">
      <c r="A57" s="4" t="s">
        <v>286</v>
      </c>
      <c r="B57" s="4" t="s">
        <v>95</v>
      </c>
      <c r="C57" s="3" t="s">
        <v>29</v>
      </c>
      <c r="D57" s="3" t="s">
        <v>164</v>
      </c>
      <c r="E57" s="6">
        <v>0.23285162571520779</v>
      </c>
      <c r="F57" s="7">
        <v>3.230753898620605</v>
      </c>
      <c r="G57" s="4" t="s">
        <v>225</v>
      </c>
    </row>
    <row r="58" spans="1:7" x14ac:dyDescent="0.3">
      <c r="A58" s="4" t="s">
        <v>261</v>
      </c>
      <c r="B58" s="4" t="s">
        <v>112</v>
      </c>
      <c r="C58" s="3" t="s">
        <v>46</v>
      </c>
      <c r="D58" s="3" t="s">
        <v>208</v>
      </c>
      <c r="E58" s="6">
        <v>4.6279818147633511</v>
      </c>
      <c r="F58" s="7">
        <v>9.8261890411376953</v>
      </c>
      <c r="G58" s="4">
        <v>0.44582461985600003</v>
      </c>
    </row>
    <row r="59" spans="1:7" x14ac:dyDescent="0.3">
      <c r="A59" s="4" t="s">
        <v>298</v>
      </c>
      <c r="B59" s="4" t="s">
        <v>102</v>
      </c>
      <c r="C59" s="3" t="s">
        <v>36</v>
      </c>
      <c r="D59" s="3" t="s">
        <v>155</v>
      </c>
      <c r="E59" s="6">
        <v>1.5936647959814618E-2</v>
      </c>
      <c r="F59" s="7">
        <v>3.403903484344482</v>
      </c>
      <c r="G59" s="4" t="s">
        <v>226</v>
      </c>
    </row>
    <row r="60" spans="1:7" x14ac:dyDescent="0.3">
      <c r="A60" s="4" t="s">
        <v>290</v>
      </c>
      <c r="B60" s="4" t="s">
        <v>78</v>
      </c>
      <c r="C60" s="3" t="s">
        <v>12</v>
      </c>
      <c r="D60" s="3" t="s">
        <v>162</v>
      </c>
      <c r="E60" s="6">
        <v>0.12526969780689637</v>
      </c>
      <c r="F60" s="7">
        <v>0.85409557819366455</v>
      </c>
      <c r="G60" s="4" t="s">
        <v>225</v>
      </c>
    </row>
    <row r="61" spans="1:7" x14ac:dyDescent="0.3">
      <c r="A61" s="4" t="s">
        <v>287</v>
      </c>
      <c r="B61" s="4" t="s">
        <v>217</v>
      </c>
      <c r="C61" s="3" t="s">
        <v>143</v>
      </c>
      <c r="D61" s="3" t="s">
        <v>163</v>
      </c>
      <c r="E61" s="6">
        <v>0.19736138155795291</v>
      </c>
      <c r="F61" s="7">
        <v>2.6527576446533199</v>
      </c>
      <c r="G61" s="4" t="s">
        <v>229</v>
      </c>
    </row>
    <row r="62" spans="1:7" x14ac:dyDescent="0.3">
      <c r="A62" s="4" t="s">
        <v>268</v>
      </c>
      <c r="B62" s="4" t="s">
        <v>82</v>
      </c>
      <c r="C62" s="3" t="s">
        <v>16</v>
      </c>
      <c r="D62" s="3" t="s">
        <v>179</v>
      </c>
      <c r="E62" s="6">
        <v>2.9964747356051706</v>
      </c>
      <c r="F62" s="7">
        <v>4.5171704292297363</v>
      </c>
      <c r="G62" s="4" t="s">
        <v>227</v>
      </c>
    </row>
    <row r="63" spans="1:7" x14ac:dyDescent="0.3">
      <c r="A63" s="4" t="s">
        <v>244</v>
      </c>
      <c r="B63" s="4" t="s">
        <v>73</v>
      </c>
      <c r="C63" s="3" t="s">
        <v>7</v>
      </c>
      <c r="D63" s="3" t="s">
        <v>185</v>
      </c>
      <c r="E63" s="6">
        <v>18.266855747499207</v>
      </c>
      <c r="F63" s="7">
        <v>8.3483743667602539</v>
      </c>
      <c r="G63" s="4" t="s">
        <v>225</v>
      </c>
    </row>
    <row r="64" spans="1:7" x14ac:dyDescent="0.3">
      <c r="A64" s="4" t="s">
        <v>295</v>
      </c>
      <c r="B64" s="4" t="s">
        <v>72</v>
      </c>
      <c r="C64" s="3" t="s">
        <v>6</v>
      </c>
      <c r="D64" s="3" t="s">
        <v>157</v>
      </c>
      <c r="E64" s="6">
        <v>5.3670915910485485E-2</v>
      </c>
      <c r="F64" s="7">
        <v>1.1041826009750371</v>
      </c>
      <c r="G64" s="4" t="s">
        <v>225</v>
      </c>
    </row>
    <row r="65" spans="1:7" x14ac:dyDescent="0.3">
      <c r="A65" s="4" t="s">
        <v>301</v>
      </c>
      <c r="B65" s="4" t="s">
        <v>214</v>
      </c>
      <c r="C65" s="3" t="s">
        <v>140</v>
      </c>
      <c r="D65" s="3" t="s">
        <v>150</v>
      </c>
      <c r="E65" s="6">
        <v>0</v>
      </c>
      <c r="F65" s="7">
        <v>0.52144980430603027</v>
      </c>
      <c r="G65" s="4" t="s">
        <v>227</v>
      </c>
    </row>
    <row r="66" spans="1:7" x14ac:dyDescent="0.3">
      <c r="A66" s="4" t="s">
        <v>285</v>
      </c>
      <c r="B66" s="4" t="s">
        <v>85</v>
      </c>
      <c r="C66" s="3" t="s">
        <v>19</v>
      </c>
      <c r="D66" s="3" t="s">
        <v>165</v>
      </c>
      <c r="E66" s="6">
        <v>0.37037037037037041</v>
      </c>
      <c r="F66" s="7">
        <v>4.3210515975952148</v>
      </c>
      <c r="G66" s="4" t="s">
        <v>230</v>
      </c>
    </row>
    <row r="67" spans="1:7" x14ac:dyDescent="0.3">
      <c r="A67" s="4" t="s">
        <v>260</v>
      </c>
      <c r="B67" s="4" t="s">
        <v>88</v>
      </c>
      <c r="C67" s="3" t="s">
        <v>22</v>
      </c>
      <c r="D67" s="3" t="s">
        <v>181</v>
      </c>
      <c r="E67" s="6">
        <v>4.8661800486618008</v>
      </c>
      <c r="F67" s="7">
        <v>9.8858318328857422</v>
      </c>
      <c r="G67" s="4" t="s">
        <v>229</v>
      </c>
    </row>
    <row r="68" spans="1:7" x14ac:dyDescent="0.3">
      <c r="A68" s="4" t="s">
        <v>233</v>
      </c>
      <c r="B68" s="4" t="s">
        <v>130</v>
      </c>
      <c r="C68" s="3" t="s">
        <v>64</v>
      </c>
      <c r="D68" s="3" t="s">
        <v>188</v>
      </c>
      <c r="E68" s="6">
        <v>29.18900510184816</v>
      </c>
      <c r="F68" s="7">
        <v>46.178844451904297</v>
      </c>
      <c r="G68" s="4">
        <v>0.655003500796</v>
      </c>
    </row>
    <row r="69" spans="1:7" x14ac:dyDescent="0.3">
      <c r="A69" s="4" t="s">
        <v>231</v>
      </c>
      <c r="B69" s="4" t="s">
        <v>129</v>
      </c>
      <c r="C69" s="3" t="s">
        <v>63</v>
      </c>
      <c r="D69" s="3" t="s">
        <v>189</v>
      </c>
      <c r="E69" s="6">
        <v>29.97769334387047</v>
      </c>
      <c r="F69" s="7">
        <v>24.256978988647461</v>
      </c>
      <c r="G69" s="4">
        <v>0.65444583383199995</v>
      </c>
    </row>
    <row r="70" spans="1:7" x14ac:dyDescent="0.3">
      <c r="A70" s="4" t="s">
        <v>232</v>
      </c>
      <c r="B70" s="4" t="s">
        <v>110</v>
      </c>
      <c r="C70" s="3" t="s">
        <v>44</v>
      </c>
      <c r="D70" s="3" t="s">
        <v>189</v>
      </c>
      <c r="E70" s="6">
        <v>29.312322384655815</v>
      </c>
      <c r="F70" s="7">
        <v>12.756515502929689</v>
      </c>
      <c r="G70" s="4">
        <v>0.420717981947</v>
      </c>
    </row>
    <row r="71" spans="1:7" x14ac:dyDescent="0.3">
      <c r="A71" s="4" t="s">
        <v>249</v>
      </c>
      <c r="B71" s="4" t="s">
        <v>113</v>
      </c>
      <c r="C71" s="3" t="s">
        <v>47</v>
      </c>
      <c r="D71" s="3" t="s">
        <v>203</v>
      </c>
      <c r="E71" s="6">
        <v>10.707421185009721</v>
      </c>
      <c r="F71" s="7">
        <v>10.750937461853029</v>
      </c>
      <c r="G71" s="4">
        <v>0.449134264999</v>
      </c>
    </row>
    <row r="72" spans="1:7" x14ac:dyDescent="0.3">
      <c r="A72" s="4" t="s">
        <v>242</v>
      </c>
      <c r="B72" s="4" t="s">
        <v>128</v>
      </c>
      <c r="C72" s="3" t="s">
        <v>62</v>
      </c>
      <c r="D72" s="3" t="s">
        <v>190</v>
      </c>
      <c r="E72" s="6">
        <v>19.860491301055433</v>
      </c>
      <c r="F72" s="7">
        <v>16.99677848815918</v>
      </c>
      <c r="G72" s="4">
        <v>0.61098202657199996</v>
      </c>
    </row>
    <row r="73" spans="1:7" x14ac:dyDescent="0.3">
      <c r="A73" s="4" t="s">
        <v>236</v>
      </c>
      <c r="B73" s="4" t="s">
        <v>125</v>
      </c>
      <c r="C73" s="3" t="s">
        <v>59</v>
      </c>
      <c r="D73" s="3" t="s">
        <v>190</v>
      </c>
      <c r="E73" s="6">
        <v>26.133725712220262</v>
      </c>
      <c r="F73" s="7">
        <v>12.779360771179199</v>
      </c>
      <c r="G73" s="4">
        <v>0.58544754507899999</v>
      </c>
    </row>
    <row r="74" spans="1:7" x14ac:dyDescent="0.3">
      <c r="A74" s="4" t="s">
        <v>264</v>
      </c>
      <c r="B74" s="4" t="s">
        <v>118</v>
      </c>
      <c r="C74" s="3" t="s">
        <v>52</v>
      </c>
      <c r="D74" s="3" t="s">
        <v>200</v>
      </c>
      <c r="E74" s="6">
        <v>3.5016292874571344</v>
      </c>
      <c r="F74" s="7">
        <v>9.8374843597412109</v>
      </c>
      <c r="G74" s="4">
        <v>0.48953654478300002</v>
      </c>
    </row>
    <row r="75" spans="1:7" x14ac:dyDescent="0.3">
      <c r="A75" s="4" t="s">
        <v>273</v>
      </c>
      <c r="B75" s="4" t="s">
        <v>109</v>
      </c>
      <c r="C75" s="3" t="s">
        <v>43</v>
      </c>
      <c r="D75" s="3" t="s">
        <v>192</v>
      </c>
      <c r="E75" s="6">
        <v>1.9679487726696518</v>
      </c>
      <c r="F75" s="7">
        <v>7.7297391891479492</v>
      </c>
      <c r="G75" s="4">
        <v>0.41587921651400001</v>
      </c>
    </row>
    <row r="76" spans="1:7" x14ac:dyDescent="0.3">
      <c r="A76" s="4" t="s">
        <v>238</v>
      </c>
      <c r="B76" s="4" t="s">
        <v>115</v>
      </c>
      <c r="C76" s="3" t="s">
        <v>49</v>
      </c>
      <c r="D76" s="3" t="s">
        <v>204</v>
      </c>
      <c r="E76" s="6">
        <v>25.137967399188366</v>
      </c>
      <c r="F76" s="7">
        <v>26.749542236328121</v>
      </c>
      <c r="G76" s="4">
        <v>0.46323882243600001</v>
      </c>
    </row>
    <row r="77" spans="1:7" x14ac:dyDescent="0.3">
      <c r="A77" s="4" t="s">
        <v>262</v>
      </c>
      <c r="B77" s="4" t="s">
        <v>221</v>
      </c>
      <c r="C77" s="3" t="s">
        <v>135</v>
      </c>
      <c r="D77" s="3" t="s">
        <v>203</v>
      </c>
      <c r="E77" s="6">
        <v>4.3388775805983197</v>
      </c>
      <c r="F77" s="7">
        <v>12.078203201293951</v>
      </c>
      <c r="G77" s="4">
        <v>0.46898938780799998</v>
      </c>
    </row>
    <row r="78" spans="1:7" x14ac:dyDescent="0.3">
      <c r="A78" s="4" t="s">
        <v>253</v>
      </c>
      <c r="B78" s="4" t="s">
        <v>120</v>
      </c>
      <c r="C78" s="3" t="s">
        <v>54</v>
      </c>
      <c r="D78" s="3" t="s">
        <v>196</v>
      </c>
      <c r="E78" s="6">
        <v>8.6995970477301707</v>
      </c>
      <c r="F78" s="7">
        <v>9.4231939315795898</v>
      </c>
      <c r="G78" s="4">
        <v>0.51854098602300003</v>
      </c>
    </row>
    <row r="79" spans="1:7" x14ac:dyDescent="0.3">
      <c r="A79" s="4" t="s">
        <v>289</v>
      </c>
      <c r="B79" s="4" t="s">
        <v>114</v>
      </c>
      <c r="C79" s="3" t="s">
        <v>48</v>
      </c>
      <c r="D79" s="3" t="s">
        <v>205</v>
      </c>
      <c r="E79" s="6">
        <v>0.13940677057322226</v>
      </c>
      <c r="F79" s="7">
        <v>6.1041269302368164</v>
      </c>
      <c r="G79" s="4">
        <v>0.459947829739</v>
      </c>
    </row>
  </sheetData>
  <autoFilter ref="A1:G79"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="70" zoomScaleNormal="70" workbookViewId="0">
      <selection activeCell="C2" sqref="C2"/>
    </sheetView>
  </sheetViews>
  <sheetFormatPr defaultRowHeight="16.5" x14ac:dyDescent="0.3"/>
  <cols>
    <col min="1" max="1" width="25.75" customWidth="1"/>
    <col min="2" max="2" width="32.875" style="5" customWidth="1"/>
    <col min="3" max="3" width="44.125" style="5" bestFit="1" customWidth="1"/>
    <col min="4" max="4" width="14.125" style="5" bestFit="1" customWidth="1"/>
    <col min="5" max="5" width="23" style="5" customWidth="1"/>
    <col min="6" max="6" width="17.375" customWidth="1"/>
  </cols>
  <sheetData>
    <row r="1" spans="1:6" ht="42.75" customHeight="1" x14ac:dyDescent="0.3">
      <c r="A1" s="4" t="s">
        <v>313</v>
      </c>
      <c r="B1" s="1" t="s">
        <v>312</v>
      </c>
      <c r="C1" s="2" t="s">
        <v>311</v>
      </c>
      <c r="D1" s="2" t="s">
        <v>310</v>
      </c>
      <c r="E1" s="4" t="s">
        <v>354</v>
      </c>
      <c r="F1" s="8" t="s">
        <v>355</v>
      </c>
    </row>
    <row r="2" spans="1:6" x14ac:dyDescent="0.3">
      <c r="A2" s="4" t="s">
        <v>358</v>
      </c>
      <c r="B2" s="4" t="str">
        <f t="shared" ref="B2:B33" si="0">"G"&amp;MID(C2,6,19)</f>
        <v>GGCATCTTCCAGGGGTCCGA</v>
      </c>
      <c r="C2" s="10" t="s">
        <v>31</v>
      </c>
      <c r="D2" s="4" t="str">
        <f t="shared" ref="D2:D33" si="1">MID(C2,25,5)</f>
        <v>GAGCT</v>
      </c>
      <c r="E2" s="4">
        <v>8.7604106542700801</v>
      </c>
      <c r="F2" s="4">
        <v>7.13053226470947</v>
      </c>
    </row>
    <row r="3" spans="1:6" x14ac:dyDescent="0.3">
      <c r="A3" s="4" t="s">
        <v>288</v>
      </c>
      <c r="B3" s="4" t="str">
        <f t="shared" si="0"/>
        <v>GCTAGTCTTCTTCCTCCAAC</v>
      </c>
      <c r="C3" s="10" t="s">
        <v>13</v>
      </c>
      <c r="D3" s="4" t="str">
        <f t="shared" si="1"/>
        <v>CCGGG</v>
      </c>
      <c r="E3" s="4">
        <v>7.695149366877127E-2</v>
      </c>
      <c r="F3" s="4">
        <v>0.99934303760528498</v>
      </c>
    </row>
    <row r="4" spans="1:6" x14ac:dyDescent="0.3">
      <c r="A4" s="4" t="s">
        <v>234</v>
      </c>
      <c r="B4" s="4" t="str">
        <f t="shared" si="0"/>
        <v>GCATCTTCCAGGGGTCCGAG</v>
      </c>
      <c r="C4" s="10" t="s">
        <v>9</v>
      </c>
      <c r="D4" s="4" t="str">
        <f t="shared" si="1"/>
        <v>AGCTC</v>
      </c>
      <c r="E4" s="4">
        <v>4.1179396806662849</v>
      </c>
      <c r="F4" s="4">
        <v>8.6983537673950195</v>
      </c>
    </row>
    <row r="5" spans="1:6" x14ac:dyDescent="0.3">
      <c r="A5" s="4" t="s">
        <v>256</v>
      </c>
      <c r="B5" s="4" t="str">
        <f t="shared" si="0"/>
        <v>GCTCTTCCAGCCCCCTGTCA</v>
      </c>
      <c r="C5" s="10" t="s">
        <v>50</v>
      </c>
      <c r="D5" s="4" t="str">
        <f t="shared" si="1"/>
        <v>TGGCA</v>
      </c>
      <c r="E5" s="4">
        <v>19.173763861369576</v>
      </c>
      <c r="F5" s="4">
        <v>15.483007431030201</v>
      </c>
    </row>
    <row r="6" spans="1:6" x14ac:dyDescent="0.3">
      <c r="A6" s="4" t="s">
        <v>302</v>
      </c>
      <c r="B6" s="4" t="str">
        <f t="shared" si="0"/>
        <v>GGATCCTGTGTCCCCGAGCT</v>
      </c>
      <c r="C6" s="10" t="s">
        <v>51</v>
      </c>
      <c r="D6" s="4" t="str">
        <f t="shared" si="1"/>
        <v>GGGAC</v>
      </c>
      <c r="E6" s="4">
        <v>3.5460160110306056</v>
      </c>
      <c r="F6" s="4">
        <v>12.611717224121</v>
      </c>
    </row>
    <row r="7" spans="1:6" x14ac:dyDescent="0.3">
      <c r="A7" s="4" t="s">
        <v>303</v>
      </c>
      <c r="B7" s="4" t="str">
        <f t="shared" si="0"/>
        <v>GGGATCCTGTGTCCCCGAGC</v>
      </c>
      <c r="C7" s="10" t="s">
        <v>41</v>
      </c>
      <c r="D7" s="4" t="str">
        <f t="shared" si="1"/>
        <v>TGGGA</v>
      </c>
      <c r="E7" s="4">
        <v>-9.8071397173417424E-2</v>
      </c>
      <c r="F7" s="4">
        <v>4.9824595451354901</v>
      </c>
    </row>
    <row r="8" spans="1:6" x14ac:dyDescent="0.3">
      <c r="A8" s="4" t="s">
        <v>255</v>
      </c>
      <c r="B8" s="4" t="str">
        <f t="shared" si="0"/>
        <v>GTTTGCTGCCTCCAGGGATC</v>
      </c>
      <c r="C8" s="10" t="s">
        <v>18</v>
      </c>
      <c r="D8" s="4" t="str">
        <f t="shared" si="1"/>
        <v>CTGTG</v>
      </c>
      <c r="E8" s="4">
        <v>4.7256581449981738E-3</v>
      </c>
      <c r="F8" s="4">
        <v>0.87415874004364003</v>
      </c>
    </row>
    <row r="9" spans="1:6" x14ac:dyDescent="0.3">
      <c r="A9" s="4" t="s">
        <v>241</v>
      </c>
      <c r="B9" s="4" t="str">
        <f t="shared" si="0"/>
        <v>GCCTAACAGGAGGTGGGGGT</v>
      </c>
      <c r="C9" s="10" t="s">
        <v>357</v>
      </c>
      <c r="D9" s="4" t="str">
        <f t="shared" si="1"/>
        <v>TAGAC</v>
      </c>
      <c r="E9" s="4">
        <v>1.2929158732006936</v>
      </c>
      <c r="F9" s="4">
        <v>2.5448875427246</v>
      </c>
    </row>
    <row r="10" spans="1:6" x14ac:dyDescent="0.3">
      <c r="A10" s="4" t="s">
        <v>259</v>
      </c>
      <c r="B10" s="4" t="str">
        <f t="shared" si="0"/>
        <v>GTCCCCTCCACCCCACAGTG</v>
      </c>
      <c r="C10" s="10" t="s">
        <v>58</v>
      </c>
      <c r="D10" s="4" t="str">
        <f t="shared" si="1"/>
        <v>GGGCC</v>
      </c>
      <c r="E10" s="4">
        <v>45.319117538217839</v>
      </c>
      <c r="F10" s="4">
        <v>63.194637298583899</v>
      </c>
    </row>
    <row r="11" spans="1:6" x14ac:dyDescent="0.3">
      <c r="A11" s="4" t="s">
        <v>246</v>
      </c>
      <c r="B11" s="4" t="str">
        <f t="shared" si="0"/>
        <v>GGAAGGAGGAGGCCTAAGGA</v>
      </c>
      <c r="C11" s="10" t="s">
        <v>353</v>
      </c>
      <c r="D11" s="4" t="str">
        <f t="shared" si="1"/>
        <v>TGGGG</v>
      </c>
      <c r="E11" s="4">
        <v>8.3315511572666363</v>
      </c>
      <c r="F11" s="4">
        <v>13.1024713516235</v>
      </c>
    </row>
    <row r="12" spans="1:6" x14ac:dyDescent="0.3">
      <c r="A12" s="4" t="s">
        <v>275</v>
      </c>
      <c r="B12" s="4" t="str">
        <f t="shared" si="0"/>
        <v>GGTTAATGTGGCTCTGGTTC</v>
      </c>
      <c r="C12" s="10" t="s">
        <v>37</v>
      </c>
      <c r="D12" s="4" t="str">
        <f t="shared" si="1"/>
        <v>TGGGT</v>
      </c>
      <c r="E12" s="4">
        <v>6.7419866538281816</v>
      </c>
      <c r="F12" s="4">
        <v>8.4682588577270508</v>
      </c>
    </row>
    <row r="13" spans="1:6" x14ac:dyDescent="0.3">
      <c r="A13" s="4" t="s">
        <v>282</v>
      </c>
      <c r="B13" s="4" t="str">
        <f t="shared" si="0"/>
        <v>GTTAATGTGGCTCTGGTTCT</v>
      </c>
      <c r="C13" s="10" t="s">
        <v>42</v>
      </c>
      <c r="D13" s="4" t="str">
        <f t="shared" si="1"/>
        <v>GGGTA</v>
      </c>
      <c r="E13" s="4">
        <v>5.1382257451908036</v>
      </c>
      <c r="F13" s="4">
        <v>13.747886657714799</v>
      </c>
    </row>
    <row r="14" spans="1:6" x14ac:dyDescent="0.3">
      <c r="A14" s="4" t="s">
        <v>296</v>
      </c>
      <c r="B14" s="4" t="str">
        <f t="shared" si="0"/>
        <v>GGGGTGTGTCACCAGATAAG</v>
      </c>
      <c r="C14" s="10" t="s">
        <v>3</v>
      </c>
      <c r="D14" s="4" t="str">
        <f t="shared" si="1"/>
        <v>GAATC</v>
      </c>
      <c r="E14" s="4">
        <v>2.8854925539797005</v>
      </c>
      <c r="F14" s="4">
        <v>8.9424924850463796</v>
      </c>
    </row>
    <row r="15" spans="1:6" x14ac:dyDescent="0.3">
      <c r="A15" s="4" t="s">
        <v>270</v>
      </c>
      <c r="B15" s="4" t="str">
        <f t="shared" si="0"/>
        <v>GCAAACCTTAGAGGTTCTGG</v>
      </c>
      <c r="C15" s="10" t="s">
        <v>25</v>
      </c>
      <c r="D15" s="4" t="str">
        <f t="shared" si="1"/>
        <v>CAAGG</v>
      </c>
      <c r="E15" s="4">
        <v>7.0131865824196213E-2</v>
      </c>
      <c r="F15" s="4">
        <v>0.38555884361267001</v>
      </c>
    </row>
    <row r="16" spans="1:6" x14ac:dyDescent="0.3">
      <c r="A16" s="4" t="s">
        <v>299</v>
      </c>
      <c r="B16" s="4" t="str">
        <f t="shared" si="0"/>
        <v>GCTCCATCGTAAGCAAACCT</v>
      </c>
      <c r="C16" s="10" t="s">
        <v>32</v>
      </c>
      <c r="D16" s="4" t="str">
        <f t="shared" si="1"/>
        <v>TAGAG</v>
      </c>
      <c r="E16" s="4">
        <v>5.0266001009459729E-2</v>
      </c>
      <c r="F16" s="4">
        <v>2.1384181976318302</v>
      </c>
    </row>
    <row r="17" spans="1:6" x14ac:dyDescent="0.3">
      <c r="A17" s="4" t="s">
        <v>292</v>
      </c>
      <c r="B17" s="4" t="str">
        <f t="shared" si="0"/>
        <v>GCTGCAGCACCAGGATCAGT</v>
      </c>
      <c r="C17" s="10" t="s">
        <v>20</v>
      </c>
      <c r="D17" s="4" t="str">
        <f t="shared" si="1"/>
        <v>GAAAC</v>
      </c>
      <c r="E17" s="4">
        <v>1.8363055501882932</v>
      </c>
      <c r="F17" s="4">
        <v>3.3176922798156698</v>
      </c>
    </row>
    <row r="18" spans="1:6" x14ac:dyDescent="0.3">
      <c r="A18" s="4" t="s">
        <v>280</v>
      </c>
      <c r="B18" s="4" t="str">
        <f t="shared" si="0"/>
        <v>GGAGAAGCAGTTTGGAAAAA</v>
      </c>
      <c r="C18" s="10" t="s">
        <v>1</v>
      </c>
      <c r="D18" s="4" t="str">
        <f t="shared" si="1"/>
        <v>CAAAA</v>
      </c>
      <c r="E18" s="4">
        <v>-2.3434155652643868E-2</v>
      </c>
      <c r="F18" s="4">
        <v>0.105220198631286</v>
      </c>
    </row>
    <row r="19" spans="1:6" x14ac:dyDescent="0.3">
      <c r="A19" s="4" t="s">
        <v>254</v>
      </c>
      <c r="B19" s="4" t="str">
        <f t="shared" si="0"/>
        <v>GAGCCAAAGTTAGAACTCAG</v>
      </c>
      <c r="C19" s="10" t="s">
        <v>33</v>
      </c>
      <c r="D19" s="4" t="str">
        <f t="shared" si="1"/>
        <v>GACCA</v>
      </c>
      <c r="E19" s="4">
        <v>6.5267569464732098</v>
      </c>
      <c r="F19" s="4">
        <v>8.4026756286621094</v>
      </c>
    </row>
    <row r="20" spans="1:6" x14ac:dyDescent="0.3">
      <c r="A20" s="4" t="s">
        <v>245</v>
      </c>
      <c r="B20" s="4" t="str">
        <f t="shared" si="0"/>
        <v>GGAAGCTGCAGCACCAGGAT</v>
      </c>
      <c r="C20" s="10" t="s">
        <v>26</v>
      </c>
      <c r="D20" s="4" t="str">
        <f t="shared" si="1"/>
        <v>CAGTG</v>
      </c>
      <c r="E20" s="4">
        <v>0.40457116869832233</v>
      </c>
      <c r="F20" s="4">
        <v>4.3226242065429599</v>
      </c>
    </row>
    <row r="21" spans="1:6" x14ac:dyDescent="0.3">
      <c r="A21" s="4" t="s">
        <v>307</v>
      </c>
      <c r="B21" s="4" t="str">
        <f t="shared" si="0"/>
        <v>GCAGCTTCCTTACACTTCCC</v>
      </c>
      <c r="C21" s="10" t="s">
        <v>35</v>
      </c>
      <c r="D21" s="4" t="str">
        <f t="shared" si="1"/>
        <v>AAGAG</v>
      </c>
      <c r="E21" s="4">
        <v>8.6301701531446728E-2</v>
      </c>
      <c r="F21" s="4">
        <v>1.5947140455245901</v>
      </c>
    </row>
    <row r="22" spans="1:6" x14ac:dyDescent="0.3">
      <c r="A22" s="4" t="s">
        <v>235</v>
      </c>
      <c r="B22" s="4" t="str">
        <f t="shared" si="0"/>
        <v>GAAAGGTGAAGAGCCAAAGT</v>
      </c>
      <c r="C22" s="10" t="s">
        <v>350</v>
      </c>
      <c r="D22" s="4" t="str">
        <f t="shared" si="1"/>
        <v>TAGAA</v>
      </c>
      <c r="E22" s="4">
        <v>-0.17775242202983055</v>
      </c>
      <c r="F22" s="4">
        <v>1.33430111408233</v>
      </c>
    </row>
    <row r="23" spans="1:6" x14ac:dyDescent="0.3">
      <c r="A23" s="4" t="s">
        <v>277</v>
      </c>
      <c r="B23" s="4" t="str">
        <f t="shared" si="0"/>
        <v>GTAAGGAAGCTGCAGCACCA</v>
      </c>
      <c r="C23" s="10" t="s">
        <v>2</v>
      </c>
      <c r="D23" s="4" t="str">
        <f t="shared" si="1"/>
        <v>GGATC</v>
      </c>
      <c r="E23" s="4">
        <v>27.888611707465699</v>
      </c>
      <c r="F23" s="4">
        <v>38.8184814453125</v>
      </c>
    </row>
    <row r="24" spans="1:6" x14ac:dyDescent="0.3">
      <c r="A24" s="4" t="s">
        <v>281</v>
      </c>
      <c r="B24" s="4" t="str">
        <f t="shared" si="0"/>
        <v>GCTTCCTTACACTTCCCAAG</v>
      </c>
      <c r="C24" s="10" t="s">
        <v>65</v>
      </c>
      <c r="D24" s="4" t="str">
        <f t="shared" si="1"/>
        <v>AGGAG</v>
      </c>
      <c r="E24" s="4">
        <v>7.5205634979604108</v>
      </c>
      <c r="F24" s="4">
        <v>17.2513732910156</v>
      </c>
    </row>
    <row r="25" spans="1:6" x14ac:dyDescent="0.3">
      <c r="A25" s="4" t="s">
        <v>308</v>
      </c>
      <c r="B25" s="4" t="str">
        <f t="shared" si="0"/>
        <v>GGACCAACTTATTCTGATTT</v>
      </c>
      <c r="C25" s="10" t="s">
        <v>14</v>
      </c>
      <c r="D25" s="4" t="str">
        <f t="shared" si="1"/>
        <v>TGTTT</v>
      </c>
      <c r="E25" s="4">
        <v>-3.1721096261545866E-2</v>
      </c>
      <c r="F25" s="4">
        <v>0.22657656669616699</v>
      </c>
    </row>
    <row r="26" spans="1:6" x14ac:dyDescent="0.3">
      <c r="A26" s="4" t="s">
        <v>305</v>
      </c>
      <c r="B26" s="4" t="str">
        <f t="shared" si="0"/>
        <v>GCACGGAGGAACAATATAAA</v>
      </c>
      <c r="C26" s="10" t="s">
        <v>34</v>
      </c>
      <c r="D26" s="4" t="str">
        <f t="shared" si="1"/>
        <v>TTGGG</v>
      </c>
      <c r="E26" s="4">
        <v>-0.13114744113391313</v>
      </c>
      <c r="F26" s="4">
        <v>0.34392321109771701</v>
      </c>
    </row>
    <row r="27" spans="1:6" x14ac:dyDescent="0.3">
      <c r="A27" s="4" t="s">
        <v>291</v>
      </c>
      <c r="B27" s="4" t="str">
        <f t="shared" si="0"/>
        <v>GTGGAAAACTCCCTTTGTGA</v>
      </c>
      <c r="C27" s="10" t="s">
        <v>10</v>
      </c>
      <c r="D27" s="4" t="str">
        <f t="shared" si="1"/>
        <v>GAATG</v>
      </c>
      <c r="E27" s="4">
        <v>0.13314145941686889</v>
      </c>
      <c r="F27" s="4">
        <v>2.1550812721252401</v>
      </c>
    </row>
    <row r="28" spans="1:6" x14ac:dyDescent="0.3">
      <c r="A28" s="4" t="s">
        <v>269</v>
      </c>
      <c r="B28" s="4" t="str">
        <f t="shared" si="0"/>
        <v>GGCGGCCACGACCTGGTGAA</v>
      </c>
      <c r="C28" s="10" t="s">
        <v>30</v>
      </c>
      <c r="D28" s="4" t="str">
        <f t="shared" si="1"/>
        <v>CACCT</v>
      </c>
      <c r="E28" s="4">
        <v>0.42908866292498854</v>
      </c>
      <c r="F28" s="4">
        <v>4.3125953674316397</v>
      </c>
    </row>
    <row r="29" spans="1:6" x14ac:dyDescent="0.3">
      <c r="A29" s="4" t="s">
        <v>279</v>
      </c>
      <c r="B29" s="4" t="str">
        <f t="shared" si="0"/>
        <v>GGACACCCCCCTCCTCACCA</v>
      </c>
      <c r="C29" s="10" t="s">
        <v>4</v>
      </c>
      <c r="D29" s="4" t="str">
        <f t="shared" si="1"/>
        <v>CAGCC</v>
      </c>
      <c r="E29" s="4">
        <v>17.307170209080624</v>
      </c>
      <c r="F29" s="4">
        <v>17.8318672180175</v>
      </c>
    </row>
    <row r="30" spans="1:6" x14ac:dyDescent="0.3">
      <c r="A30" s="4" t="s">
        <v>267</v>
      </c>
      <c r="B30" s="4" t="str">
        <f t="shared" si="0"/>
        <v>GTCAGTTTTACCTGTGAGAT</v>
      </c>
      <c r="C30" s="10" t="s">
        <v>27</v>
      </c>
      <c r="D30" s="4" t="str">
        <f t="shared" si="1"/>
        <v>AAGGC</v>
      </c>
      <c r="E30" s="4">
        <v>4.5765422637704806E-3</v>
      </c>
      <c r="F30" s="4">
        <v>2.18196678161621</v>
      </c>
    </row>
    <row r="31" spans="1:6" x14ac:dyDescent="0.3">
      <c r="A31" s="4" t="s">
        <v>266</v>
      </c>
      <c r="B31" s="4" t="str">
        <f t="shared" si="0"/>
        <v>GGTGAACACCTAGGACGCAC</v>
      </c>
      <c r="C31" s="10" t="s">
        <v>5</v>
      </c>
      <c r="D31" s="4" t="str">
        <f t="shared" si="1"/>
        <v>CATTC</v>
      </c>
      <c r="E31" s="4">
        <v>1.2582540425310662</v>
      </c>
      <c r="F31" s="4">
        <v>4.4845867156982404</v>
      </c>
    </row>
    <row r="32" spans="1:6" x14ac:dyDescent="0.3">
      <c r="A32" s="4" t="s">
        <v>263</v>
      </c>
      <c r="B32" s="4" t="str">
        <f t="shared" si="0"/>
        <v>GGTGTTCACCAGGTCGTGGC</v>
      </c>
      <c r="C32" s="10" t="s">
        <v>11</v>
      </c>
      <c r="D32" s="4" t="str">
        <f t="shared" si="1"/>
        <v>CGCCT</v>
      </c>
      <c r="E32" s="4">
        <v>0.32403035968522059</v>
      </c>
      <c r="F32" s="4">
        <v>4.9352989196777299</v>
      </c>
    </row>
    <row r="33" spans="1:6" x14ac:dyDescent="0.3">
      <c r="A33" s="4" t="s">
        <v>276</v>
      </c>
      <c r="B33" s="4" t="str">
        <f t="shared" si="0"/>
        <v>GACACCCCCCTCCTCACCAC</v>
      </c>
      <c r="C33" s="10" t="s">
        <v>8</v>
      </c>
      <c r="D33" s="4" t="str">
        <f t="shared" si="1"/>
        <v>AGCCC</v>
      </c>
      <c r="E33" s="4">
        <v>2.7432321198366943E-3</v>
      </c>
      <c r="F33" s="4">
        <v>9.2908391952514595</v>
      </c>
    </row>
    <row r="34" spans="1:6" x14ac:dyDescent="0.3">
      <c r="A34" s="4" t="s">
        <v>271</v>
      </c>
      <c r="B34" s="4" t="str">
        <f t="shared" ref="B34:B65" si="2">"G"&amp;MID(C34,6,19)</f>
        <v>GGCTACTGGCCTTATCTCAC</v>
      </c>
      <c r="C34" s="10" t="s">
        <v>352</v>
      </c>
      <c r="D34" s="4" t="str">
        <f t="shared" ref="D34:D65" si="3">MID(C34,25,5)</f>
        <v>AGGTA</v>
      </c>
      <c r="E34" s="4">
        <v>15.486928157321225</v>
      </c>
      <c r="F34" s="4">
        <v>16.2238044738769</v>
      </c>
    </row>
    <row r="35" spans="1:6" x14ac:dyDescent="0.3">
      <c r="A35" s="4" t="s">
        <v>283</v>
      </c>
      <c r="B35" s="4" t="str">
        <f t="shared" si="2"/>
        <v>GTCCTGGCAGGGCTGTGGTG</v>
      </c>
      <c r="C35" s="10" t="s">
        <v>57</v>
      </c>
      <c r="D35" s="4" t="str">
        <f t="shared" si="3"/>
        <v>AGGAG</v>
      </c>
      <c r="E35" s="4">
        <v>2.6546881220519727</v>
      </c>
      <c r="F35" s="4">
        <v>19.190147399902301</v>
      </c>
    </row>
    <row r="36" spans="1:6" x14ac:dyDescent="0.3">
      <c r="A36" s="4" t="s">
        <v>274</v>
      </c>
      <c r="B36" s="4" t="str">
        <f t="shared" si="2"/>
        <v>GCAGGGCTGTGGTGAGGAGG</v>
      </c>
      <c r="C36" s="10" t="s">
        <v>40</v>
      </c>
      <c r="D36" s="4" t="str">
        <f t="shared" si="3"/>
        <v>GGGGT</v>
      </c>
      <c r="E36" s="4">
        <v>1.7957201321617582</v>
      </c>
      <c r="F36" s="4">
        <v>12.5249423980712</v>
      </c>
    </row>
    <row r="37" spans="1:6" x14ac:dyDescent="0.3">
      <c r="A37" s="4" t="s">
        <v>300</v>
      </c>
      <c r="B37" s="4" t="str">
        <f t="shared" si="2"/>
        <v>GTCCTAGGTGTTCACCAGGT</v>
      </c>
      <c r="C37" s="10" t="s">
        <v>28</v>
      </c>
      <c r="D37" s="4" t="str">
        <f t="shared" si="3"/>
        <v>CGTGG</v>
      </c>
      <c r="E37" s="4">
        <v>2.6260598384911704</v>
      </c>
      <c r="F37" s="4">
        <v>3.2602252960204998</v>
      </c>
    </row>
    <row r="38" spans="1:6" x14ac:dyDescent="0.3">
      <c r="A38" s="4" t="s">
        <v>265</v>
      </c>
      <c r="B38" s="4" t="str">
        <f t="shared" si="2"/>
        <v>GGCTGTGGTGAGGAGGGGGG</v>
      </c>
      <c r="C38" s="10" t="s">
        <v>17</v>
      </c>
      <c r="D38" s="4" t="str">
        <f t="shared" si="3"/>
        <v>TGTCC</v>
      </c>
      <c r="E38" s="4">
        <v>1.4512117228269001</v>
      </c>
      <c r="F38" s="4">
        <v>6.9055318832397399</v>
      </c>
    </row>
    <row r="39" spans="1:6" x14ac:dyDescent="0.3">
      <c r="A39" s="4" t="s">
        <v>284</v>
      </c>
      <c r="B39" s="4" t="str">
        <f t="shared" si="2"/>
        <v>GGTGAGGAGGGGGGTGTCCG</v>
      </c>
      <c r="C39" s="10" t="s">
        <v>139</v>
      </c>
      <c r="D39" s="4" t="str">
        <f t="shared" si="3"/>
        <v>TGTGG</v>
      </c>
      <c r="E39" s="4">
        <v>0.11949243982809951</v>
      </c>
      <c r="F39" s="4">
        <v>2.7292728424072199</v>
      </c>
    </row>
    <row r="40" spans="1:6" x14ac:dyDescent="0.3">
      <c r="A40" s="4" t="s">
        <v>278</v>
      </c>
      <c r="B40" s="4" t="str">
        <f t="shared" si="2"/>
        <v>GGGCTGTGGTGAGGAGGGGG</v>
      </c>
      <c r="C40" s="10" t="s">
        <v>21</v>
      </c>
      <c r="D40" s="4" t="str">
        <f t="shared" si="3"/>
        <v>GTGTC</v>
      </c>
      <c r="E40" s="4">
        <v>1.7747085912764939</v>
      </c>
      <c r="F40" s="4">
        <v>1.35919106006622</v>
      </c>
    </row>
    <row r="41" spans="1:6" x14ac:dyDescent="0.3">
      <c r="A41" s="4" t="s">
        <v>294</v>
      </c>
      <c r="B41" s="4" t="str">
        <f t="shared" si="2"/>
        <v>GTAGAGGCGGCCACGACCTG</v>
      </c>
      <c r="C41" s="10" t="s">
        <v>23</v>
      </c>
      <c r="D41" s="4" t="str">
        <f t="shared" si="3"/>
        <v>GTGAA</v>
      </c>
      <c r="E41" s="4">
        <v>5.6130539332654841E-2</v>
      </c>
      <c r="F41" s="4">
        <v>2.6973009109496999</v>
      </c>
    </row>
    <row r="42" spans="1:6" x14ac:dyDescent="0.3">
      <c r="A42" s="4" t="s">
        <v>272</v>
      </c>
      <c r="B42" s="4" t="str">
        <f t="shared" si="2"/>
        <v>GTCCGTGTGGAAAACTCCCT</v>
      </c>
      <c r="C42" s="10" t="s">
        <v>24</v>
      </c>
      <c r="D42" s="4" t="str">
        <f t="shared" si="3"/>
        <v>TTGTG</v>
      </c>
      <c r="E42" s="4">
        <v>4.8671333044879438E-2</v>
      </c>
      <c r="F42" s="4">
        <v>0.86074459552764804</v>
      </c>
    </row>
    <row r="43" spans="1:6" x14ac:dyDescent="0.3">
      <c r="A43" s="4" t="s">
        <v>306</v>
      </c>
      <c r="B43" s="4" t="str">
        <f t="shared" si="2"/>
        <v>GGAGTAGAGGCGGCCACGAC</v>
      </c>
      <c r="C43" s="10" t="s">
        <v>0</v>
      </c>
      <c r="D43" s="4" t="str">
        <f t="shared" si="3"/>
        <v>CTGGT</v>
      </c>
      <c r="E43" s="4">
        <v>4.0689536666460899E-2</v>
      </c>
      <c r="F43" s="4">
        <v>0.89424502849578802</v>
      </c>
    </row>
    <row r="44" spans="1:6" x14ac:dyDescent="0.3">
      <c r="A44" s="4" t="s">
        <v>293</v>
      </c>
      <c r="B44" s="4" t="str">
        <f t="shared" si="2"/>
        <v>GGACCCTGCTCTGGGCGGAG</v>
      </c>
      <c r="C44" s="10" t="s">
        <v>356</v>
      </c>
      <c r="D44" s="4" t="str">
        <f t="shared" si="3"/>
        <v>GAATA</v>
      </c>
      <c r="E44" s="4">
        <v>7.9372906061068241E-2</v>
      </c>
      <c r="F44" s="4">
        <v>1.2519892454147299</v>
      </c>
    </row>
    <row r="45" spans="1:6" x14ac:dyDescent="0.3">
      <c r="A45" s="4" t="s">
        <v>297</v>
      </c>
      <c r="B45" s="4" t="str">
        <f t="shared" si="2"/>
        <v>GGCTTCTGGGTTTGAGTCCT</v>
      </c>
      <c r="C45" s="10" t="s">
        <v>351</v>
      </c>
      <c r="D45" s="4" t="str">
        <f t="shared" si="3"/>
        <v>TGCAA</v>
      </c>
      <c r="E45" s="4">
        <v>12.264411541797617</v>
      </c>
      <c r="F45" s="4">
        <v>1.6290978193282999</v>
      </c>
    </row>
    <row r="46" spans="1:6" x14ac:dyDescent="0.3">
      <c r="A46" s="4" t="s">
        <v>243</v>
      </c>
      <c r="B46" s="4" t="str">
        <f t="shared" si="2"/>
        <v>GAGAAAGAGAAAGGGAGTAG</v>
      </c>
      <c r="C46" s="10" t="s">
        <v>55</v>
      </c>
      <c r="D46" s="4" t="str">
        <f t="shared" si="3"/>
        <v>AGGCG</v>
      </c>
      <c r="E46" s="4">
        <v>22.550858659216303</v>
      </c>
      <c r="F46" s="4">
        <v>30.834255218505799</v>
      </c>
    </row>
    <row r="47" spans="1:6" x14ac:dyDescent="0.3">
      <c r="A47" s="4" t="s">
        <v>252</v>
      </c>
      <c r="B47" s="4" t="str">
        <f t="shared" si="2"/>
        <v>GAAGCCCAGAGCAGGGCCTT</v>
      </c>
      <c r="C47" s="10" t="s">
        <v>39</v>
      </c>
      <c r="D47" s="4" t="str">
        <f t="shared" si="3"/>
        <v>AGGGA</v>
      </c>
      <c r="E47" s="4">
        <v>0.43482180451650776</v>
      </c>
      <c r="F47" s="4">
        <v>5.9951276779174796</v>
      </c>
    </row>
    <row r="48" spans="1:6" x14ac:dyDescent="0.3">
      <c r="A48" s="4" t="s">
        <v>239</v>
      </c>
      <c r="B48" s="4" t="str">
        <f t="shared" si="2"/>
        <v>GCTGGCTCAGGTTCAGGAGA</v>
      </c>
      <c r="C48" s="10" t="s">
        <v>137</v>
      </c>
      <c r="D48" s="4" t="str">
        <f t="shared" si="3"/>
        <v>GGGCA</v>
      </c>
      <c r="E48" s="4">
        <v>33.633102573685562</v>
      </c>
      <c r="F48" s="4">
        <v>42.034175872802699</v>
      </c>
    </row>
    <row r="49" spans="1:6" x14ac:dyDescent="0.3">
      <c r="A49" s="4" t="s">
        <v>240</v>
      </c>
      <c r="B49" s="4" t="str">
        <f t="shared" si="2"/>
        <v>GCTCAGGTTCAGGAGAGGGC</v>
      </c>
      <c r="C49" s="10" t="s">
        <v>138</v>
      </c>
      <c r="D49" s="4" t="str">
        <f t="shared" si="3"/>
        <v>AGGGC</v>
      </c>
      <c r="E49" s="4">
        <v>33.471932964202011</v>
      </c>
      <c r="F49" s="4">
        <v>9.55462646484375</v>
      </c>
    </row>
    <row r="50" spans="1:6" x14ac:dyDescent="0.3">
      <c r="A50" s="4" t="s">
        <v>258</v>
      </c>
      <c r="B50" s="4" t="str">
        <f t="shared" si="2"/>
        <v>GCAACACAGCAGAGAGCAAG</v>
      </c>
      <c r="C50" s="10" t="s">
        <v>56</v>
      </c>
      <c r="D50" s="4" t="str">
        <f t="shared" si="3"/>
        <v>GGGAA</v>
      </c>
      <c r="E50" s="4">
        <v>37.198632048398736</v>
      </c>
      <c r="F50" s="4">
        <v>28.749044418334901</v>
      </c>
    </row>
    <row r="51" spans="1:6" x14ac:dyDescent="0.3">
      <c r="A51" s="4" t="s">
        <v>251</v>
      </c>
      <c r="B51" s="4" t="str">
        <f t="shared" si="2"/>
        <v>GAGCGGATCCTCCCCGTGTC</v>
      </c>
      <c r="C51" s="10" t="s">
        <v>38</v>
      </c>
      <c r="D51" s="4" t="str">
        <f t="shared" si="3"/>
        <v>TGGGT</v>
      </c>
      <c r="E51" s="4">
        <v>17.467529197989347</v>
      </c>
      <c r="F51" s="4">
        <v>7.45849514007568</v>
      </c>
    </row>
    <row r="52" spans="1:6" x14ac:dyDescent="0.3">
      <c r="A52" s="4" t="s">
        <v>237</v>
      </c>
      <c r="B52" s="4" t="str">
        <f t="shared" si="2"/>
        <v>GCAAGGGGAAGAGGGAGTGG</v>
      </c>
      <c r="C52" s="10" t="s">
        <v>53</v>
      </c>
      <c r="D52" s="4" t="str">
        <f t="shared" si="3"/>
        <v>AGGAA</v>
      </c>
      <c r="E52" s="4">
        <v>8.0395148587648784</v>
      </c>
      <c r="F52" s="4">
        <v>15.3849372863769</v>
      </c>
    </row>
    <row r="53" spans="1:6" x14ac:dyDescent="0.3">
      <c r="A53" s="4" t="s">
        <v>247</v>
      </c>
      <c r="B53" s="4" t="str">
        <f t="shared" si="2"/>
        <v>GATGATGCAGGCCTACAAGA</v>
      </c>
      <c r="C53" s="10" t="s">
        <v>61</v>
      </c>
      <c r="D53" s="4" t="str">
        <f t="shared" si="3"/>
        <v>AGGGG</v>
      </c>
      <c r="E53" s="4">
        <v>22.257251607142283</v>
      </c>
      <c r="F53" s="4">
        <v>27.026330947875898</v>
      </c>
    </row>
    <row r="54" spans="1:6" x14ac:dyDescent="0.3">
      <c r="A54" s="4" t="s">
        <v>250</v>
      </c>
      <c r="B54" s="4" t="str">
        <f t="shared" si="2"/>
        <v>GCCCCAGAAGGAGAAGGAAA</v>
      </c>
      <c r="C54" s="10" t="s">
        <v>45</v>
      </c>
      <c r="D54" s="4" t="str">
        <f t="shared" si="3"/>
        <v>AGGGA</v>
      </c>
      <c r="E54" s="4">
        <v>16.073161147581196</v>
      </c>
      <c r="F54" s="4">
        <v>11.195965766906699</v>
      </c>
    </row>
    <row r="55" spans="1:6" x14ac:dyDescent="0.3">
      <c r="A55" s="4" t="s">
        <v>257</v>
      </c>
      <c r="B55" s="4" t="str">
        <f t="shared" si="2"/>
        <v>GAAAGAGGAAATGTGGACGA</v>
      </c>
      <c r="C55" s="10" t="s">
        <v>64</v>
      </c>
      <c r="D55" s="4" t="str">
        <f t="shared" si="3"/>
        <v>AGGCA</v>
      </c>
      <c r="E55" s="4">
        <v>49.799521858176611</v>
      </c>
      <c r="F55" s="4">
        <v>46.178844451904297</v>
      </c>
    </row>
    <row r="56" spans="1:6" x14ac:dyDescent="0.3">
      <c r="A56" s="4" t="s">
        <v>304</v>
      </c>
      <c r="B56" s="4" t="str">
        <f t="shared" si="2"/>
        <v>GGGGAGAGCCTTGGGACTGA</v>
      </c>
      <c r="C56" s="10" t="s">
        <v>44</v>
      </c>
      <c r="D56" s="4" t="str">
        <f t="shared" si="3"/>
        <v>GGGGC</v>
      </c>
      <c r="E56" s="4">
        <v>33.321344712331296</v>
      </c>
      <c r="F56" s="4">
        <v>12.7565155029296</v>
      </c>
    </row>
    <row r="57" spans="1:6" x14ac:dyDescent="0.3">
      <c r="A57" s="4" t="s">
        <v>286</v>
      </c>
      <c r="B57" s="4" t="str">
        <f t="shared" si="2"/>
        <v>GCGCCTGTGGCTTCTCTCAA</v>
      </c>
      <c r="C57" s="10" t="s">
        <v>47</v>
      </c>
      <c r="D57" s="4" t="str">
        <f t="shared" si="3"/>
        <v>TGGAG</v>
      </c>
      <c r="E57" s="4">
        <v>12.522312425168058</v>
      </c>
      <c r="F57" s="4">
        <v>10.750937461853001</v>
      </c>
    </row>
    <row r="58" spans="1:6" x14ac:dyDescent="0.3">
      <c r="A58" s="4" t="s">
        <v>261</v>
      </c>
      <c r="B58" s="4" t="str">
        <f t="shared" si="2"/>
        <v>GAAGGCTGAACAGCAGGGGT</v>
      </c>
      <c r="C58" s="10" t="s">
        <v>62</v>
      </c>
      <c r="D58" s="4" t="str">
        <f t="shared" si="3"/>
        <v>GGGAG</v>
      </c>
      <c r="E58" s="4">
        <v>50.345728529901628</v>
      </c>
      <c r="F58" s="4">
        <v>16.996778488159102</v>
      </c>
    </row>
    <row r="59" spans="1:6" x14ac:dyDescent="0.3">
      <c r="A59" s="4" t="s">
        <v>298</v>
      </c>
      <c r="B59" s="4" t="str">
        <f t="shared" si="2"/>
        <v>GCAACCATTCCTTCAGCTCA</v>
      </c>
      <c r="C59" s="10" t="s">
        <v>52</v>
      </c>
      <c r="D59" s="4" t="str">
        <f t="shared" si="3"/>
        <v>TGGGC</v>
      </c>
      <c r="E59" s="4">
        <v>2.4710196958634865</v>
      </c>
      <c r="F59" s="4">
        <v>9.8374843597412092</v>
      </c>
    </row>
    <row r="60" spans="1:6" x14ac:dyDescent="0.3">
      <c r="A60" s="4" t="s">
        <v>290</v>
      </c>
      <c r="B60" s="4" t="str">
        <f t="shared" si="2"/>
        <v>GGCATCCTCCTCGTTGGATG</v>
      </c>
      <c r="C60" s="10" t="s">
        <v>135</v>
      </c>
      <c r="D60" s="4" t="str">
        <f t="shared" si="3"/>
        <v>TGGAG</v>
      </c>
      <c r="E60" s="4">
        <v>1.5916461892445219</v>
      </c>
      <c r="F60" s="4">
        <v>12.078203201293899</v>
      </c>
    </row>
    <row r="61" spans="1:6" x14ac:dyDescent="0.3">
      <c r="A61" s="4" t="s">
        <v>287</v>
      </c>
      <c r="B61" s="4" t="str">
        <f t="shared" si="2"/>
        <v>GAAACAGCTGATTCTAGGGT</v>
      </c>
      <c r="C61" s="10" t="s">
        <v>54</v>
      </c>
      <c r="D61" s="4" t="str">
        <f t="shared" si="3"/>
        <v>TGGGA</v>
      </c>
      <c r="E61" s="4">
        <v>13.100347652113115</v>
      </c>
      <c r="F61" s="4">
        <v>9.4231939315795898</v>
      </c>
    </row>
  </sheetData>
  <autoFilter ref="A1:F2"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70" zoomScaleNormal="70" workbookViewId="0">
      <selection activeCell="D10" sqref="D10"/>
    </sheetView>
  </sheetViews>
  <sheetFormatPr defaultRowHeight="16.5" x14ac:dyDescent="0.3"/>
  <cols>
    <col min="1" max="1" width="25.75" customWidth="1"/>
    <col min="2" max="2" width="32.875" style="5" customWidth="1"/>
    <col min="3" max="3" width="44.125" style="5" bestFit="1" customWidth="1"/>
    <col min="4" max="4" width="14.125" style="5" bestFit="1" customWidth="1"/>
    <col min="5" max="5" width="23" style="5" customWidth="1"/>
    <col min="6" max="7" width="17.375" customWidth="1"/>
  </cols>
  <sheetData>
    <row r="1" spans="1:7" ht="42.75" customHeight="1" x14ac:dyDescent="0.3">
      <c r="A1" s="4" t="s">
        <v>313</v>
      </c>
      <c r="B1" s="1" t="s">
        <v>312</v>
      </c>
      <c r="C1" s="2" t="s">
        <v>311</v>
      </c>
      <c r="D1" s="2" t="s">
        <v>310</v>
      </c>
      <c r="E1" s="4" t="s">
        <v>132</v>
      </c>
      <c r="F1" s="8" t="s">
        <v>315</v>
      </c>
      <c r="G1" s="11"/>
    </row>
    <row r="2" spans="1:7" x14ac:dyDescent="0.3">
      <c r="A2" s="4" t="s">
        <v>248</v>
      </c>
      <c r="B2" s="4" t="str">
        <f>"G"&amp;MID(C2,6,19)</f>
        <v>GTACAGTTAGTACTCAGCAG</v>
      </c>
      <c r="C2" s="9" t="s">
        <v>336</v>
      </c>
      <c r="D2" s="4" t="str">
        <f>MID(C2,25,5)</f>
        <v>TGGAC</v>
      </c>
      <c r="E2" s="9">
        <v>18.995982807499999</v>
      </c>
      <c r="F2" s="4">
        <v>75.09</v>
      </c>
      <c r="G2" s="12"/>
    </row>
    <row r="3" spans="1:7" x14ac:dyDescent="0.3">
      <c r="A3" s="4" t="s">
        <v>288</v>
      </c>
      <c r="B3" s="4" t="str">
        <f>"G"&amp;MID(C3,6,19)</f>
        <v>GCTTCGAAGTGCTTGAAAAT</v>
      </c>
      <c r="C3" s="9" t="s">
        <v>318</v>
      </c>
      <c r="D3" s="4" t="str">
        <f>MID(C3,25,5)</f>
        <v>GGTTT</v>
      </c>
      <c r="E3" s="9">
        <v>0.964794410105</v>
      </c>
      <c r="F3" s="4">
        <v>17.416</v>
      </c>
      <c r="G3" s="12"/>
    </row>
    <row r="4" spans="1:7" x14ac:dyDescent="0.3">
      <c r="A4" s="4" t="s">
        <v>234</v>
      </c>
      <c r="B4" s="4" t="str">
        <f>"G"&amp;MID(C4,6,19)</f>
        <v>GTTCTGTCACCAACTGAAGT</v>
      </c>
      <c r="C4" s="9" t="s">
        <v>341</v>
      </c>
      <c r="D4" s="4" t="str">
        <f>MID(C4,25,5)</f>
        <v>GGCTA</v>
      </c>
      <c r="E4" s="9">
        <v>3.6126472709800002</v>
      </c>
      <c r="F4" s="4">
        <v>17.745000000000001</v>
      </c>
      <c r="G4" s="12"/>
    </row>
    <row r="5" spans="1:7" x14ac:dyDescent="0.3">
      <c r="A5" s="4" t="s">
        <v>256</v>
      </c>
      <c r="B5" s="4" t="str">
        <f>"G"&amp;MID(C5,6,19)</f>
        <v>GTACCTATCTGAGCATACCG</v>
      </c>
      <c r="C5" s="9" t="s">
        <v>323</v>
      </c>
      <c r="D5" s="4" t="str">
        <f>MID(C5,25,5)</f>
        <v>TGTGT</v>
      </c>
      <c r="E5" s="9">
        <v>14.689220584999999</v>
      </c>
      <c r="F5" s="4">
        <v>84.105000000000004</v>
      </c>
      <c r="G5" s="12"/>
    </row>
    <row r="6" spans="1:7" x14ac:dyDescent="0.3">
      <c r="A6" s="4" t="s">
        <v>302</v>
      </c>
      <c r="B6" s="4" t="str">
        <f>"G"&amp;MID(C6,6,19)</f>
        <v>GCGCTCGGCCACCACAGGGA</v>
      </c>
      <c r="C6" s="9" t="s">
        <v>340</v>
      </c>
      <c r="D6" s="4" t="str">
        <f>MID(C6,25,5)</f>
        <v>AGCTG</v>
      </c>
      <c r="E6" s="9">
        <v>14.900842731999999</v>
      </c>
      <c r="F6" s="4">
        <v>21.16</v>
      </c>
      <c r="G6" s="12"/>
    </row>
    <row r="7" spans="1:7" x14ac:dyDescent="0.3">
      <c r="A7" s="4" t="s">
        <v>303</v>
      </c>
      <c r="B7" s="4" t="str">
        <f>"G"&amp;MID(C7,6,19)</f>
        <v>GCAGATTTCTTGAGTCCAGG</v>
      </c>
      <c r="C7" s="9" t="s">
        <v>345</v>
      </c>
      <c r="D7" s="4" t="str">
        <f>MID(C7,25,5)</f>
        <v>AGTTG</v>
      </c>
      <c r="E7" s="9">
        <v>1.4757281553399999</v>
      </c>
      <c r="F7" s="4">
        <v>36.281999999999996</v>
      </c>
      <c r="G7" s="12"/>
    </row>
    <row r="8" spans="1:7" x14ac:dyDescent="0.3">
      <c r="A8" s="4" t="s">
        <v>255</v>
      </c>
      <c r="B8" s="4" t="str">
        <f>"G"&amp;MID(C8,6,19)</f>
        <v>GTACTCATACCAAAAAAGAG</v>
      </c>
      <c r="C8" s="9" t="s">
        <v>322</v>
      </c>
      <c r="D8" s="4" t="str">
        <f>MID(C8,25,5)</f>
        <v>TGAAT</v>
      </c>
      <c r="E8" s="9">
        <v>19.898420031699999</v>
      </c>
      <c r="F8" s="4">
        <v>35.530999999999999</v>
      </c>
      <c r="G8" s="12"/>
    </row>
    <row r="9" spans="1:7" x14ac:dyDescent="0.3">
      <c r="A9" s="4" t="s">
        <v>241</v>
      </c>
      <c r="B9" s="4" t="str">
        <f>"G"&amp;MID(C9,6,19)</f>
        <v>GCTTTACCCAGTTCTCTGGG</v>
      </c>
      <c r="C9" s="9" t="s">
        <v>331</v>
      </c>
      <c r="D9" s="4" t="str">
        <f>MID(C9,25,5)</f>
        <v>AGCAG</v>
      </c>
      <c r="E9" s="9">
        <v>6.2929007992499999</v>
      </c>
      <c r="F9" s="4">
        <v>38.17</v>
      </c>
      <c r="G9" s="12"/>
    </row>
    <row r="10" spans="1:7" x14ac:dyDescent="0.3">
      <c r="A10" s="4" t="s">
        <v>259</v>
      </c>
      <c r="B10" s="4" t="str">
        <f>"G"&amp;MID(C10,6,19)</f>
        <v>GCAGGGATCCAAGCACACAA</v>
      </c>
      <c r="C10" s="9" t="s">
        <v>325</v>
      </c>
      <c r="D10" s="4" t="str">
        <f>MID(C10,25,5)</f>
        <v>GGTCC</v>
      </c>
      <c r="E10" s="9">
        <v>26.672606239899999</v>
      </c>
      <c r="F10" s="4">
        <v>66.650999999999996</v>
      </c>
      <c r="G10" s="12"/>
    </row>
    <row r="11" spans="1:7" x14ac:dyDescent="0.3">
      <c r="A11" s="4" t="s">
        <v>246</v>
      </c>
      <c r="B11" s="4" t="str">
        <f>"G"&amp;MID(C11,6,19)</f>
        <v>GCGGTCTCAAGCACTACCTA</v>
      </c>
      <c r="C11" s="9" t="s">
        <v>339</v>
      </c>
      <c r="D11" s="4" t="str">
        <f>MID(C11,25,5)</f>
        <v>CGTCA</v>
      </c>
      <c r="E11" s="9">
        <v>11.445366528399999</v>
      </c>
      <c r="F11" s="4">
        <v>27.687000000000001</v>
      </c>
      <c r="G11" s="12"/>
    </row>
    <row r="12" spans="1:7" x14ac:dyDescent="0.3">
      <c r="A12" s="4" t="s">
        <v>275</v>
      </c>
      <c r="B12" s="4" t="str">
        <f>"G"&amp;MID(C12,6,19)</f>
        <v>GCCACCACAGGGAAGCTGGG</v>
      </c>
      <c r="C12" s="9" t="s">
        <v>347</v>
      </c>
      <c r="D12" s="4" t="str">
        <f>MID(C12,25,5)</f>
        <v>TGAAT</v>
      </c>
      <c r="E12" s="9">
        <v>17.7608845888</v>
      </c>
      <c r="F12" s="4">
        <v>44.033999999999999</v>
      </c>
      <c r="G12" s="12"/>
    </row>
    <row r="13" spans="1:7" x14ac:dyDescent="0.3">
      <c r="A13" s="4" t="s">
        <v>282</v>
      </c>
      <c r="B13" s="4" t="str">
        <f>"G"&amp;MID(C13,6,19)</f>
        <v>GGTTGCCCCCAACAGCCCCA</v>
      </c>
      <c r="C13" s="9" t="s">
        <v>346</v>
      </c>
      <c r="D13" s="4" t="str">
        <f>MID(C13,25,5)</f>
        <v>GGATA</v>
      </c>
      <c r="E13" s="9">
        <v>7.4386503067499996</v>
      </c>
      <c r="F13" s="4">
        <v>46.347999999999999</v>
      </c>
      <c r="G13" s="12"/>
    </row>
    <row r="14" spans="1:7" x14ac:dyDescent="0.3">
      <c r="A14" s="4" t="s">
        <v>296</v>
      </c>
      <c r="B14" s="4" t="str">
        <f>"G"&amp;MID(C14,6,19)</f>
        <v>GCATCTCTGTGTATACCAAA</v>
      </c>
      <c r="C14" s="9" t="s">
        <v>327</v>
      </c>
      <c r="D14" s="4" t="str">
        <f>MID(C14,25,5)</f>
        <v>CGATG</v>
      </c>
      <c r="E14" s="9">
        <v>18.6361107247</v>
      </c>
      <c r="F14" s="4">
        <v>50.473999999999997</v>
      </c>
      <c r="G14" s="12"/>
    </row>
    <row r="15" spans="1:7" x14ac:dyDescent="0.3">
      <c r="A15" s="4" t="s">
        <v>270</v>
      </c>
      <c r="B15" s="4" t="str">
        <f>"G"&amp;MID(C15,6,19)</f>
        <v>GTAGACCAGGAGAATAAAGG</v>
      </c>
      <c r="C15" s="9" t="s">
        <v>330</v>
      </c>
      <c r="D15" s="4" t="str">
        <f>MID(C15,25,5)</f>
        <v>AGAAA</v>
      </c>
      <c r="E15" s="9">
        <v>6.5724137931</v>
      </c>
      <c r="F15" s="4">
        <v>61.097999999999999</v>
      </c>
      <c r="G15" s="12"/>
    </row>
    <row r="16" spans="1:7" x14ac:dyDescent="0.3">
      <c r="A16" s="4" t="s">
        <v>299</v>
      </c>
      <c r="B16" s="4" t="str">
        <f>"G"&amp;MID(C16,6,19)</f>
        <v>GCGTACTTCGAAAAGGTAGG</v>
      </c>
      <c r="C16" s="9" t="s">
        <v>333</v>
      </c>
      <c r="D16" s="4" t="str">
        <f>MID(C16,25,5)</f>
        <v>CGACA</v>
      </c>
      <c r="E16" s="9">
        <v>7.4558852045800004</v>
      </c>
      <c r="F16" s="4">
        <v>48.491999999999997</v>
      </c>
      <c r="G16" s="12"/>
    </row>
    <row r="17" spans="1:7" x14ac:dyDescent="0.3">
      <c r="A17" s="4" t="s">
        <v>292</v>
      </c>
      <c r="B17" s="4" t="str">
        <f>"G"&amp;MID(C17,6,19)</f>
        <v>GTCACCTCCAATGACTAGGG</v>
      </c>
      <c r="C17" s="9" t="s">
        <v>342</v>
      </c>
      <c r="D17" s="4" t="str">
        <f>MID(C17,25,5)</f>
        <v>TGGGC</v>
      </c>
      <c r="E17" s="9">
        <v>16.431867865000001</v>
      </c>
      <c r="F17" s="4">
        <v>69.387</v>
      </c>
      <c r="G17" s="12"/>
    </row>
    <row r="18" spans="1:7" x14ac:dyDescent="0.3">
      <c r="A18" s="4" t="s">
        <v>280</v>
      </c>
      <c r="B18" s="4" t="str">
        <f>"G"&amp;MID(C18,6,19)</f>
        <v>GCTCTCAGGCCCTGTCCGCA</v>
      </c>
      <c r="C18" s="9" t="s">
        <v>320</v>
      </c>
      <c r="D18" s="4" t="str">
        <f>MID(C18,25,5)</f>
        <v>CGTAA</v>
      </c>
      <c r="E18" s="9">
        <v>14.2652883227</v>
      </c>
      <c r="F18" s="4">
        <v>30.033000000000001</v>
      </c>
      <c r="G18" s="12"/>
    </row>
    <row r="19" spans="1:7" x14ac:dyDescent="0.3">
      <c r="A19" s="4" t="s">
        <v>254</v>
      </c>
      <c r="B19" s="4" t="str">
        <f>"G"&amp;MID(C19,6,19)</f>
        <v>GTTGCCCTCATTATTCAGCA</v>
      </c>
      <c r="C19" s="9" t="s">
        <v>329</v>
      </c>
      <c r="D19" s="4" t="str">
        <f>MID(C19,25,5)</f>
        <v>CGGCT</v>
      </c>
      <c r="E19" s="9">
        <v>11.807885905999999</v>
      </c>
      <c r="F19" s="4">
        <v>39.787999999999997</v>
      </c>
      <c r="G19" s="12"/>
    </row>
    <row r="20" spans="1:7" x14ac:dyDescent="0.3">
      <c r="A20" s="4" t="s">
        <v>245</v>
      </c>
      <c r="B20" s="4" t="str">
        <f>"G"&amp;MID(C20,6,19)</f>
        <v>GCTCTGTCAGAAGATCTCCA</v>
      </c>
      <c r="C20" s="9" t="s">
        <v>321</v>
      </c>
      <c r="D20" s="4" t="str">
        <f>MID(C20,25,5)</f>
        <v>GGTCC</v>
      </c>
      <c r="E20" s="9">
        <v>5.5785759257400001</v>
      </c>
      <c r="F20" s="4">
        <v>62.235999999999997</v>
      </c>
      <c r="G20" s="12"/>
    </row>
    <row r="21" spans="1:7" x14ac:dyDescent="0.3">
      <c r="A21" s="4" t="s">
        <v>307</v>
      </c>
      <c r="B21" s="4" t="str">
        <f>"G"&amp;MID(C21,6,19)</f>
        <v>GCATTGCTGTCATCCTCGTG</v>
      </c>
      <c r="C21" s="9" t="s">
        <v>349</v>
      </c>
      <c r="D21" s="4" t="str">
        <f>MID(C21,25,5)</f>
        <v>GGCAC</v>
      </c>
      <c r="E21" s="9">
        <v>12.081982029900001</v>
      </c>
      <c r="F21" s="4">
        <v>32.567999999999998</v>
      </c>
      <c r="G21" s="12"/>
    </row>
    <row r="22" spans="1:7" x14ac:dyDescent="0.3">
      <c r="A22" s="4" t="s">
        <v>235</v>
      </c>
      <c r="B22" s="4" t="str">
        <f>"G"&amp;MID(C22,6,19)</f>
        <v>GGACTGTTTGAAAGGTGCAG</v>
      </c>
      <c r="C22" s="9" t="s">
        <v>338</v>
      </c>
      <c r="D22" s="4" t="str">
        <f>MID(C22,25,5)</f>
        <v>AGAAA</v>
      </c>
      <c r="E22" s="9">
        <v>8.0464941882299996</v>
      </c>
      <c r="F22" s="4">
        <v>32.133000000000003</v>
      </c>
      <c r="G22" s="12"/>
    </row>
    <row r="23" spans="1:7" x14ac:dyDescent="0.3">
      <c r="A23" s="4" t="s">
        <v>277</v>
      </c>
      <c r="B23" s="4" t="str">
        <f>"G"&amp;MID(C23,6,19)</f>
        <v>GAGCAAATACCAGAGATAAG</v>
      </c>
      <c r="C23" s="9" t="s">
        <v>337</v>
      </c>
      <c r="D23" s="4" t="str">
        <f>MID(C23,25,5)</f>
        <v>AGAGT</v>
      </c>
      <c r="E23" s="9">
        <v>7.8091782646899999</v>
      </c>
      <c r="F23" s="4">
        <v>54.427999999999997</v>
      </c>
      <c r="G23" s="12"/>
    </row>
    <row r="24" spans="1:7" x14ac:dyDescent="0.3">
      <c r="A24" s="4" t="s">
        <v>281</v>
      </c>
      <c r="B24" s="4" t="str">
        <f>"G"&amp;MID(C24,6,19)</f>
        <v>GTCTCTCTCTTAATGACACG</v>
      </c>
      <c r="C24" s="9" t="s">
        <v>324</v>
      </c>
      <c r="D24" s="4" t="str">
        <f>MID(C24,25,5)</f>
        <v>GGCAT</v>
      </c>
      <c r="E24" s="9">
        <v>2.37792003217</v>
      </c>
      <c r="F24" s="4">
        <v>36.685000000000002</v>
      </c>
      <c r="G24" s="12"/>
    </row>
    <row r="25" spans="1:7" x14ac:dyDescent="0.3">
      <c r="A25" s="4" t="s">
        <v>308</v>
      </c>
      <c r="B25" s="4" t="str">
        <f>"G"&amp;MID(C25,6,19)</f>
        <v>GTACGGTGTTGAATACCAGT</v>
      </c>
      <c r="C25" s="9" t="s">
        <v>343</v>
      </c>
      <c r="D25" s="4" t="str">
        <f>MID(C25,25,5)</f>
        <v>AGTAA</v>
      </c>
      <c r="E25" s="9">
        <v>4.68574003154</v>
      </c>
      <c r="F25" s="4">
        <v>57.448</v>
      </c>
      <c r="G25" s="12"/>
    </row>
    <row r="26" spans="1:7" x14ac:dyDescent="0.3">
      <c r="A26" s="4" t="s">
        <v>305</v>
      </c>
      <c r="B26" s="4" t="str">
        <f>"G"&amp;MID(C26,6,19)</f>
        <v>GGTAACTCAGCAGTTGAAGG</v>
      </c>
      <c r="C26" s="9" t="s">
        <v>326</v>
      </c>
      <c r="D26" s="4" t="str">
        <f>MID(C26,25,5)</f>
        <v>CGCGA</v>
      </c>
      <c r="E26" s="9">
        <v>8.3969335894300006</v>
      </c>
      <c r="F26" s="4">
        <v>24.251999999999999</v>
      </c>
      <c r="G26" s="12"/>
    </row>
    <row r="27" spans="1:7" x14ac:dyDescent="0.3">
      <c r="A27" s="4" t="s">
        <v>291</v>
      </c>
      <c r="B27" s="4" t="str">
        <f>"G"&amp;MID(C27,6,19)</f>
        <v>GAAGACTTGGAGAAGCCAGA</v>
      </c>
      <c r="C27" s="9" t="s">
        <v>344</v>
      </c>
      <c r="D27" s="4" t="str">
        <f>MID(C27,25,5)</f>
        <v>GGCTG</v>
      </c>
      <c r="E27" s="9">
        <v>13.2232871849</v>
      </c>
      <c r="F27" s="4">
        <v>55.225000000000001</v>
      </c>
      <c r="G27" s="12"/>
    </row>
    <row r="28" spans="1:7" x14ac:dyDescent="0.3">
      <c r="A28" s="4" t="s">
        <v>269</v>
      </c>
      <c r="B28" s="4" t="str">
        <f>"G"&amp;MID(C28,6,19)</f>
        <v>GTCTGACCGGAAGATCCAGG</v>
      </c>
      <c r="C28" s="9" t="s">
        <v>348</v>
      </c>
      <c r="D28" s="4" t="str">
        <f>MID(C28,25,5)</f>
        <v>GGGTG</v>
      </c>
      <c r="E28" s="9">
        <v>9.6377710807800003</v>
      </c>
      <c r="F28" s="4">
        <v>68.41</v>
      </c>
      <c r="G28" s="12"/>
    </row>
    <row r="29" spans="1:7" x14ac:dyDescent="0.3">
      <c r="A29" s="4" t="s">
        <v>279</v>
      </c>
      <c r="B29" s="4" t="str">
        <f>"G"&amp;MID(C29,6,19)</f>
        <v>GGCTAAGAGAGGTTTCCGAA</v>
      </c>
      <c r="C29" s="9" t="s">
        <v>319</v>
      </c>
      <c r="D29" s="4" t="str">
        <f>MID(C29,25,5)</f>
        <v>GGGTT</v>
      </c>
      <c r="E29" s="9">
        <v>5.4623185799099998</v>
      </c>
      <c r="F29" s="4">
        <v>62</v>
      </c>
      <c r="G29" s="12"/>
    </row>
    <row r="30" spans="1:7" x14ac:dyDescent="0.3">
      <c r="A30" s="4" t="s">
        <v>267</v>
      </c>
      <c r="B30" s="4" t="str">
        <f>"G"&amp;MID(C30,6,19)</f>
        <v>GGCGGCCACGACCTGGTGAA</v>
      </c>
      <c r="C30" s="9" t="s">
        <v>30</v>
      </c>
      <c r="D30" s="4" t="str">
        <f>MID(C30,25,5)</f>
        <v>CACCT</v>
      </c>
      <c r="E30" s="9">
        <v>0.51546391752599996</v>
      </c>
      <c r="F30" s="4">
        <v>24.055</v>
      </c>
      <c r="G30" s="12"/>
    </row>
    <row r="31" spans="1:7" x14ac:dyDescent="0.3">
      <c r="A31" s="4" t="s">
        <v>266</v>
      </c>
      <c r="B31" s="4" t="str">
        <f>"G"&amp;MID(C31,6,19)</f>
        <v>GGTGAACACCTAGGACGCAC</v>
      </c>
      <c r="C31" s="9" t="s">
        <v>5</v>
      </c>
      <c r="D31" s="4" t="str">
        <f>MID(C31,25,5)</f>
        <v>CATTC</v>
      </c>
      <c r="E31" s="9">
        <v>10.2398523985</v>
      </c>
      <c r="F31" s="4">
        <v>28.779</v>
      </c>
      <c r="G31" s="12"/>
    </row>
    <row r="32" spans="1:7" x14ac:dyDescent="0.3">
      <c r="A32" s="4" t="s">
        <v>263</v>
      </c>
      <c r="B32" s="4" t="str">
        <f>"G"&amp;MID(C32,6,19)</f>
        <v>GGAGTAGAGGCGGCCACGAC</v>
      </c>
      <c r="C32" s="9" t="s">
        <v>0</v>
      </c>
      <c r="D32" s="4" t="str">
        <f>MID(C32,25,5)</f>
        <v>CTGGT</v>
      </c>
      <c r="E32" s="9">
        <v>1.8402342116299999</v>
      </c>
      <c r="F32" s="4">
        <v>11.388</v>
      </c>
      <c r="G32" s="12"/>
    </row>
    <row r="33" spans="1:7" x14ac:dyDescent="0.3">
      <c r="A33" s="4" t="s">
        <v>276</v>
      </c>
      <c r="B33" s="4" t="str">
        <f>"G"&amp;MID(C33,6,19)</f>
        <v>GTAGAGGCGGCCACGACCTG</v>
      </c>
      <c r="C33" s="9" t="s">
        <v>23</v>
      </c>
      <c r="D33" s="4" t="str">
        <f>MID(C33,25,5)</f>
        <v>GTGAA</v>
      </c>
      <c r="E33" s="9">
        <v>10.444330949899999</v>
      </c>
      <c r="F33" s="4">
        <v>49.9</v>
      </c>
      <c r="G33" s="12"/>
    </row>
    <row r="34" spans="1:7" x14ac:dyDescent="0.3">
      <c r="A34" s="4" t="s">
        <v>271</v>
      </c>
      <c r="B34" s="4" t="str">
        <f>"G"&amp;MID(C34,6,19)</f>
        <v>GGGCTGTGGTGAGGAGGGGG</v>
      </c>
      <c r="C34" s="9" t="s">
        <v>21</v>
      </c>
      <c r="D34" s="4" t="str">
        <f>MID(C34,25,5)</f>
        <v>GTGTC</v>
      </c>
      <c r="E34" s="9">
        <v>1.42487046632</v>
      </c>
      <c r="F34" s="4">
        <v>31.617999999999999</v>
      </c>
      <c r="G34" s="12"/>
    </row>
    <row r="35" spans="1:7" x14ac:dyDescent="0.3">
      <c r="A35" s="4" t="s">
        <v>283</v>
      </c>
      <c r="B35" s="4" t="str">
        <f>"G"&amp;MID(C35,6,19)</f>
        <v>GCAAACCTTAGAGGTTCTGG</v>
      </c>
      <c r="C35" s="9" t="s">
        <v>25</v>
      </c>
      <c r="D35" s="4" t="str">
        <f>MID(C35,25,5)</f>
        <v>CAAGG</v>
      </c>
      <c r="E35" s="9">
        <v>7.2170900692800002</v>
      </c>
      <c r="F35" s="4">
        <v>9.2010000000000005</v>
      </c>
      <c r="G35" s="12"/>
    </row>
    <row r="36" spans="1:7" x14ac:dyDescent="0.3">
      <c r="A36" s="4" t="s">
        <v>274</v>
      </c>
      <c r="B36" s="4" t="str">
        <f>"G"&amp;MID(C36,6,19)</f>
        <v>GCTCCATCGTAAGCAAACCT</v>
      </c>
      <c r="C36" s="9" t="s">
        <v>32</v>
      </c>
      <c r="D36" s="4" t="str">
        <f>MID(C36,25,5)</f>
        <v>TAGAG</v>
      </c>
      <c r="E36" s="9">
        <v>5.9419182269800004</v>
      </c>
      <c r="F36" s="4">
        <v>24.937000000000001</v>
      </c>
      <c r="G36" s="12"/>
    </row>
    <row r="37" spans="1:7" x14ac:dyDescent="0.3">
      <c r="A37" s="4" t="s">
        <v>300</v>
      </c>
      <c r="B37" s="4" t="str">
        <f>"G"&amp;MID(C37,6,19)</f>
        <v>GGGGTGTGTCACCAGATAAG</v>
      </c>
      <c r="C37" s="9" t="s">
        <v>3</v>
      </c>
      <c r="D37" s="4" t="str">
        <f>MID(C37,25,5)</f>
        <v>GAATC</v>
      </c>
      <c r="E37" s="9">
        <v>7.8454332552699997</v>
      </c>
      <c r="F37" s="4">
        <v>44.462000000000003</v>
      </c>
      <c r="G37" s="12"/>
    </row>
    <row r="38" spans="1:7" x14ac:dyDescent="0.3">
      <c r="A38" s="4" t="s">
        <v>265</v>
      </c>
      <c r="B38" s="4" t="str">
        <f>"G"&amp;MID(C38,6,19)</f>
        <v>GTTTGCTGCCTCCAGGGATC</v>
      </c>
      <c r="C38" s="9" t="s">
        <v>18</v>
      </c>
      <c r="D38" s="4" t="str">
        <f>MID(C38,25,5)</f>
        <v>CTGTG</v>
      </c>
      <c r="E38" s="9">
        <v>1.2845584569999999</v>
      </c>
      <c r="F38" s="4">
        <v>11.731</v>
      </c>
      <c r="G38" s="12"/>
    </row>
    <row r="39" spans="1:7" x14ac:dyDescent="0.3">
      <c r="A39" s="4" t="s">
        <v>284</v>
      </c>
      <c r="B39" s="4" t="str">
        <f>"G"&amp;MID(C39,6,19)</f>
        <v>GCACGGAGGAACAATATAAA</v>
      </c>
      <c r="C39" s="9" t="s">
        <v>34</v>
      </c>
      <c r="D39" s="4" t="str">
        <f>MID(C39,25,5)</f>
        <v>TTGGG</v>
      </c>
      <c r="E39" s="9">
        <v>0.25888850535000002</v>
      </c>
      <c r="F39" s="4">
        <v>2.0230000000000001</v>
      </c>
      <c r="G39" s="12"/>
    </row>
    <row r="40" spans="1:7" x14ac:dyDescent="0.3">
      <c r="A40" s="4" t="s">
        <v>278</v>
      </c>
      <c r="B40" s="4" t="str">
        <f>"G"&amp;MID(C40,6,19)</f>
        <v>GTACTGTGTTAGCCTCTTAA</v>
      </c>
      <c r="C40" s="9" t="s">
        <v>316</v>
      </c>
      <c r="D40" s="4" t="str">
        <f>MID(C40,25,5)</f>
        <v>GTACG</v>
      </c>
      <c r="E40" s="9">
        <v>6.41835151051</v>
      </c>
      <c r="F40" s="4">
        <v>8.9280000000000008</v>
      </c>
      <c r="G40" s="12"/>
    </row>
    <row r="41" spans="1:7" x14ac:dyDescent="0.3">
      <c r="A41" s="4" t="s">
        <v>294</v>
      </c>
      <c r="B41" s="4" t="str">
        <f>"G"&amp;MID(C41,6,19)</f>
        <v>GAAGCATTTCAAAAGGGGAA</v>
      </c>
      <c r="C41" s="9" t="s">
        <v>317</v>
      </c>
      <c r="D41" s="4" t="str">
        <f>MID(C41,25,5)</f>
        <v>GTCTC</v>
      </c>
      <c r="E41" s="9">
        <v>0.72139680614500001</v>
      </c>
      <c r="F41" s="4">
        <v>7.0609999999999999</v>
      </c>
      <c r="G41" s="12"/>
    </row>
    <row r="42" spans="1:7" x14ac:dyDescent="0.3">
      <c r="A42" s="4" t="s">
        <v>272</v>
      </c>
      <c r="B42" s="4" t="str">
        <f>"G"&amp;MID(C42,6,19)</f>
        <v>GTTGTACTACACCTTGCCCA</v>
      </c>
      <c r="C42" s="9" t="s">
        <v>328</v>
      </c>
      <c r="D42" s="4" t="str">
        <f>MID(C42,25,5)</f>
        <v>GTAGC</v>
      </c>
      <c r="E42" s="9">
        <v>1.97597019299</v>
      </c>
      <c r="F42" s="4">
        <v>35.090000000000003</v>
      </c>
      <c r="G42" s="12"/>
    </row>
    <row r="43" spans="1:7" x14ac:dyDescent="0.3">
      <c r="A43" s="4" t="s">
        <v>306</v>
      </c>
      <c r="B43" s="4" t="str">
        <f>"G"&amp;MID(C43,6,19)</f>
        <v>GAGTGTAAACCGGCATGTCA</v>
      </c>
      <c r="C43" s="9" t="s">
        <v>334</v>
      </c>
      <c r="D43" s="4" t="str">
        <f>MID(C43,25,5)</f>
        <v>GCGAC</v>
      </c>
      <c r="E43" s="9">
        <v>0.47981590736599999</v>
      </c>
      <c r="F43" s="4">
        <v>7.6529999999999996</v>
      </c>
      <c r="G43" s="12"/>
    </row>
    <row r="44" spans="1:7" x14ac:dyDescent="0.3">
      <c r="A44" s="4" t="s">
        <v>293</v>
      </c>
      <c r="B44" s="4" t="str">
        <f>"G"&amp;MID(C44,6,19)</f>
        <v>GATAGAAATGTCCTTTCCAC</v>
      </c>
      <c r="C44" s="9" t="s">
        <v>332</v>
      </c>
      <c r="D44" s="4" t="str">
        <f>MID(C44,25,5)</f>
        <v>ACGGG</v>
      </c>
      <c r="E44" s="9">
        <v>1.0710784899700001</v>
      </c>
      <c r="F44" s="4">
        <v>17.956</v>
      </c>
      <c r="G44" s="12"/>
    </row>
    <row r="45" spans="1:7" x14ac:dyDescent="0.3">
      <c r="A45" s="4" t="s">
        <v>297</v>
      </c>
      <c r="B45" s="4" t="str">
        <f>"G"&amp;MID(C45,6,19)</f>
        <v>GGATGAGCTGCGTCAGATAG</v>
      </c>
      <c r="C45" s="9" t="s">
        <v>335</v>
      </c>
      <c r="D45" s="4" t="str">
        <f>MID(C45,25,5)</f>
        <v>ACGTC</v>
      </c>
      <c r="E45" s="9">
        <v>1.0085396447299999</v>
      </c>
      <c r="F45" s="4">
        <v>23.725999999999999</v>
      </c>
      <c r="G45" s="12"/>
    </row>
  </sheetData>
  <autoFilter ref="A1:F45"/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xCas9-Endo</vt:lpstr>
      <vt:lpstr>xCas9-HCT116-Endo</vt:lpstr>
      <vt:lpstr>SpCas9-NG-HCT116-Endo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2019-08-09T06:11:07Z</dcterms:modified>
</cp:coreProperties>
</file>