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sch\OneDrive\Desktop\"/>
    </mc:Choice>
  </mc:AlternateContent>
  <xr:revisionPtr revIDLastSave="0" documentId="13_ncr:1_{B67A8ABB-719A-4FA2-B5A3-4ACA2EEA0407}" xr6:coauthVersionLast="47" xr6:coauthVersionMax="47" xr10:uidLastSave="{00000000-0000-0000-0000-000000000000}"/>
  <bookViews>
    <workbookView xWindow="2220" yWindow="675" windowWidth="26250" windowHeight="14670" xr2:uid="{00000000-000D-0000-FFFF-FFFF00000000}"/>
  </bookViews>
  <sheets>
    <sheet name="Fig4a Flow Data" sheetId="1" r:id="rId1"/>
    <sheet name="Fig4b Radiation Flux" sheetId="9" r:id="rId2"/>
    <sheet name="Fig4i TUNEL Area" sheetId="8" r:id="rId3"/>
  </sheets>
  <definedNames>
    <definedName name="_xlnm._FilterDatabase" localSheetId="0" hidden="1">'Fig4a Flow Data'!$A$6:$E$22</definedName>
    <definedName name="_xlnm._FilterDatabase" localSheetId="2">'Fig4i TUNEL Area'!$B$4:$O$23</definedName>
    <definedName name="_xlnm.Print_Area" localSheetId="2">'Fig4i TUNEL Area'!$B$1:$G$23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3" i="1" l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E21" i="1" l="1"/>
  <c r="E22" i="1"/>
  <c r="E18" i="1"/>
  <c r="E17" i="1"/>
  <c r="E15" i="1"/>
  <c r="E14" i="1"/>
  <c r="E12" i="1"/>
  <c r="E11" i="1"/>
  <c r="E20" i="1"/>
  <c r="E9" i="1"/>
  <c r="E8" i="1"/>
  <c r="E7" i="1"/>
  <c r="E10" i="1"/>
  <c r="E13" i="1"/>
  <c r="E16" i="1"/>
  <c r="E19" i="1"/>
</calcChain>
</file>

<file path=xl/sharedStrings.xml><?xml version="1.0" encoding="utf-8"?>
<sst xmlns="http://schemas.openxmlformats.org/spreadsheetml/2006/main" count="148" uniqueCount="66">
  <si>
    <t>Untreated Cells</t>
  </si>
  <si>
    <t>Timepoint</t>
  </si>
  <si>
    <t>G1 phase</t>
  </si>
  <si>
    <t>S phase</t>
  </si>
  <si>
    <t xml:space="preserve"> Late G2/M phase</t>
  </si>
  <si>
    <t>% Distribution</t>
  </si>
  <si>
    <t>Free PTX</t>
  </si>
  <si>
    <t>Abraxane</t>
  </si>
  <si>
    <t>CP-PTX treatment</t>
  </si>
  <si>
    <t>12*</t>
  </si>
  <si>
    <t>24*</t>
  </si>
  <si>
    <t>36*</t>
  </si>
  <si>
    <t>Flow Cytometry Data for Figure 4a</t>
  </si>
  <si>
    <t>Propidium Iodine staining of BxPc3-luc2 cells after treatment with Paclitaxel variants</t>
  </si>
  <si>
    <t>Cell Count</t>
  </si>
  <si>
    <t>Untreated Tumor</t>
  </si>
  <si>
    <t>EBRT + CP-PTX</t>
  </si>
  <si>
    <t>% Area of Stained Tumor</t>
  </si>
  <si>
    <t>Group</t>
  </si>
  <si>
    <t>Unique ID</t>
  </si>
  <si>
    <t>Cage</t>
  </si>
  <si>
    <t>Mouse</t>
  </si>
  <si>
    <t>Cell Line</t>
  </si>
  <si>
    <t>TUNEL</t>
  </si>
  <si>
    <t>CD31 (PECAM)</t>
  </si>
  <si>
    <t>Claudin-4</t>
  </si>
  <si>
    <t>CD144 (VE-Cadherin)</t>
  </si>
  <si>
    <t>Pixels</t>
  </si>
  <si>
    <t>% Area</t>
  </si>
  <si>
    <t>Pan-51</t>
  </si>
  <si>
    <t>0d</t>
  </si>
  <si>
    <t>n/a</t>
  </si>
  <si>
    <t>BxPc3-luc3</t>
  </si>
  <si>
    <t>Pan-52</t>
  </si>
  <si>
    <t>TOC - 33</t>
  </si>
  <si>
    <t>BxPc3-luc2</t>
  </si>
  <si>
    <t>EBRT-only</t>
  </si>
  <si>
    <t>EB - 23</t>
  </si>
  <si>
    <t>12d</t>
  </si>
  <si>
    <t>EB - 24</t>
  </si>
  <si>
    <t>EB - 21</t>
  </si>
  <si>
    <t>7d</t>
  </si>
  <si>
    <t>EB - 22</t>
  </si>
  <si>
    <t>EB+P - 33</t>
  </si>
  <si>
    <t>EB+P - 34</t>
  </si>
  <si>
    <t>EB+P - 35</t>
  </si>
  <si>
    <t>EB+P - 31</t>
  </si>
  <si>
    <t>EB+P - 32</t>
  </si>
  <si>
    <t>BD - 11</t>
  </si>
  <si>
    <t>BD - 21</t>
  </si>
  <si>
    <t>BD - 23</t>
  </si>
  <si>
    <t>BD+P - 45</t>
  </si>
  <si>
    <t>BD+P - 105</t>
  </si>
  <si>
    <t>14d</t>
  </si>
  <si>
    <t>BD+P - 15</t>
  </si>
  <si>
    <t>BD+P - 33</t>
  </si>
  <si>
    <t>Analysis of TUNEL IHC Stains</t>
  </si>
  <si>
    <t>131I-ELP only</t>
  </si>
  <si>
    <t>131I-ELP + CP-PTX</t>
  </si>
  <si>
    <t>Time (h)</t>
  </si>
  <si>
    <r>
      <t>10.0 uCi/mm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Brachytherapy</t>
    </r>
  </si>
  <si>
    <r>
      <t>6.6 uCi/mm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Brachytherapy</t>
    </r>
  </si>
  <si>
    <r>
      <t>3.3 uCi/mm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Brachytherapy</t>
    </r>
  </si>
  <si>
    <t>EBRT X-ray 2Gy</t>
  </si>
  <si>
    <t>EBRT X-ray 5Gy</t>
  </si>
  <si>
    <r>
      <t xml:space="preserve">Instantaneous Flux of </t>
    </r>
    <r>
      <rPr>
        <b/>
        <vertAlign val="superscript"/>
        <sz val="18"/>
        <color theme="1"/>
        <rFont val="Calibri"/>
        <family val="2"/>
        <scheme val="minor"/>
      </rPr>
      <t>131</t>
    </r>
    <r>
      <rPr>
        <b/>
        <sz val="18"/>
        <color theme="1"/>
        <rFont val="Calibri"/>
        <family val="2"/>
        <scheme val="minor"/>
      </rPr>
      <t>I-ELP vs EBRT, Fig 4b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</si>
</sst>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E+00"/>
    <numFmt numFmtId="165" formatCode="0.00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008000"/>
      <name val="Calibri"/>
      <family val="2"/>
      <scheme val="minor"/>
    </font>
    <font>
      <sz val="11"/>
      <color rgb="FF008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color rgb="FF008000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vertAlign val="superscript"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9" fontId="0" fillId="0" borderId="0" xfId="1" applyFont="1" applyAlignment="1">
      <alignment horizontal="center"/>
    </xf>
    <xf numFmtId="9" fontId="4" fillId="0" borderId="4" xfId="1" applyFont="1" applyBorder="1" applyAlignment="1">
      <alignment horizontal="center"/>
    </xf>
    <xf numFmtId="10" fontId="5" fillId="0" borderId="0" xfId="1" applyNumberFormat="1" applyFont="1" applyAlignment="1">
      <alignment horizontal="center"/>
    </xf>
    <xf numFmtId="9" fontId="6" fillId="0" borderId="4" xfId="1" applyFont="1" applyBorder="1" applyAlignment="1">
      <alignment horizontal="center"/>
    </xf>
    <xf numFmtId="10" fontId="7" fillId="0" borderId="0" xfId="1" applyNumberFormat="1" applyFont="1" applyAlignment="1">
      <alignment horizontal="center"/>
    </xf>
    <xf numFmtId="9" fontId="8" fillId="0" borderId="4" xfId="1" applyFont="1" applyBorder="1" applyAlignment="1">
      <alignment horizontal="center"/>
    </xf>
    <xf numFmtId="10" fontId="9" fillId="0" borderId="0" xfId="1" applyNumberFormat="1" applyFont="1" applyAlignment="1">
      <alignment horizontal="center"/>
    </xf>
    <xf numFmtId="9" fontId="10" fillId="0" borderId="4" xfId="1" applyFont="1" applyBorder="1" applyAlignment="1">
      <alignment horizontal="center"/>
    </xf>
    <xf numFmtId="10" fontId="11" fillId="0" borderId="0" xfId="1" applyNumberFormat="1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8" fillId="0" borderId="0" xfId="0" applyFont="1"/>
    <xf numFmtId="0" fontId="3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1" fontId="21" fillId="0" borderId="0" xfId="0" applyNumberFormat="1" applyFont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" fontId="2" fillId="0" borderId="11" xfId="0" applyNumberFormat="1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1" fillId="0" borderId="0" xfId="0" applyFont="1" applyAlignment="1">
      <alignment wrapText="1"/>
    </xf>
    <xf numFmtId="0" fontId="21" fillId="0" borderId="7" xfId="0" applyFont="1" applyBorder="1" applyAlignment="1">
      <alignment horizontal="center" wrapText="1"/>
    </xf>
    <xf numFmtId="164" fontId="21" fillId="0" borderId="5" xfId="0" applyNumberFormat="1" applyFont="1" applyBorder="1" applyAlignment="1">
      <alignment horizontal="center"/>
    </xf>
    <xf numFmtId="165" fontId="21" fillId="0" borderId="2" xfId="0" applyNumberFormat="1" applyFont="1" applyBorder="1" applyAlignment="1">
      <alignment horizontal="center"/>
    </xf>
    <xf numFmtId="165" fontId="21" fillId="0" borderId="0" xfId="1" applyNumberFormat="1" applyFont="1" applyFill="1" applyAlignment="1">
      <alignment wrapText="1"/>
    </xf>
    <xf numFmtId="164" fontId="21" fillId="0" borderId="5" xfId="0" applyNumberFormat="1" applyFont="1" applyBorder="1" applyAlignment="1">
      <alignment horizontal="center" wrapText="1"/>
    </xf>
    <xf numFmtId="165" fontId="21" fillId="0" borderId="2" xfId="0" applyNumberFormat="1" applyFont="1" applyBorder="1" applyAlignment="1">
      <alignment horizontal="center" wrapText="1"/>
    </xf>
    <xf numFmtId="0" fontId="21" fillId="0" borderId="1" xfId="0" applyFont="1" applyBorder="1" applyAlignment="1">
      <alignment wrapText="1"/>
    </xf>
    <xf numFmtId="164" fontId="21" fillId="0" borderId="6" xfId="0" applyNumberFormat="1" applyFont="1" applyBorder="1" applyAlignment="1">
      <alignment horizontal="center"/>
    </xf>
    <xf numFmtId="165" fontId="21" fillId="0" borderId="0" xfId="0" applyNumberFormat="1" applyFont="1" applyBorder="1" applyAlignment="1">
      <alignment horizontal="center"/>
    </xf>
    <xf numFmtId="165" fontId="21" fillId="0" borderId="7" xfId="0" applyNumberFormat="1" applyFont="1" applyBorder="1" applyAlignment="1">
      <alignment horizontal="center"/>
    </xf>
    <xf numFmtId="164" fontId="21" fillId="0" borderId="6" xfId="0" applyNumberFormat="1" applyFont="1" applyBorder="1" applyAlignment="1">
      <alignment horizontal="center" wrapText="1"/>
    </xf>
    <xf numFmtId="165" fontId="21" fillId="0" borderId="0" xfId="0" applyNumberFormat="1" applyFont="1" applyBorder="1" applyAlignment="1">
      <alignment horizontal="center" wrapText="1"/>
    </xf>
    <xf numFmtId="165" fontId="21" fillId="0" borderId="7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0" fontId="19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 wrapText="1"/>
    </xf>
    <xf numFmtId="0" fontId="18" fillId="0" borderId="2" xfId="0" applyFont="1" applyBorder="1"/>
    <xf numFmtId="0" fontId="19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center" vertical="top" wrapText="1"/>
    </xf>
    <xf numFmtId="1" fontId="2" fillId="0" borderId="7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workbookViewId="0">
      <selection activeCell="N10" sqref="N10"/>
    </sheetView>
  </sheetViews>
  <sheetFormatPr defaultRowHeight="15" x14ac:dyDescent="0.25"/>
  <cols>
    <col min="1" max="1" width="11.140625" style="3" customWidth="1"/>
    <col min="2" max="3" width="10.85546875" style="3" customWidth="1"/>
    <col min="4" max="4" width="15.85546875" style="3" customWidth="1"/>
    <col min="5" max="5" width="14.42578125" style="8" customWidth="1"/>
    <col min="8" max="8" width="11.140625" style="3" customWidth="1"/>
    <col min="9" max="10" width="10.85546875" style="3" customWidth="1"/>
    <col min="11" max="11" width="15.85546875" style="3" customWidth="1"/>
    <col min="12" max="12" width="14.42578125" style="8" customWidth="1"/>
  </cols>
  <sheetData>
    <row r="1" spans="1:12" ht="23.25" x14ac:dyDescent="0.35">
      <c r="A1" s="17" t="s">
        <v>12</v>
      </c>
    </row>
    <row r="2" spans="1:12" ht="21" x14ac:dyDescent="0.35">
      <c r="A2" s="22" t="s">
        <v>13</v>
      </c>
    </row>
    <row r="4" spans="1:12" ht="21" x14ac:dyDescent="0.35">
      <c r="A4" s="18" t="s">
        <v>0</v>
      </c>
      <c r="H4" s="19" t="s">
        <v>6</v>
      </c>
    </row>
    <row r="5" spans="1:12" x14ac:dyDescent="0.25">
      <c r="A5" s="2"/>
      <c r="B5" s="56" t="s">
        <v>14</v>
      </c>
      <c r="C5" s="57"/>
      <c r="D5" s="58"/>
      <c r="H5" s="2"/>
      <c r="I5" s="56" t="s">
        <v>14</v>
      </c>
      <c r="J5" s="57"/>
      <c r="K5" s="58"/>
    </row>
    <row r="6" spans="1:12" s="1" customFormat="1" x14ac:dyDescent="0.25">
      <c r="A6" s="4" t="s">
        <v>1</v>
      </c>
      <c r="B6" s="6" t="s">
        <v>2</v>
      </c>
      <c r="C6" s="6" t="s">
        <v>3</v>
      </c>
      <c r="D6" s="7" t="s">
        <v>4</v>
      </c>
      <c r="E6" s="9" t="s">
        <v>5</v>
      </c>
      <c r="H6" s="4" t="s">
        <v>1</v>
      </c>
      <c r="I6" s="6" t="s">
        <v>2</v>
      </c>
      <c r="J6" s="6" t="s">
        <v>3</v>
      </c>
      <c r="K6" s="7" t="s">
        <v>4</v>
      </c>
      <c r="L6" s="13" t="s">
        <v>5</v>
      </c>
    </row>
    <row r="7" spans="1:12" x14ac:dyDescent="0.25">
      <c r="A7" s="5">
        <v>0</v>
      </c>
      <c r="B7" s="3">
        <v>2615</v>
      </c>
      <c r="C7" s="3">
        <v>1204</v>
      </c>
      <c r="D7" s="5">
        <v>1332</v>
      </c>
      <c r="E7" s="10">
        <f t="shared" ref="E7:E22" si="0">D7/SUM(B7:D7)</f>
        <v>0.2585905649388468</v>
      </c>
      <c r="H7" s="5">
        <v>0</v>
      </c>
      <c r="I7" s="3">
        <v>2708</v>
      </c>
      <c r="J7" s="3">
        <v>1140</v>
      </c>
      <c r="K7" s="5">
        <v>1312</v>
      </c>
      <c r="L7" s="14">
        <f t="shared" ref="L7:L22" si="1">K7/SUM(I7:K7)</f>
        <v>0.25426356589147286</v>
      </c>
    </row>
    <row r="8" spans="1:12" x14ac:dyDescent="0.25">
      <c r="A8" s="5">
        <v>4</v>
      </c>
      <c r="B8" s="3">
        <v>8873</v>
      </c>
      <c r="C8" s="3">
        <v>4590</v>
      </c>
      <c r="D8" s="5">
        <v>5872</v>
      </c>
      <c r="E8" s="10">
        <f t="shared" si="0"/>
        <v>0.30369795707266617</v>
      </c>
      <c r="H8" s="5">
        <v>4</v>
      </c>
      <c r="I8" s="3">
        <v>8407</v>
      </c>
      <c r="J8" s="3">
        <v>4966</v>
      </c>
      <c r="K8" s="5">
        <v>5909</v>
      </c>
      <c r="L8" s="14">
        <f t="shared" si="1"/>
        <v>0.30645161290322581</v>
      </c>
    </row>
    <row r="9" spans="1:12" x14ac:dyDescent="0.25">
      <c r="A9" s="5">
        <v>8</v>
      </c>
      <c r="B9" s="3">
        <v>9365</v>
      </c>
      <c r="C9" s="3">
        <v>4478</v>
      </c>
      <c r="D9" s="5">
        <v>6743</v>
      </c>
      <c r="E9" s="10">
        <f t="shared" si="0"/>
        <v>0.32755270572233558</v>
      </c>
      <c r="H9" s="5">
        <v>8</v>
      </c>
      <c r="I9" s="3">
        <v>8996</v>
      </c>
      <c r="J9" s="3">
        <v>4279</v>
      </c>
      <c r="K9" s="5">
        <v>6047</v>
      </c>
      <c r="L9" s="14">
        <f t="shared" si="1"/>
        <v>0.31295932098126489</v>
      </c>
    </row>
    <row r="10" spans="1:12" x14ac:dyDescent="0.25">
      <c r="A10" s="5">
        <v>12</v>
      </c>
      <c r="B10" s="3">
        <v>9657</v>
      </c>
      <c r="C10" s="3">
        <v>3900</v>
      </c>
      <c r="D10" s="5">
        <v>5711</v>
      </c>
      <c r="E10" s="10">
        <f t="shared" si="0"/>
        <v>0.29639817313680716</v>
      </c>
      <c r="H10" s="5">
        <v>12</v>
      </c>
      <c r="I10" s="3">
        <v>11019</v>
      </c>
      <c r="J10" s="3">
        <v>4053</v>
      </c>
      <c r="K10" s="5">
        <v>7273</v>
      </c>
      <c r="L10" s="14">
        <f t="shared" si="1"/>
        <v>0.32548668605952114</v>
      </c>
    </row>
    <row r="11" spans="1:12" x14ac:dyDescent="0.25">
      <c r="A11" s="5">
        <v>16</v>
      </c>
      <c r="B11" s="3">
        <v>9135</v>
      </c>
      <c r="C11" s="3">
        <v>4815</v>
      </c>
      <c r="D11" s="3">
        <v>5435</v>
      </c>
      <c r="E11" s="10">
        <f t="shared" si="0"/>
        <v>0.28037142120196029</v>
      </c>
      <c r="H11" s="5">
        <v>16</v>
      </c>
      <c r="I11" s="3">
        <v>9329</v>
      </c>
      <c r="J11" s="3">
        <v>5040</v>
      </c>
      <c r="K11" s="5">
        <v>8205</v>
      </c>
      <c r="L11" s="14">
        <f t="shared" si="1"/>
        <v>0.36347125011074688</v>
      </c>
    </row>
    <row r="12" spans="1:12" x14ac:dyDescent="0.25">
      <c r="A12" s="5">
        <v>20</v>
      </c>
      <c r="B12" s="3">
        <v>8984</v>
      </c>
      <c r="C12" s="3">
        <v>5037</v>
      </c>
      <c r="D12" s="5">
        <v>6296</v>
      </c>
      <c r="E12" s="10">
        <f t="shared" si="0"/>
        <v>0.30988827090613774</v>
      </c>
      <c r="H12" s="5">
        <v>20</v>
      </c>
      <c r="I12" s="3">
        <v>7118</v>
      </c>
      <c r="J12" s="3">
        <v>4699</v>
      </c>
      <c r="K12" s="5">
        <v>6217</v>
      </c>
      <c r="L12" s="14">
        <f t="shared" si="1"/>
        <v>0.34473771764444938</v>
      </c>
    </row>
    <row r="13" spans="1:12" x14ac:dyDescent="0.25">
      <c r="A13" s="5">
        <v>24</v>
      </c>
      <c r="B13" s="3">
        <v>8381</v>
      </c>
      <c r="C13" s="3">
        <v>4758</v>
      </c>
      <c r="D13" s="5">
        <v>5825</v>
      </c>
      <c r="E13" s="10">
        <f t="shared" si="0"/>
        <v>0.30716093651128457</v>
      </c>
      <c r="H13" s="5">
        <v>24</v>
      </c>
      <c r="I13" s="3">
        <v>8796</v>
      </c>
      <c r="J13" s="3">
        <v>3659</v>
      </c>
      <c r="K13" s="5">
        <v>7392</v>
      </c>
      <c r="L13" s="14">
        <f t="shared" si="1"/>
        <v>0.37244923666045249</v>
      </c>
    </row>
    <row r="14" spans="1:12" x14ac:dyDescent="0.25">
      <c r="A14" s="5">
        <v>28</v>
      </c>
      <c r="B14" s="3">
        <v>9084</v>
      </c>
      <c r="C14" s="3">
        <v>5266</v>
      </c>
      <c r="D14" s="5">
        <v>5093</v>
      </c>
      <c r="E14" s="10">
        <f t="shared" si="0"/>
        <v>0.26194517306999948</v>
      </c>
      <c r="H14" s="5">
        <v>28</v>
      </c>
      <c r="I14" s="3">
        <v>7601</v>
      </c>
      <c r="J14" s="3">
        <v>4620</v>
      </c>
      <c r="K14" s="5">
        <v>6446</v>
      </c>
      <c r="L14" s="14">
        <f t="shared" si="1"/>
        <v>0.34531526222746023</v>
      </c>
    </row>
    <row r="15" spans="1:12" x14ac:dyDescent="0.25">
      <c r="A15" s="5">
        <v>32</v>
      </c>
      <c r="B15" s="3">
        <v>9925</v>
      </c>
      <c r="C15" s="3">
        <v>5200</v>
      </c>
      <c r="D15" s="5">
        <v>5390</v>
      </c>
      <c r="E15" s="10">
        <f t="shared" si="0"/>
        <v>0.26273458445040215</v>
      </c>
      <c r="H15" s="5">
        <v>32</v>
      </c>
      <c r="I15" s="3">
        <v>8008</v>
      </c>
      <c r="J15" s="3">
        <v>3941</v>
      </c>
      <c r="K15" s="5">
        <v>6635</v>
      </c>
      <c r="L15" s="14">
        <f t="shared" si="1"/>
        <v>0.35702755058114505</v>
      </c>
    </row>
    <row r="16" spans="1:12" x14ac:dyDescent="0.25">
      <c r="A16" s="5">
        <v>36</v>
      </c>
      <c r="B16" s="3">
        <v>9205</v>
      </c>
      <c r="C16" s="3">
        <v>4561</v>
      </c>
      <c r="D16" s="5">
        <v>5238</v>
      </c>
      <c r="E16" s="10">
        <f t="shared" si="0"/>
        <v>0.27562618396127131</v>
      </c>
      <c r="H16" s="5">
        <v>36</v>
      </c>
      <c r="I16" s="3">
        <v>9032</v>
      </c>
      <c r="J16" s="3">
        <v>3613</v>
      </c>
      <c r="K16" s="5">
        <v>7125</v>
      </c>
      <c r="L16" s="14">
        <f t="shared" si="1"/>
        <v>0.36039453717754172</v>
      </c>
    </row>
    <row r="17" spans="1:12" x14ac:dyDescent="0.25">
      <c r="A17" s="5">
        <v>40</v>
      </c>
      <c r="B17" s="3">
        <v>9096</v>
      </c>
      <c r="C17" s="3">
        <v>5091</v>
      </c>
      <c r="D17" s="5">
        <v>5828</v>
      </c>
      <c r="E17" s="10">
        <f t="shared" si="0"/>
        <v>0.29118161378965773</v>
      </c>
      <c r="H17" s="5">
        <v>40</v>
      </c>
      <c r="I17" s="3">
        <v>8109</v>
      </c>
      <c r="J17" s="3">
        <v>4173</v>
      </c>
      <c r="K17" s="5">
        <v>5948</v>
      </c>
      <c r="L17" s="14">
        <f t="shared" si="1"/>
        <v>0.32627537026878772</v>
      </c>
    </row>
    <row r="18" spans="1:12" x14ac:dyDescent="0.25">
      <c r="A18" s="5">
        <v>44</v>
      </c>
      <c r="B18" s="3">
        <v>8837</v>
      </c>
      <c r="C18" s="3">
        <v>4806</v>
      </c>
      <c r="D18" s="5">
        <v>6285</v>
      </c>
      <c r="E18" s="10">
        <f t="shared" si="0"/>
        <v>0.31538538739462063</v>
      </c>
      <c r="H18" s="5">
        <v>44</v>
      </c>
      <c r="I18" s="3">
        <v>7921</v>
      </c>
      <c r="J18" s="3">
        <v>4799</v>
      </c>
      <c r="K18" s="5">
        <v>5894</v>
      </c>
      <c r="L18" s="14">
        <f t="shared" si="1"/>
        <v>0.31664338669818415</v>
      </c>
    </row>
    <row r="19" spans="1:12" x14ac:dyDescent="0.25">
      <c r="A19" s="5">
        <v>48</v>
      </c>
      <c r="B19" s="3">
        <v>9152</v>
      </c>
      <c r="C19" s="3">
        <v>4245</v>
      </c>
      <c r="D19" s="5">
        <v>5435</v>
      </c>
      <c r="E19" s="10">
        <f t="shared" si="0"/>
        <v>0.28860450297366186</v>
      </c>
      <c r="H19" s="5">
        <v>48</v>
      </c>
      <c r="I19" s="3">
        <v>8770</v>
      </c>
      <c r="J19" s="3">
        <v>4760</v>
      </c>
      <c r="K19" s="5">
        <v>6019</v>
      </c>
      <c r="L19" s="14">
        <f t="shared" si="1"/>
        <v>0.30789298685354749</v>
      </c>
    </row>
    <row r="20" spans="1:12" x14ac:dyDescent="0.25">
      <c r="A20" s="5" t="s">
        <v>9</v>
      </c>
      <c r="B20" s="3">
        <v>11116</v>
      </c>
      <c r="C20" s="3">
        <v>4369</v>
      </c>
      <c r="D20" s="5">
        <v>3849</v>
      </c>
      <c r="E20" s="10">
        <f t="shared" si="0"/>
        <v>0.19907934209165201</v>
      </c>
      <c r="H20" s="5" t="s">
        <v>9</v>
      </c>
      <c r="I20" s="3">
        <v>8174</v>
      </c>
      <c r="J20" s="3">
        <v>3014</v>
      </c>
      <c r="K20" s="5">
        <v>6832</v>
      </c>
      <c r="L20" s="14">
        <f t="shared" si="1"/>
        <v>0.37913429522752495</v>
      </c>
    </row>
    <row r="21" spans="1:12" x14ac:dyDescent="0.25">
      <c r="A21" s="5" t="s">
        <v>10</v>
      </c>
      <c r="B21" s="3">
        <v>9807</v>
      </c>
      <c r="C21" s="3">
        <v>5297</v>
      </c>
      <c r="D21" s="5">
        <v>4360</v>
      </c>
      <c r="E21" s="10">
        <f t="shared" si="0"/>
        <v>0.22400328812166051</v>
      </c>
      <c r="H21" s="5" t="s">
        <v>10</v>
      </c>
      <c r="I21" s="3">
        <v>8056</v>
      </c>
      <c r="J21" s="3">
        <v>4477</v>
      </c>
      <c r="K21" s="5">
        <v>5683</v>
      </c>
      <c r="L21" s="14">
        <f t="shared" si="1"/>
        <v>0.31197848045674131</v>
      </c>
    </row>
    <row r="22" spans="1:12" x14ac:dyDescent="0.25">
      <c r="A22" s="5" t="s">
        <v>11</v>
      </c>
      <c r="B22" s="3">
        <v>10472</v>
      </c>
      <c r="C22" s="3">
        <v>5316</v>
      </c>
      <c r="D22" s="5">
        <v>3970</v>
      </c>
      <c r="E22" s="10">
        <f t="shared" si="0"/>
        <v>0.20093126834699868</v>
      </c>
      <c r="H22" s="5" t="s">
        <v>11</v>
      </c>
      <c r="I22" s="3">
        <v>8977</v>
      </c>
      <c r="J22" s="3">
        <v>3884</v>
      </c>
      <c r="K22" s="5">
        <v>5337</v>
      </c>
      <c r="L22" s="14">
        <f t="shared" si="1"/>
        <v>0.29327398615232442</v>
      </c>
    </row>
    <row r="25" spans="1:12" ht="21" x14ac:dyDescent="0.35">
      <c r="A25" s="21" t="s">
        <v>7</v>
      </c>
      <c r="H25" s="20" t="s">
        <v>8</v>
      </c>
    </row>
    <row r="26" spans="1:12" x14ac:dyDescent="0.25">
      <c r="A26" s="2"/>
      <c r="B26" s="56" t="s">
        <v>14</v>
      </c>
      <c r="C26" s="57"/>
      <c r="D26" s="58"/>
      <c r="H26" s="2"/>
      <c r="I26" s="56" t="s">
        <v>14</v>
      </c>
      <c r="J26" s="57"/>
      <c r="K26" s="58"/>
    </row>
    <row r="27" spans="1:12" x14ac:dyDescent="0.25">
      <c r="A27" s="4" t="s">
        <v>1</v>
      </c>
      <c r="B27" s="6" t="s">
        <v>2</v>
      </c>
      <c r="C27" s="6" t="s">
        <v>3</v>
      </c>
      <c r="D27" s="7" t="s">
        <v>4</v>
      </c>
      <c r="E27" s="11" t="s">
        <v>5</v>
      </c>
      <c r="H27" s="4" t="s">
        <v>1</v>
      </c>
      <c r="I27" s="6" t="s">
        <v>2</v>
      </c>
      <c r="J27" s="6" t="s">
        <v>3</v>
      </c>
      <c r="K27" s="7" t="s">
        <v>4</v>
      </c>
      <c r="L27" s="15" t="s">
        <v>5</v>
      </c>
    </row>
    <row r="28" spans="1:12" x14ac:dyDescent="0.25">
      <c r="A28" s="5">
        <v>0</v>
      </c>
      <c r="B28" s="3">
        <v>3589</v>
      </c>
      <c r="C28" s="3">
        <v>1678</v>
      </c>
      <c r="D28" s="5">
        <v>1316</v>
      </c>
      <c r="E28" s="12">
        <f t="shared" ref="E28:E43" si="2">D28/SUM(B28:D28)</f>
        <v>0.19990885614461493</v>
      </c>
      <c r="H28" s="5">
        <v>0</v>
      </c>
      <c r="I28" s="3">
        <v>5591</v>
      </c>
      <c r="J28" s="3">
        <v>2601</v>
      </c>
      <c r="K28" s="5">
        <v>2435</v>
      </c>
      <c r="L28" s="16">
        <f t="shared" ref="L28:L43" si="3">K28/SUM(I28:K28)</f>
        <v>0.22913333960666227</v>
      </c>
    </row>
    <row r="29" spans="1:12" x14ac:dyDescent="0.25">
      <c r="A29" s="5">
        <v>4</v>
      </c>
      <c r="B29" s="3">
        <v>7138</v>
      </c>
      <c r="C29" s="3">
        <v>5160</v>
      </c>
      <c r="D29" s="5">
        <v>5980</v>
      </c>
      <c r="E29" s="12">
        <f t="shared" si="2"/>
        <v>0.32716927453769556</v>
      </c>
      <c r="H29" s="5">
        <v>4</v>
      </c>
      <c r="I29" s="3">
        <v>7305</v>
      </c>
      <c r="J29" s="3">
        <v>4793</v>
      </c>
      <c r="K29" s="5">
        <v>7225</v>
      </c>
      <c r="L29" s="16">
        <f t="shared" si="3"/>
        <v>0.37390674325932827</v>
      </c>
    </row>
    <row r="30" spans="1:12" x14ac:dyDescent="0.25">
      <c r="A30" s="5">
        <v>8</v>
      </c>
      <c r="B30" s="3">
        <v>5750</v>
      </c>
      <c r="C30" s="3">
        <v>5234</v>
      </c>
      <c r="D30" s="5">
        <v>8177</v>
      </c>
      <c r="E30" s="12">
        <f t="shared" si="2"/>
        <v>0.426752257189082</v>
      </c>
      <c r="H30" s="5">
        <v>8</v>
      </c>
      <c r="I30" s="3">
        <v>7360</v>
      </c>
      <c r="J30" s="3">
        <v>4187</v>
      </c>
      <c r="K30" s="5">
        <v>7872</v>
      </c>
      <c r="L30" s="16">
        <f t="shared" si="3"/>
        <v>0.40537617797002934</v>
      </c>
    </row>
    <row r="31" spans="1:12" x14ac:dyDescent="0.25">
      <c r="A31" s="5">
        <v>12</v>
      </c>
      <c r="B31" s="3">
        <v>5254</v>
      </c>
      <c r="C31" s="3">
        <v>5009</v>
      </c>
      <c r="D31" s="5">
        <v>8481</v>
      </c>
      <c r="E31" s="12">
        <f t="shared" si="2"/>
        <v>0.45246478873239437</v>
      </c>
      <c r="H31" s="5">
        <v>12</v>
      </c>
      <c r="I31" s="3">
        <v>8396</v>
      </c>
      <c r="J31" s="3">
        <v>3257</v>
      </c>
      <c r="K31" s="5">
        <v>5281</v>
      </c>
      <c r="L31" s="16">
        <f t="shared" si="3"/>
        <v>0.31185780087398135</v>
      </c>
    </row>
    <row r="32" spans="1:12" x14ac:dyDescent="0.25">
      <c r="A32" s="5">
        <v>16</v>
      </c>
      <c r="B32" s="3">
        <v>3719</v>
      </c>
      <c r="C32" s="3">
        <v>5029</v>
      </c>
      <c r="D32" s="5">
        <v>8773</v>
      </c>
      <c r="E32" s="12">
        <f t="shared" si="2"/>
        <v>0.50071342959876719</v>
      </c>
      <c r="H32" s="5">
        <v>16</v>
      </c>
      <c r="I32" s="3">
        <v>7302</v>
      </c>
      <c r="J32" s="3">
        <v>4808</v>
      </c>
      <c r="K32" s="5">
        <v>7701</v>
      </c>
      <c r="L32" s="16">
        <f t="shared" si="3"/>
        <v>0.38872343647468577</v>
      </c>
    </row>
    <row r="33" spans="1:12" x14ac:dyDescent="0.25">
      <c r="A33" s="5">
        <v>20</v>
      </c>
      <c r="B33" s="3">
        <v>3689</v>
      </c>
      <c r="C33" s="3">
        <v>4205</v>
      </c>
      <c r="D33" s="5">
        <v>9084</v>
      </c>
      <c r="E33" s="12">
        <f t="shared" si="2"/>
        <v>0.53504535280951815</v>
      </c>
      <c r="H33" s="5">
        <v>20</v>
      </c>
      <c r="I33" s="3">
        <v>6794</v>
      </c>
      <c r="J33" s="3">
        <v>4211</v>
      </c>
      <c r="K33" s="5">
        <v>7194</v>
      </c>
      <c r="L33" s="16">
        <f t="shared" si="3"/>
        <v>0.39529644485960769</v>
      </c>
    </row>
    <row r="34" spans="1:12" x14ac:dyDescent="0.25">
      <c r="A34" s="5">
        <v>24</v>
      </c>
      <c r="B34" s="3">
        <v>4616</v>
      </c>
      <c r="C34" s="3">
        <v>4184</v>
      </c>
      <c r="D34" s="5">
        <v>8317</v>
      </c>
      <c r="E34" s="12">
        <f t="shared" si="2"/>
        <v>0.48589121925571072</v>
      </c>
      <c r="H34" s="5">
        <v>24</v>
      </c>
      <c r="I34" s="3">
        <v>7886</v>
      </c>
      <c r="J34" s="3">
        <v>4772</v>
      </c>
      <c r="K34" s="5">
        <v>6581</v>
      </c>
      <c r="L34" s="16">
        <f t="shared" si="3"/>
        <v>0.34206559592494412</v>
      </c>
    </row>
    <row r="35" spans="1:12" x14ac:dyDescent="0.25">
      <c r="A35" s="5">
        <v>28</v>
      </c>
      <c r="B35" s="3">
        <v>4283</v>
      </c>
      <c r="C35" s="3">
        <v>4715</v>
      </c>
      <c r="D35" s="5">
        <v>7217</v>
      </c>
      <c r="E35" s="12">
        <f t="shared" si="2"/>
        <v>0.44508171446191797</v>
      </c>
      <c r="H35" s="5">
        <v>28</v>
      </c>
      <c r="I35" s="3">
        <v>7239</v>
      </c>
      <c r="J35" s="3">
        <v>5036</v>
      </c>
      <c r="K35" s="5">
        <v>6855</v>
      </c>
      <c r="L35" s="16">
        <f t="shared" si="3"/>
        <v>0.35833768949294303</v>
      </c>
    </row>
    <row r="36" spans="1:12" x14ac:dyDescent="0.25">
      <c r="A36" s="5">
        <v>32</v>
      </c>
      <c r="B36" s="3">
        <v>4578</v>
      </c>
      <c r="C36" s="3">
        <v>4917</v>
      </c>
      <c r="D36" s="5">
        <v>6527</v>
      </c>
      <c r="E36" s="12">
        <f t="shared" si="2"/>
        <v>0.40737735613531395</v>
      </c>
      <c r="H36" s="5">
        <v>32</v>
      </c>
      <c r="I36" s="3">
        <v>7680</v>
      </c>
      <c r="J36" s="3">
        <v>4326</v>
      </c>
      <c r="K36" s="5">
        <v>6807</v>
      </c>
      <c r="L36" s="16">
        <f t="shared" si="3"/>
        <v>0.36182427045128368</v>
      </c>
    </row>
    <row r="37" spans="1:12" x14ac:dyDescent="0.25">
      <c r="A37" s="5">
        <v>36</v>
      </c>
      <c r="B37" s="3">
        <v>5532</v>
      </c>
      <c r="C37" s="3">
        <v>3867</v>
      </c>
      <c r="D37" s="5">
        <v>6795</v>
      </c>
      <c r="E37" s="12">
        <f t="shared" si="2"/>
        <v>0.41959985179696185</v>
      </c>
      <c r="H37" s="5">
        <v>36</v>
      </c>
      <c r="I37" s="3">
        <v>8688</v>
      </c>
      <c r="J37" s="3">
        <v>3818</v>
      </c>
      <c r="K37" s="5">
        <v>6940</v>
      </c>
      <c r="L37" s="16">
        <f t="shared" si="3"/>
        <v>0.35688573485549729</v>
      </c>
    </row>
    <row r="38" spans="1:12" x14ac:dyDescent="0.25">
      <c r="A38" s="5">
        <v>40</v>
      </c>
      <c r="B38" s="3">
        <v>4578</v>
      </c>
      <c r="C38" s="3">
        <v>4704</v>
      </c>
      <c r="D38" s="5">
        <v>6497</v>
      </c>
      <c r="E38" s="12">
        <f t="shared" si="2"/>
        <v>0.41174979403003992</v>
      </c>
      <c r="H38" s="5">
        <v>40</v>
      </c>
      <c r="I38" s="3">
        <v>7819</v>
      </c>
      <c r="J38" s="3">
        <v>4210</v>
      </c>
      <c r="K38" s="5">
        <v>5960</v>
      </c>
      <c r="L38" s="16">
        <f t="shared" si="3"/>
        <v>0.33131358052142978</v>
      </c>
    </row>
    <row r="39" spans="1:12" x14ac:dyDescent="0.25">
      <c r="A39" s="5">
        <v>44</v>
      </c>
      <c r="B39" s="3">
        <v>4138</v>
      </c>
      <c r="C39" s="3">
        <v>4501</v>
      </c>
      <c r="D39" s="5">
        <v>6566</v>
      </c>
      <c r="E39" s="12">
        <f t="shared" si="2"/>
        <v>0.43183163433081223</v>
      </c>
      <c r="H39" s="5">
        <v>44</v>
      </c>
      <c r="I39" s="3">
        <v>8325</v>
      </c>
      <c r="J39" s="3">
        <v>3972</v>
      </c>
      <c r="K39" s="5">
        <v>6294</v>
      </c>
      <c r="L39" s="16">
        <f t="shared" si="3"/>
        <v>0.338550911731483</v>
      </c>
    </row>
    <row r="40" spans="1:12" x14ac:dyDescent="0.25">
      <c r="A40" s="5">
        <v>48</v>
      </c>
      <c r="B40" s="3">
        <v>4128</v>
      </c>
      <c r="C40" s="3">
        <v>4339</v>
      </c>
      <c r="D40" s="5">
        <v>6867</v>
      </c>
      <c r="E40" s="12">
        <f t="shared" si="2"/>
        <v>0.44782835528890047</v>
      </c>
      <c r="H40" s="5">
        <v>48</v>
      </c>
      <c r="I40" s="3">
        <v>8531</v>
      </c>
      <c r="J40" s="3">
        <v>3689</v>
      </c>
      <c r="K40" s="5">
        <v>6091</v>
      </c>
      <c r="L40" s="16">
        <f t="shared" si="3"/>
        <v>0.33264158156299495</v>
      </c>
    </row>
    <row r="41" spans="1:12" x14ac:dyDescent="0.25">
      <c r="A41" s="5" t="s">
        <v>9</v>
      </c>
      <c r="B41" s="3">
        <v>4509</v>
      </c>
      <c r="C41" s="3">
        <v>5408</v>
      </c>
      <c r="D41" s="5">
        <v>8081</v>
      </c>
      <c r="E41" s="12">
        <f t="shared" si="2"/>
        <v>0.44899433270363376</v>
      </c>
      <c r="H41" s="5" t="s">
        <v>9</v>
      </c>
      <c r="I41" s="3">
        <v>7882</v>
      </c>
      <c r="J41" s="3">
        <v>3058</v>
      </c>
      <c r="K41" s="5">
        <v>6699</v>
      </c>
      <c r="L41" s="16">
        <f t="shared" si="3"/>
        <v>0.37978343443505869</v>
      </c>
    </row>
    <row r="42" spans="1:12" x14ac:dyDescent="0.25">
      <c r="A42" s="5" t="s">
        <v>10</v>
      </c>
      <c r="B42" s="3">
        <v>4651</v>
      </c>
      <c r="C42" s="3">
        <v>4329</v>
      </c>
      <c r="D42" s="5">
        <v>7784</v>
      </c>
      <c r="E42" s="12">
        <f t="shared" si="2"/>
        <v>0.46432832259603912</v>
      </c>
      <c r="H42" s="5" t="s">
        <v>10</v>
      </c>
      <c r="I42" s="3">
        <v>7700</v>
      </c>
      <c r="J42" s="3">
        <v>4864</v>
      </c>
      <c r="K42" s="5">
        <v>6152</v>
      </c>
      <c r="L42" s="16">
        <f t="shared" si="3"/>
        <v>0.32870271425518272</v>
      </c>
    </row>
    <row r="43" spans="1:12" x14ac:dyDescent="0.25">
      <c r="A43" s="5" t="s">
        <v>11</v>
      </c>
      <c r="B43" s="3">
        <v>5083</v>
      </c>
      <c r="C43" s="3">
        <v>4505</v>
      </c>
      <c r="D43" s="5">
        <v>6127</v>
      </c>
      <c r="E43" s="12">
        <f t="shared" si="2"/>
        <v>0.3898822780782692</v>
      </c>
      <c r="H43" s="5" t="s">
        <v>11</v>
      </c>
      <c r="I43" s="3">
        <v>8936</v>
      </c>
      <c r="J43" s="3">
        <v>4367</v>
      </c>
      <c r="K43" s="5">
        <v>5709</v>
      </c>
      <c r="L43" s="16">
        <f t="shared" si="3"/>
        <v>0.30028403113822849</v>
      </c>
    </row>
  </sheetData>
  <autoFilter ref="A6:E22" xr:uid="{00000000-0009-0000-0000-000000000000}">
    <sortState xmlns:xlrd2="http://schemas.microsoft.com/office/spreadsheetml/2017/richdata2" ref="A7:E22">
      <sortCondition ref="A6:A22"/>
    </sortState>
  </autoFilter>
  <mergeCells count="4">
    <mergeCell ref="B5:D5"/>
    <mergeCell ref="I5:K5"/>
    <mergeCell ref="B26:D26"/>
    <mergeCell ref="I26:K2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B0776-87BC-4F5D-8184-27CC5856218A}">
  <dimension ref="A1:I340"/>
  <sheetViews>
    <sheetView workbookViewId="0">
      <selection activeCell="I12" sqref="I12"/>
    </sheetView>
  </sheetViews>
  <sheetFormatPr defaultRowHeight="15" x14ac:dyDescent="0.25"/>
  <cols>
    <col min="2" max="2" width="9.7109375" customWidth="1"/>
    <col min="3" max="5" width="15.7109375" customWidth="1"/>
    <col min="7" max="7" width="9.7109375" customWidth="1"/>
    <col min="8" max="9" width="15.7109375" customWidth="1"/>
  </cols>
  <sheetData>
    <row r="1" spans="1:9" ht="26.25" x14ac:dyDescent="0.35">
      <c r="A1" s="17" t="s">
        <v>65</v>
      </c>
    </row>
    <row r="3" spans="1:9" s="50" customFormat="1" ht="27.75" x14ac:dyDescent="0.25">
      <c r="B3" s="53" t="s">
        <v>59</v>
      </c>
      <c r="C3" s="51" t="s">
        <v>60</v>
      </c>
      <c r="D3" s="51" t="s">
        <v>61</v>
      </c>
      <c r="E3" s="53" t="s">
        <v>62</v>
      </c>
      <c r="G3" s="53" t="s">
        <v>59</v>
      </c>
      <c r="H3" s="52" t="s">
        <v>63</v>
      </c>
      <c r="I3" s="55" t="s">
        <v>64</v>
      </c>
    </row>
    <row r="4" spans="1:9" x14ac:dyDescent="0.25">
      <c r="B4" s="54">
        <v>0</v>
      </c>
      <c r="C4" s="23">
        <v>0.64700000000000002</v>
      </c>
      <c r="D4" s="23">
        <v>0.43099999999999999</v>
      </c>
      <c r="E4" s="54">
        <v>0.216</v>
      </c>
      <c r="G4" s="54">
        <v>0</v>
      </c>
      <c r="H4" s="23"/>
      <c r="I4" s="54"/>
    </row>
    <row r="5" spans="1:9" x14ac:dyDescent="0.25">
      <c r="B5" s="54">
        <v>4.2000000000000003E-2</v>
      </c>
      <c r="C5" s="23">
        <v>0.64400000000000002</v>
      </c>
      <c r="D5" s="23">
        <v>0.42899999999999999</v>
      </c>
      <c r="E5" s="54">
        <v>0.215</v>
      </c>
      <c r="G5" s="54">
        <v>4.1700000000000001E-2</v>
      </c>
      <c r="H5" s="23"/>
      <c r="I5" s="54"/>
    </row>
    <row r="6" spans="1:9" x14ac:dyDescent="0.25">
      <c r="B6" s="54">
        <v>8.3000000000000004E-2</v>
      </c>
      <c r="C6" s="23">
        <v>0.64100000000000001</v>
      </c>
      <c r="D6" s="23">
        <v>0.42799999999999999</v>
      </c>
      <c r="E6" s="54">
        <v>0.214</v>
      </c>
      <c r="G6" s="54">
        <v>8.3299999999999999E-2</v>
      </c>
      <c r="H6" s="23"/>
      <c r="I6" s="54">
        <v>0.01</v>
      </c>
    </row>
    <row r="7" spans="1:9" x14ac:dyDescent="0.25">
      <c r="B7" s="54">
        <v>0.125</v>
      </c>
      <c r="C7" s="23">
        <v>0.63900000000000001</v>
      </c>
      <c r="D7" s="23">
        <v>0.42599999999999999</v>
      </c>
      <c r="E7" s="54">
        <v>0.21299999999999999</v>
      </c>
      <c r="G7" s="54">
        <v>0.125</v>
      </c>
      <c r="H7" s="23"/>
      <c r="I7" s="54">
        <v>5</v>
      </c>
    </row>
    <row r="8" spans="1:9" x14ac:dyDescent="0.25">
      <c r="B8" s="54">
        <v>0.16700000000000001</v>
      </c>
      <c r="C8" s="23">
        <v>0.63600000000000001</v>
      </c>
      <c r="D8" s="23">
        <v>0.42399999999999999</v>
      </c>
      <c r="E8" s="54">
        <v>0.21199999999999999</v>
      </c>
      <c r="G8" s="54">
        <v>0.16669999999999999</v>
      </c>
      <c r="H8" s="23"/>
      <c r="I8" s="54">
        <v>0.01</v>
      </c>
    </row>
    <row r="9" spans="1:9" x14ac:dyDescent="0.25">
      <c r="B9" s="54">
        <v>0.20799999999999999</v>
      </c>
      <c r="C9" s="23">
        <v>0.63300000000000001</v>
      </c>
      <c r="D9" s="23">
        <v>0.42199999999999999</v>
      </c>
      <c r="E9" s="54">
        <v>0.21099999999999999</v>
      </c>
      <c r="G9" s="54">
        <v>0.20830000000000001</v>
      </c>
      <c r="H9" s="23">
        <v>0.01</v>
      </c>
      <c r="I9" s="54"/>
    </row>
    <row r="10" spans="1:9" x14ac:dyDescent="0.25">
      <c r="B10" s="54">
        <v>0.25</v>
      </c>
      <c r="C10" s="23">
        <v>0.63100000000000001</v>
      </c>
      <c r="D10" s="23">
        <v>0.42099999999999999</v>
      </c>
      <c r="E10" s="54">
        <v>0.21</v>
      </c>
      <c r="G10" s="54">
        <v>0.25</v>
      </c>
      <c r="H10" s="23">
        <v>2</v>
      </c>
      <c r="I10" s="54"/>
    </row>
    <row r="11" spans="1:9" x14ac:dyDescent="0.25">
      <c r="B11" s="54">
        <v>0.29199999999999998</v>
      </c>
      <c r="C11" s="23">
        <v>0.628</v>
      </c>
      <c r="D11" s="23">
        <v>0.41899999999999998</v>
      </c>
      <c r="E11" s="54">
        <v>0.20899999999999999</v>
      </c>
      <c r="G11" s="54">
        <v>0.29170000000000001</v>
      </c>
      <c r="H11" s="23">
        <v>0.01</v>
      </c>
      <c r="I11" s="54"/>
    </row>
    <row r="12" spans="1:9" x14ac:dyDescent="0.25">
      <c r="B12" s="54">
        <v>0.33300000000000002</v>
      </c>
      <c r="C12" s="23">
        <v>0.626</v>
      </c>
      <c r="D12" s="23">
        <v>0.41699999999999998</v>
      </c>
      <c r="E12" s="54">
        <v>0.20899999999999999</v>
      </c>
      <c r="G12" s="54">
        <v>0.33329999999999999</v>
      </c>
      <c r="H12" s="23"/>
      <c r="I12" s="54"/>
    </row>
    <row r="13" spans="1:9" x14ac:dyDescent="0.25">
      <c r="B13" s="54">
        <v>0.375</v>
      </c>
      <c r="C13" s="23">
        <v>0.623</v>
      </c>
      <c r="D13" s="23">
        <v>0.41499999999999998</v>
      </c>
      <c r="E13" s="54">
        <v>0.20799999999999999</v>
      </c>
      <c r="G13" s="54">
        <v>0.375</v>
      </c>
      <c r="H13" s="23"/>
      <c r="I13" s="54"/>
    </row>
    <row r="14" spans="1:9" x14ac:dyDescent="0.25">
      <c r="B14" s="54">
        <v>0.41699999999999998</v>
      </c>
      <c r="C14" s="23">
        <v>0.62</v>
      </c>
      <c r="D14" s="23">
        <v>0.41399999999999998</v>
      </c>
      <c r="E14" s="54">
        <v>0.20699999999999999</v>
      </c>
      <c r="G14" s="54">
        <v>0.41670000000000001</v>
      </c>
      <c r="H14" s="23"/>
      <c r="I14" s="54"/>
    </row>
    <row r="15" spans="1:9" x14ac:dyDescent="0.25">
      <c r="B15" s="54">
        <v>0.45800000000000002</v>
      </c>
      <c r="C15" s="23">
        <v>0.61799999999999999</v>
      </c>
      <c r="D15" s="23">
        <v>0.41199999999999998</v>
      </c>
      <c r="E15" s="54">
        <v>0.20599999999999999</v>
      </c>
      <c r="G15" s="54">
        <v>0.45829999999999999</v>
      </c>
      <c r="H15" s="23"/>
      <c r="I15" s="54"/>
    </row>
    <row r="16" spans="1:9" x14ac:dyDescent="0.25">
      <c r="B16" s="54">
        <v>0.5</v>
      </c>
      <c r="C16" s="23">
        <v>0.61499999999999999</v>
      </c>
      <c r="D16" s="23">
        <v>0.41</v>
      </c>
      <c r="E16" s="54">
        <v>0.20499999999999999</v>
      </c>
      <c r="G16" s="54">
        <v>0.5</v>
      </c>
      <c r="H16" s="23"/>
      <c r="I16" s="54"/>
    </row>
    <row r="17" spans="2:9" x14ac:dyDescent="0.25">
      <c r="B17" s="54">
        <v>0.54200000000000004</v>
      </c>
      <c r="C17" s="23">
        <v>0.61299999999999999</v>
      </c>
      <c r="D17" s="23">
        <v>0.40799999999999997</v>
      </c>
      <c r="E17" s="54">
        <v>0.20399999999999999</v>
      </c>
      <c r="G17" s="54">
        <v>0.54169999999999996</v>
      </c>
      <c r="H17" s="23"/>
      <c r="I17" s="54"/>
    </row>
    <row r="18" spans="2:9" x14ac:dyDescent="0.25">
      <c r="B18" s="54">
        <v>0.58299999999999996</v>
      </c>
      <c r="C18" s="23">
        <v>0.61</v>
      </c>
      <c r="D18" s="23">
        <v>0.40699999999999997</v>
      </c>
      <c r="E18" s="54">
        <v>0.20300000000000001</v>
      </c>
      <c r="G18" s="54">
        <v>0.58330000000000004</v>
      </c>
      <c r="H18" s="23"/>
      <c r="I18" s="54"/>
    </row>
    <row r="19" spans="2:9" x14ac:dyDescent="0.25">
      <c r="B19" s="54">
        <v>0.625</v>
      </c>
      <c r="C19" s="23">
        <v>0.60699999999999998</v>
      </c>
      <c r="D19" s="23">
        <v>0.40500000000000003</v>
      </c>
      <c r="E19" s="54">
        <v>0.20200000000000001</v>
      </c>
      <c r="G19" s="54">
        <v>0.625</v>
      </c>
      <c r="H19" s="23"/>
      <c r="I19" s="54"/>
    </row>
    <row r="20" spans="2:9" x14ac:dyDescent="0.25">
      <c r="B20" s="54">
        <v>0.66700000000000004</v>
      </c>
      <c r="C20" s="23">
        <v>0.60499999999999998</v>
      </c>
      <c r="D20" s="23">
        <v>0.40300000000000002</v>
      </c>
      <c r="E20" s="54">
        <v>0.20200000000000001</v>
      </c>
      <c r="G20" s="54">
        <v>0.66669999999999996</v>
      </c>
      <c r="H20" s="23"/>
      <c r="I20" s="54"/>
    </row>
    <row r="21" spans="2:9" x14ac:dyDescent="0.25">
      <c r="B21" s="54">
        <v>0.70799999999999996</v>
      </c>
      <c r="C21" s="23">
        <v>0.60199999999999998</v>
      </c>
      <c r="D21" s="23">
        <v>0.40200000000000002</v>
      </c>
      <c r="E21" s="54">
        <v>0.20100000000000001</v>
      </c>
      <c r="G21" s="54">
        <v>0.70830000000000004</v>
      </c>
      <c r="H21" s="23"/>
      <c r="I21" s="54"/>
    </row>
    <row r="22" spans="2:9" x14ac:dyDescent="0.25">
      <c r="B22" s="54">
        <v>0.75</v>
      </c>
      <c r="C22" s="23">
        <v>0.6</v>
      </c>
      <c r="D22" s="23">
        <v>0.4</v>
      </c>
      <c r="E22" s="54">
        <v>0.2</v>
      </c>
      <c r="G22" s="54">
        <v>0.75</v>
      </c>
      <c r="H22" s="23"/>
      <c r="I22" s="54"/>
    </row>
    <row r="23" spans="2:9" x14ac:dyDescent="0.25">
      <c r="B23" s="54">
        <v>0.79200000000000004</v>
      </c>
      <c r="C23" s="23">
        <v>0.59699999999999998</v>
      </c>
      <c r="D23" s="23">
        <v>0.39800000000000002</v>
      </c>
      <c r="E23" s="54">
        <v>0.19900000000000001</v>
      </c>
      <c r="G23" s="54">
        <v>0.79169999999999996</v>
      </c>
      <c r="H23" s="23"/>
      <c r="I23" s="54"/>
    </row>
    <row r="24" spans="2:9" x14ac:dyDescent="0.25">
      <c r="B24" s="54">
        <v>0.83299999999999996</v>
      </c>
      <c r="C24" s="23">
        <v>0.59499999999999997</v>
      </c>
      <c r="D24" s="23">
        <v>0.39700000000000002</v>
      </c>
      <c r="E24" s="54">
        <v>0.19800000000000001</v>
      </c>
      <c r="G24" s="54">
        <v>0.83330000000000004</v>
      </c>
      <c r="H24" s="23"/>
      <c r="I24" s="54"/>
    </row>
    <row r="25" spans="2:9" x14ac:dyDescent="0.25">
      <c r="B25" s="54">
        <v>0.875</v>
      </c>
      <c r="C25" s="23">
        <v>0.59199999999999997</v>
      </c>
      <c r="D25" s="23">
        <v>0.39500000000000002</v>
      </c>
      <c r="E25" s="54">
        <v>0.19700000000000001</v>
      </c>
      <c r="G25" s="54">
        <v>0.875</v>
      </c>
      <c r="H25" s="23"/>
      <c r="I25" s="54"/>
    </row>
    <row r="26" spans="2:9" x14ac:dyDescent="0.25">
      <c r="B26" s="54">
        <v>0.91700000000000004</v>
      </c>
      <c r="C26" s="23">
        <v>0.59</v>
      </c>
      <c r="D26" s="23">
        <v>0.39300000000000002</v>
      </c>
      <c r="E26" s="54">
        <v>0.19700000000000001</v>
      </c>
      <c r="G26" s="54">
        <v>0.91669999999999996</v>
      </c>
      <c r="H26" s="23"/>
      <c r="I26" s="54"/>
    </row>
    <row r="27" spans="2:9" x14ac:dyDescent="0.25">
      <c r="B27" s="54">
        <v>0.95799999999999996</v>
      </c>
      <c r="C27" s="23">
        <v>0.58699999999999997</v>
      </c>
      <c r="D27" s="23">
        <v>0.39200000000000002</v>
      </c>
      <c r="E27" s="54">
        <v>0.19600000000000001</v>
      </c>
      <c r="G27" s="54">
        <v>0.95830000000000004</v>
      </c>
      <c r="H27" s="23"/>
      <c r="I27" s="54"/>
    </row>
    <row r="28" spans="2:9" x14ac:dyDescent="0.25">
      <c r="B28" s="54">
        <v>1</v>
      </c>
      <c r="C28" s="23">
        <v>0.58499999999999996</v>
      </c>
      <c r="D28" s="23">
        <v>0.39</v>
      </c>
      <c r="E28" s="54">
        <v>0.19500000000000001</v>
      </c>
      <c r="G28" s="54">
        <v>1</v>
      </c>
      <c r="H28" s="23"/>
      <c r="I28" s="54"/>
    </row>
    <row r="29" spans="2:9" x14ac:dyDescent="0.25">
      <c r="B29" s="54">
        <v>1.042</v>
      </c>
      <c r="C29" s="23">
        <v>0.58299999999999996</v>
      </c>
      <c r="D29" s="23">
        <v>0.38800000000000001</v>
      </c>
      <c r="E29" s="54">
        <v>0.19400000000000001</v>
      </c>
      <c r="G29" s="54">
        <v>1.0417000000000001</v>
      </c>
      <c r="H29" s="23"/>
      <c r="I29" s="54"/>
    </row>
    <row r="30" spans="2:9" x14ac:dyDescent="0.25">
      <c r="B30" s="54">
        <v>1.083</v>
      </c>
      <c r="C30" s="23">
        <v>0.57999999999999996</v>
      </c>
      <c r="D30" s="23">
        <v>0.38700000000000001</v>
      </c>
      <c r="E30" s="54">
        <v>0.193</v>
      </c>
      <c r="G30" s="54">
        <v>1.0832999999999999</v>
      </c>
      <c r="H30" s="23"/>
      <c r="I30" s="54"/>
    </row>
    <row r="31" spans="2:9" x14ac:dyDescent="0.25">
      <c r="B31" s="54">
        <v>1.125</v>
      </c>
      <c r="C31" s="23">
        <v>0.57799999999999996</v>
      </c>
      <c r="D31" s="23">
        <v>0.38500000000000001</v>
      </c>
      <c r="E31" s="54">
        <v>0.193</v>
      </c>
      <c r="G31" s="54">
        <v>1.125</v>
      </c>
      <c r="H31" s="23"/>
      <c r="I31" s="54"/>
    </row>
    <row r="32" spans="2:9" x14ac:dyDescent="0.25">
      <c r="B32" s="54">
        <v>1.167</v>
      </c>
      <c r="C32" s="23">
        <v>0.57499999999999996</v>
      </c>
      <c r="D32" s="23">
        <v>0.38400000000000001</v>
      </c>
      <c r="E32" s="54">
        <v>0.192</v>
      </c>
      <c r="G32" s="54">
        <v>1.1667000000000001</v>
      </c>
      <c r="H32" s="23"/>
      <c r="I32" s="54"/>
    </row>
    <row r="33" spans="2:9" x14ac:dyDescent="0.25">
      <c r="B33" s="54">
        <v>1.208</v>
      </c>
      <c r="C33" s="23">
        <v>0.57299999999999995</v>
      </c>
      <c r="D33" s="23">
        <v>0.38200000000000001</v>
      </c>
      <c r="E33" s="54">
        <v>0.191</v>
      </c>
      <c r="G33" s="54">
        <v>1.2082999999999999</v>
      </c>
      <c r="H33" s="23">
        <v>0.01</v>
      </c>
      <c r="I33" s="54"/>
    </row>
    <row r="34" spans="2:9" x14ac:dyDescent="0.25">
      <c r="B34" s="54">
        <v>1.25</v>
      </c>
      <c r="C34" s="23">
        <v>0.57099999999999995</v>
      </c>
      <c r="D34" s="23">
        <v>0.38</v>
      </c>
      <c r="E34" s="54">
        <v>0.19</v>
      </c>
      <c r="G34" s="54">
        <v>1.25</v>
      </c>
      <c r="H34" s="23">
        <v>2</v>
      </c>
      <c r="I34" s="54"/>
    </row>
    <row r="35" spans="2:9" x14ac:dyDescent="0.25">
      <c r="B35" s="54">
        <v>1.292</v>
      </c>
      <c r="C35" s="23">
        <v>0.56799999999999995</v>
      </c>
      <c r="D35" s="23">
        <v>0.379</v>
      </c>
      <c r="E35" s="54">
        <v>0.189</v>
      </c>
      <c r="G35" s="54">
        <v>1.2917000000000001</v>
      </c>
      <c r="H35" s="23">
        <v>0.01</v>
      </c>
      <c r="I35" s="54"/>
    </row>
    <row r="36" spans="2:9" x14ac:dyDescent="0.25">
      <c r="B36" s="54">
        <v>1.333</v>
      </c>
      <c r="C36" s="23">
        <v>0.56599999999999995</v>
      </c>
      <c r="D36" s="23">
        <v>0.377</v>
      </c>
      <c r="E36" s="54">
        <v>0.189</v>
      </c>
      <c r="G36" s="54">
        <v>1.3332999999999999</v>
      </c>
      <c r="H36" s="23"/>
      <c r="I36" s="54"/>
    </row>
    <row r="37" spans="2:9" x14ac:dyDescent="0.25">
      <c r="B37" s="54">
        <v>1.375</v>
      </c>
      <c r="C37" s="23">
        <v>0.56299999999999994</v>
      </c>
      <c r="D37" s="23">
        <v>0.376</v>
      </c>
      <c r="E37" s="54">
        <v>0.188</v>
      </c>
      <c r="G37" s="54">
        <v>1.375</v>
      </c>
      <c r="H37" s="23"/>
      <c r="I37" s="54"/>
    </row>
    <row r="38" spans="2:9" x14ac:dyDescent="0.25">
      <c r="B38" s="54">
        <v>1.417</v>
      </c>
      <c r="C38" s="23">
        <v>0.56100000000000005</v>
      </c>
      <c r="D38" s="23">
        <v>0.374</v>
      </c>
      <c r="E38" s="54">
        <v>0.187</v>
      </c>
      <c r="G38" s="54">
        <v>1.4167000000000001</v>
      </c>
      <c r="H38" s="23"/>
      <c r="I38" s="54"/>
    </row>
    <row r="39" spans="2:9" x14ac:dyDescent="0.25">
      <c r="B39" s="54">
        <v>1.458</v>
      </c>
      <c r="C39" s="23">
        <v>0.55900000000000005</v>
      </c>
      <c r="D39" s="23">
        <v>0.372</v>
      </c>
      <c r="E39" s="54">
        <v>0.186</v>
      </c>
      <c r="G39" s="54">
        <v>1.4582999999999999</v>
      </c>
      <c r="H39" s="23"/>
      <c r="I39" s="54"/>
    </row>
    <row r="40" spans="2:9" x14ac:dyDescent="0.25">
      <c r="B40" s="54">
        <v>1.5</v>
      </c>
      <c r="C40" s="23">
        <v>0.55600000000000005</v>
      </c>
      <c r="D40" s="23">
        <v>0.371</v>
      </c>
      <c r="E40" s="54">
        <v>0.185</v>
      </c>
      <c r="G40" s="54">
        <v>1.5</v>
      </c>
      <c r="H40" s="23"/>
      <c r="I40" s="54"/>
    </row>
    <row r="41" spans="2:9" x14ac:dyDescent="0.25">
      <c r="B41" s="54">
        <v>1.542</v>
      </c>
      <c r="C41" s="23">
        <v>0.55400000000000005</v>
      </c>
      <c r="D41" s="23">
        <v>0.36899999999999999</v>
      </c>
      <c r="E41" s="54">
        <v>0.185</v>
      </c>
      <c r="G41" s="54">
        <v>1.5417000000000001</v>
      </c>
      <c r="H41" s="23"/>
      <c r="I41" s="54"/>
    </row>
    <row r="42" spans="2:9" x14ac:dyDescent="0.25">
      <c r="B42" s="54">
        <v>1.583</v>
      </c>
      <c r="C42" s="23">
        <v>0.55200000000000005</v>
      </c>
      <c r="D42" s="23">
        <v>0.36799999999999999</v>
      </c>
      <c r="E42" s="54">
        <v>0.184</v>
      </c>
      <c r="G42" s="54">
        <v>1.5832999999999999</v>
      </c>
      <c r="H42" s="23"/>
      <c r="I42" s="54"/>
    </row>
    <row r="43" spans="2:9" x14ac:dyDescent="0.25">
      <c r="B43" s="54">
        <v>1.625</v>
      </c>
      <c r="C43" s="23">
        <v>0.54900000000000004</v>
      </c>
      <c r="D43" s="23">
        <v>0.36599999999999999</v>
      </c>
      <c r="E43" s="54">
        <v>0.183</v>
      </c>
      <c r="G43" s="54">
        <v>1.625</v>
      </c>
      <c r="H43" s="23"/>
      <c r="I43" s="54"/>
    </row>
    <row r="44" spans="2:9" x14ac:dyDescent="0.25">
      <c r="B44" s="54">
        <v>1.667</v>
      </c>
      <c r="C44" s="23">
        <v>0.54700000000000004</v>
      </c>
      <c r="D44" s="23">
        <v>0.36499999999999999</v>
      </c>
      <c r="E44" s="54">
        <v>0.182</v>
      </c>
      <c r="G44" s="54">
        <v>1.6667000000000001</v>
      </c>
      <c r="H44" s="23"/>
      <c r="I44" s="54"/>
    </row>
    <row r="45" spans="2:9" x14ac:dyDescent="0.25">
      <c r="B45" s="54">
        <v>1.708</v>
      </c>
      <c r="C45" s="23">
        <v>0.54500000000000004</v>
      </c>
      <c r="D45" s="23">
        <v>0.36299999999999999</v>
      </c>
      <c r="E45" s="54">
        <v>0.182</v>
      </c>
      <c r="G45" s="54">
        <v>1.7082999999999999</v>
      </c>
      <c r="H45" s="23"/>
      <c r="I45" s="54"/>
    </row>
    <row r="46" spans="2:9" x14ac:dyDescent="0.25">
      <c r="B46" s="54">
        <v>1.75</v>
      </c>
      <c r="C46" s="23">
        <v>0.54300000000000004</v>
      </c>
      <c r="D46" s="23">
        <v>0.36199999999999999</v>
      </c>
      <c r="E46" s="54">
        <v>0.18099999999999999</v>
      </c>
      <c r="G46" s="54">
        <v>1.75</v>
      </c>
      <c r="H46" s="23"/>
      <c r="I46" s="54"/>
    </row>
    <row r="47" spans="2:9" x14ac:dyDescent="0.25">
      <c r="B47" s="54">
        <v>1.792</v>
      </c>
      <c r="C47" s="23">
        <v>0.54</v>
      </c>
      <c r="D47" s="23">
        <v>0.36</v>
      </c>
      <c r="E47" s="54">
        <v>0.18</v>
      </c>
      <c r="G47" s="54">
        <v>1.7917000000000001</v>
      </c>
      <c r="H47" s="23"/>
      <c r="I47" s="54"/>
    </row>
    <row r="48" spans="2:9" x14ac:dyDescent="0.25">
      <c r="B48" s="54">
        <v>1.833</v>
      </c>
      <c r="C48" s="23">
        <v>0.53800000000000003</v>
      </c>
      <c r="D48" s="23">
        <v>0.35899999999999999</v>
      </c>
      <c r="E48" s="54">
        <v>0.17899999999999999</v>
      </c>
      <c r="G48" s="54">
        <v>1.8332999999999999</v>
      </c>
      <c r="H48" s="23"/>
      <c r="I48" s="54"/>
    </row>
    <row r="49" spans="2:9" x14ac:dyDescent="0.25">
      <c r="B49" s="54">
        <v>1.875</v>
      </c>
      <c r="C49" s="23">
        <v>0.53600000000000003</v>
      </c>
      <c r="D49" s="23">
        <v>0.35699999999999998</v>
      </c>
      <c r="E49" s="54">
        <v>0.17899999999999999</v>
      </c>
      <c r="G49" s="54">
        <v>1.875</v>
      </c>
      <c r="H49" s="23"/>
      <c r="I49" s="54"/>
    </row>
    <row r="50" spans="2:9" x14ac:dyDescent="0.25">
      <c r="B50" s="54">
        <v>1.917</v>
      </c>
      <c r="C50" s="23">
        <v>0.53400000000000003</v>
      </c>
      <c r="D50" s="23">
        <v>0.35599999999999998</v>
      </c>
      <c r="E50" s="54">
        <v>0.17799999999999999</v>
      </c>
      <c r="G50" s="54">
        <v>1.9167000000000001</v>
      </c>
      <c r="H50" s="23"/>
      <c r="I50" s="54"/>
    </row>
    <row r="51" spans="2:9" x14ac:dyDescent="0.25">
      <c r="B51" s="54">
        <v>1.958</v>
      </c>
      <c r="C51" s="23">
        <v>0.53100000000000003</v>
      </c>
      <c r="D51" s="23">
        <v>0.35399999999999998</v>
      </c>
      <c r="E51" s="54">
        <v>0.17699999999999999</v>
      </c>
      <c r="G51" s="54">
        <v>1.9582999999999999</v>
      </c>
      <c r="H51" s="23"/>
      <c r="I51" s="54"/>
    </row>
    <row r="52" spans="2:9" x14ac:dyDescent="0.25">
      <c r="B52" s="54">
        <v>2</v>
      </c>
      <c r="C52" s="23">
        <v>0.52900000000000003</v>
      </c>
      <c r="D52" s="23">
        <v>0.35299999999999998</v>
      </c>
      <c r="E52" s="54">
        <v>0.17599999999999999</v>
      </c>
      <c r="G52" s="54">
        <v>2</v>
      </c>
      <c r="H52" s="23"/>
      <c r="I52" s="54"/>
    </row>
    <row r="53" spans="2:9" x14ac:dyDescent="0.25">
      <c r="B53" s="54">
        <v>2.0830000000000002</v>
      </c>
      <c r="C53" s="23">
        <v>0.52500000000000002</v>
      </c>
      <c r="D53" s="23">
        <v>0.35</v>
      </c>
      <c r="E53" s="54">
        <v>0.17499999999999999</v>
      </c>
      <c r="G53" s="54">
        <v>2.0417000000000001</v>
      </c>
      <c r="H53" s="23"/>
      <c r="I53" s="54"/>
    </row>
    <row r="54" spans="2:9" x14ac:dyDescent="0.25">
      <c r="B54" s="54">
        <v>2.1669999999999998</v>
      </c>
      <c r="C54" s="23">
        <v>0.52</v>
      </c>
      <c r="D54" s="23">
        <v>0.34699999999999998</v>
      </c>
      <c r="E54" s="54">
        <v>0.17299999999999999</v>
      </c>
      <c r="G54" s="54">
        <v>2.0832999999999999</v>
      </c>
      <c r="H54" s="23"/>
      <c r="I54" s="54">
        <v>0.01</v>
      </c>
    </row>
    <row r="55" spans="2:9" x14ac:dyDescent="0.25">
      <c r="B55" s="54">
        <v>2.25</v>
      </c>
      <c r="C55" s="23">
        <v>0.51600000000000001</v>
      </c>
      <c r="D55" s="23">
        <v>0.34399999999999997</v>
      </c>
      <c r="E55" s="54">
        <v>0.17199999999999999</v>
      </c>
      <c r="G55" s="54">
        <v>2.125</v>
      </c>
      <c r="H55" s="23"/>
      <c r="I55" s="54">
        <v>5</v>
      </c>
    </row>
    <row r="56" spans="2:9" x14ac:dyDescent="0.25">
      <c r="B56" s="54">
        <v>2.3330000000000002</v>
      </c>
      <c r="C56" s="23">
        <v>0.51200000000000001</v>
      </c>
      <c r="D56" s="23">
        <v>0.34100000000000003</v>
      </c>
      <c r="E56" s="54">
        <v>0.17100000000000001</v>
      </c>
      <c r="G56" s="54">
        <v>2.1667000000000001</v>
      </c>
      <c r="H56" s="23"/>
      <c r="I56" s="54">
        <v>0.01</v>
      </c>
    </row>
    <row r="57" spans="2:9" x14ac:dyDescent="0.25">
      <c r="B57" s="54">
        <v>2.4169999999999998</v>
      </c>
      <c r="C57" s="23">
        <v>0.50700000000000001</v>
      </c>
      <c r="D57" s="23">
        <v>0.33800000000000002</v>
      </c>
      <c r="E57" s="54">
        <v>0.16900000000000001</v>
      </c>
      <c r="G57" s="54">
        <v>2.2082999999999999</v>
      </c>
      <c r="H57" s="23">
        <v>0.01</v>
      </c>
      <c r="I57" s="54"/>
    </row>
    <row r="58" spans="2:9" x14ac:dyDescent="0.25">
      <c r="B58" s="54">
        <v>2.5</v>
      </c>
      <c r="C58" s="23">
        <v>0.503</v>
      </c>
      <c r="D58" s="23">
        <v>0.33500000000000002</v>
      </c>
      <c r="E58" s="54">
        <v>0.16800000000000001</v>
      </c>
      <c r="G58" s="54">
        <v>2.25</v>
      </c>
      <c r="H58" s="23">
        <v>2</v>
      </c>
      <c r="I58" s="54"/>
    </row>
    <row r="59" spans="2:9" x14ac:dyDescent="0.25">
      <c r="B59" s="54">
        <v>2.5830000000000002</v>
      </c>
      <c r="C59" s="23">
        <v>0.499</v>
      </c>
      <c r="D59" s="23">
        <v>0.33300000000000002</v>
      </c>
      <c r="E59" s="54">
        <v>0.16600000000000001</v>
      </c>
      <c r="G59" s="54">
        <v>2.2917000000000001</v>
      </c>
      <c r="H59" s="23">
        <v>0.01</v>
      </c>
      <c r="I59" s="54"/>
    </row>
    <row r="60" spans="2:9" x14ac:dyDescent="0.25">
      <c r="B60" s="54">
        <v>2.6669999999999998</v>
      </c>
      <c r="C60" s="23">
        <v>0.495</v>
      </c>
      <c r="D60" s="23">
        <v>0.33</v>
      </c>
      <c r="E60" s="54">
        <v>0.16500000000000001</v>
      </c>
      <c r="G60" s="54">
        <v>2.3332999999999999</v>
      </c>
      <c r="H60" s="23"/>
      <c r="I60" s="54"/>
    </row>
    <row r="61" spans="2:9" x14ac:dyDescent="0.25">
      <c r="B61" s="54">
        <v>2.75</v>
      </c>
      <c r="C61" s="23">
        <v>0.49099999999999999</v>
      </c>
      <c r="D61" s="23">
        <v>0.32700000000000001</v>
      </c>
      <c r="E61" s="54">
        <v>0.16400000000000001</v>
      </c>
      <c r="G61" s="54">
        <v>2.375</v>
      </c>
      <c r="H61" s="23"/>
      <c r="I61" s="54"/>
    </row>
    <row r="62" spans="2:9" x14ac:dyDescent="0.25">
      <c r="B62" s="54">
        <v>2.8330000000000002</v>
      </c>
      <c r="C62" s="23">
        <v>0.48699999999999999</v>
      </c>
      <c r="D62" s="23">
        <v>0.32400000000000001</v>
      </c>
      <c r="E62" s="54">
        <v>0.16200000000000001</v>
      </c>
      <c r="G62" s="54">
        <v>2.4167000000000001</v>
      </c>
      <c r="H62" s="23"/>
      <c r="I62" s="54"/>
    </row>
    <row r="63" spans="2:9" x14ac:dyDescent="0.25">
      <c r="B63" s="54">
        <v>2.9169999999999998</v>
      </c>
      <c r="C63" s="23">
        <v>0.48299999999999998</v>
      </c>
      <c r="D63" s="23">
        <v>0.32200000000000001</v>
      </c>
      <c r="E63" s="54">
        <v>0.161</v>
      </c>
      <c r="G63" s="54">
        <v>2.4582999999999999</v>
      </c>
      <c r="H63" s="23"/>
      <c r="I63" s="54"/>
    </row>
    <row r="64" spans="2:9" x14ac:dyDescent="0.25">
      <c r="B64" s="54">
        <v>3</v>
      </c>
      <c r="C64" s="23">
        <v>0.47899999999999998</v>
      </c>
      <c r="D64" s="23">
        <v>0.31900000000000001</v>
      </c>
      <c r="E64" s="54">
        <v>0.16</v>
      </c>
      <c r="G64" s="54">
        <v>2.5</v>
      </c>
      <c r="H64" s="23"/>
      <c r="I64" s="54"/>
    </row>
    <row r="65" spans="2:9" x14ac:dyDescent="0.25">
      <c r="B65" s="54">
        <v>3.5</v>
      </c>
      <c r="C65" s="23">
        <v>0.45500000000000002</v>
      </c>
      <c r="D65" s="23">
        <v>0.30299999999999999</v>
      </c>
      <c r="E65" s="54">
        <v>0.152</v>
      </c>
      <c r="G65" s="54">
        <v>2.5417000000000001</v>
      </c>
      <c r="H65" s="23"/>
      <c r="I65" s="54"/>
    </row>
    <row r="66" spans="2:9" x14ac:dyDescent="0.25">
      <c r="B66" s="54">
        <v>4</v>
      </c>
      <c r="C66" s="23">
        <v>0.433</v>
      </c>
      <c r="D66" s="23">
        <v>0.28899999999999998</v>
      </c>
      <c r="E66" s="54">
        <v>0.14399999999999999</v>
      </c>
      <c r="G66" s="54">
        <v>2.5832999999999999</v>
      </c>
      <c r="H66" s="23"/>
      <c r="I66" s="54"/>
    </row>
    <row r="67" spans="2:9" x14ac:dyDescent="0.25">
      <c r="B67" s="54">
        <v>4.5</v>
      </c>
      <c r="C67" s="23">
        <v>0.41199999999999998</v>
      </c>
      <c r="D67" s="23">
        <v>0.27400000000000002</v>
      </c>
      <c r="E67" s="54">
        <v>0.13700000000000001</v>
      </c>
      <c r="G67" s="54">
        <v>2.625</v>
      </c>
      <c r="H67" s="23"/>
      <c r="I67" s="54"/>
    </row>
    <row r="68" spans="2:9" x14ac:dyDescent="0.25">
      <c r="B68" s="54">
        <v>5</v>
      </c>
      <c r="C68" s="23">
        <v>0.39100000000000001</v>
      </c>
      <c r="D68" s="23">
        <v>0.26100000000000001</v>
      </c>
      <c r="E68" s="54">
        <v>0.13</v>
      </c>
      <c r="G68" s="54">
        <v>2.6667000000000001</v>
      </c>
      <c r="H68" s="23"/>
      <c r="I68" s="54"/>
    </row>
    <row r="69" spans="2:9" x14ac:dyDescent="0.25">
      <c r="B69" s="54">
        <v>5.5</v>
      </c>
      <c r="C69" s="23">
        <v>0.372</v>
      </c>
      <c r="D69" s="23">
        <v>0.248</v>
      </c>
      <c r="E69" s="54">
        <v>0.124</v>
      </c>
      <c r="G69" s="54">
        <v>2.7082999999999999</v>
      </c>
      <c r="H69" s="23"/>
      <c r="I69" s="54"/>
    </row>
    <row r="70" spans="2:9" x14ac:dyDescent="0.25">
      <c r="B70" s="54">
        <v>6</v>
      </c>
      <c r="C70" s="23">
        <v>0.35399999999999998</v>
      </c>
      <c r="D70" s="23">
        <v>0.23599999999999999</v>
      </c>
      <c r="E70" s="54">
        <v>0.11799999999999999</v>
      </c>
      <c r="G70" s="54">
        <v>2.75</v>
      </c>
      <c r="H70" s="23"/>
      <c r="I70" s="54"/>
    </row>
    <row r="71" spans="2:9" x14ac:dyDescent="0.25">
      <c r="B71" s="54">
        <v>6.5</v>
      </c>
      <c r="C71" s="23">
        <v>0.33700000000000002</v>
      </c>
      <c r="D71" s="23">
        <v>0.224</v>
      </c>
      <c r="E71" s="54">
        <v>0.112</v>
      </c>
      <c r="G71" s="54">
        <v>2.7917000000000001</v>
      </c>
      <c r="H71" s="23"/>
      <c r="I71" s="54"/>
    </row>
    <row r="72" spans="2:9" x14ac:dyDescent="0.25">
      <c r="B72" s="54">
        <v>7</v>
      </c>
      <c r="C72" s="23">
        <v>0.32</v>
      </c>
      <c r="D72" s="23">
        <v>0.214</v>
      </c>
      <c r="E72" s="54">
        <v>0.107</v>
      </c>
      <c r="G72" s="54">
        <v>2.8332999999999999</v>
      </c>
      <c r="H72" s="23"/>
      <c r="I72" s="54"/>
    </row>
    <row r="73" spans="2:9" x14ac:dyDescent="0.25">
      <c r="B73" s="54">
        <v>7.5</v>
      </c>
      <c r="C73" s="23">
        <v>0.30499999999999999</v>
      </c>
      <c r="D73" s="23">
        <v>0.20300000000000001</v>
      </c>
      <c r="E73" s="54">
        <v>0.10199999999999999</v>
      </c>
      <c r="G73" s="54">
        <v>2.875</v>
      </c>
      <c r="H73" s="23"/>
      <c r="I73" s="54"/>
    </row>
    <row r="74" spans="2:9" x14ac:dyDescent="0.25">
      <c r="B74" s="54">
        <v>8</v>
      </c>
      <c r="C74" s="23">
        <v>0.28999999999999998</v>
      </c>
      <c r="D74" s="23">
        <v>0.193</v>
      </c>
      <c r="E74" s="54">
        <v>9.7000000000000003E-2</v>
      </c>
      <c r="G74" s="54">
        <v>2.9167000000000001</v>
      </c>
      <c r="H74" s="23"/>
      <c r="I74" s="54"/>
    </row>
    <row r="75" spans="2:9" x14ac:dyDescent="0.25">
      <c r="B75" s="54">
        <v>8.5</v>
      </c>
      <c r="C75" s="23">
        <v>0.27500000000000002</v>
      </c>
      <c r="D75" s="23">
        <v>0.184</v>
      </c>
      <c r="E75" s="54">
        <v>9.1999999999999998E-2</v>
      </c>
      <c r="G75" s="54">
        <v>2.9582999999999999</v>
      </c>
      <c r="H75" s="23"/>
      <c r="I75" s="54"/>
    </row>
    <row r="76" spans="2:9" x14ac:dyDescent="0.25">
      <c r="B76" s="54">
        <v>9</v>
      </c>
      <c r="C76" s="23">
        <v>0.26200000000000001</v>
      </c>
      <c r="D76" s="23">
        <v>0.17499999999999999</v>
      </c>
      <c r="E76" s="54">
        <v>8.6999999999999994E-2</v>
      </c>
      <c r="G76" s="54">
        <v>3</v>
      </c>
      <c r="H76" s="23"/>
      <c r="I76" s="54"/>
    </row>
    <row r="77" spans="2:9" x14ac:dyDescent="0.25">
      <c r="B77" s="54">
        <v>9.5</v>
      </c>
      <c r="C77" s="23">
        <v>0.249</v>
      </c>
      <c r="D77" s="23">
        <v>0.16600000000000001</v>
      </c>
      <c r="E77" s="54">
        <v>8.3000000000000004E-2</v>
      </c>
      <c r="G77" s="54">
        <v>3.0417000000000001</v>
      </c>
      <c r="H77" s="23"/>
      <c r="I77" s="54"/>
    </row>
    <row r="78" spans="2:9" x14ac:dyDescent="0.25">
      <c r="B78" s="54">
        <v>10</v>
      </c>
      <c r="C78" s="23">
        <v>0.23699999999999999</v>
      </c>
      <c r="D78" s="23">
        <v>0.158</v>
      </c>
      <c r="E78" s="54">
        <v>7.9000000000000001E-2</v>
      </c>
      <c r="G78" s="54">
        <v>3.0832999999999999</v>
      </c>
      <c r="H78" s="23"/>
      <c r="I78" s="54"/>
    </row>
    <row r="79" spans="2:9" x14ac:dyDescent="0.25">
      <c r="B79" s="54">
        <v>10.5</v>
      </c>
      <c r="C79" s="23">
        <v>0.22500000000000001</v>
      </c>
      <c r="D79" s="23">
        <v>0.15</v>
      </c>
      <c r="E79" s="54">
        <v>7.4999999999999997E-2</v>
      </c>
      <c r="G79" s="54">
        <v>3.125</v>
      </c>
      <c r="H79" s="23"/>
      <c r="I79" s="54"/>
    </row>
    <row r="80" spans="2:9" x14ac:dyDescent="0.25">
      <c r="B80" s="54">
        <v>11</v>
      </c>
      <c r="C80" s="23">
        <v>0.214</v>
      </c>
      <c r="D80" s="23">
        <v>0.14299999999999999</v>
      </c>
      <c r="E80" s="54">
        <v>7.0999999999999994E-2</v>
      </c>
      <c r="G80" s="54">
        <v>3.1667000000000001</v>
      </c>
      <c r="H80" s="23"/>
      <c r="I80" s="54"/>
    </row>
    <row r="81" spans="2:9" x14ac:dyDescent="0.25">
      <c r="B81" s="54">
        <v>11.5</v>
      </c>
      <c r="C81" s="23">
        <v>0.20399999999999999</v>
      </c>
      <c r="D81" s="23">
        <v>0.13600000000000001</v>
      </c>
      <c r="E81" s="54">
        <v>6.8000000000000005E-2</v>
      </c>
      <c r="G81" s="54">
        <v>3.2082999999999999</v>
      </c>
      <c r="H81" s="23">
        <v>0.01</v>
      </c>
      <c r="I81" s="54"/>
    </row>
    <row r="82" spans="2:9" x14ac:dyDescent="0.25">
      <c r="B82" s="54">
        <v>12</v>
      </c>
      <c r="C82" s="23">
        <v>0.19400000000000001</v>
      </c>
      <c r="D82" s="23">
        <v>0.129</v>
      </c>
      <c r="E82" s="54">
        <v>6.5000000000000002E-2</v>
      </c>
      <c r="G82" s="54">
        <v>3.25</v>
      </c>
      <c r="H82" s="23">
        <v>2</v>
      </c>
      <c r="I82" s="54"/>
    </row>
    <row r="83" spans="2:9" x14ac:dyDescent="0.25">
      <c r="B83" s="54">
        <v>12.5</v>
      </c>
      <c r="C83" s="23">
        <v>0.184</v>
      </c>
      <c r="D83" s="23">
        <v>0.123</v>
      </c>
      <c r="E83" s="54">
        <v>6.0999999999999999E-2</v>
      </c>
      <c r="G83" s="54">
        <v>3.2917000000000001</v>
      </c>
      <c r="H83" s="23">
        <v>0.01</v>
      </c>
      <c r="I83" s="54"/>
    </row>
    <row r="84" spans="2:9" x14ac:dyDescent="0.25">
      <c r="B84" s="54">
        <v>13</v>
      </c>
      <c r="C84" s="23">
        <v>0.17499999999999999</v>
      </c>
      <c r="D84" s="23">
        <v>0.11700000000000001</v>
      </c>
      <c r="E84" s="54">
        <v>5.8000000000000003E-2</v>
      </c>
      <c r="G84" s="54">
        <v>3.3332999999999999</v>
      </c>
      <c r="H84" s="23"/>
      <c r="I84" s="54"/>
    </row>
    <row r="85" spans="2:9" x14ac:dyDescent="0.25">
      <c r="B85" s="54">
        <v>13.5</v>
      </c>
      <c r="C85" s="23">
        <v>0.16700000000000001</v>
      </c>
      <c r="D85" s="23">
        <v>0.111</v>
      </c>
      <c r="E85" s="54">
        <v>5.6000000000000001E-2</v>
      </c>
      <c r="G85" s="54">
        <v>3.375</v>
      </c>
      <c r="H85" s="23"/>
      <c r="I85" s="54"/>
    </row>
    <row r="86" spans="2:9" x14ac:dyDescent="0.25">
      <c r="B86" s="54">
        <v>14</v>
      </c>
      <c r="C86" s="23">
        <v>0.159</v>
      </c>
      <c r="D86" s="23">
        <v>0.106</v>
      </c>
      <c r="E86" s="54">
        <v>5.2999999999999999E-2</v>
      </c>
      <c r="G86" s="54">
        <v>3.4167000000000001</v>
      </c>
      <c r="H86" s="23"/>
      <c r="I86" s="54"/>
    </row>
    <row r="87" spans="2:9" x14ac:dyDescent="0.25">
      <c r="G87" s="54">
        <v>3.4582999999999999</v>
      </c>
      <c r="H87" s="23"/>
      <c r="I87" s="54"/>
    </row>
    <row r="88" spans="2:9" x14ac:dyDescent="0.25">
      <c r="G88" s="54">
        <v>3.5</v>
      </c>
      <c r="H88" s="23"/>
      <c r="I88" s="54"/>
    </row>
    <row r="89" spans="2:9" x14ac:dyDescent="0.25">
      <c r="G89" s="54">
        <v>3.5417000000000001</v>
      </c>
      <c r="H89" s="23"/>
      <c r="I89" s="54"/>
    </row>
    <row r="90" spans="2:9" x14ac:dyDescent="0.25">
      <c r="G90" s="54">
        <v>3.5832999999999999</v>
      </c>
      <c r="H90" s="23"/>
      <c r="I90" s="54"/>
    </row>
    <row r="91" spans="2:9" x14ac:dyDescent="0.25">
      <c r="G91" s="54">
        <v>3.625</v>
      </c>
      <c r="H91" s="23"/>
      <c r="I91" s="54"/>
    </row>
    <row r="92" spans="2:9" x14ac:dyDescent="0.25">
      <c r="G92" s="54">
        <v>3.6667000000000001</v>
      </c>
      <c r="H92" s="23"/>
      <c r="I92" s="54"/>
    </row>
    <row r="93" spans="2:9" x14ac:dyDescent="0.25">
      <c r="G93" s="54">
        <v>3.7082999999999999</v>
      </c>
      <c r="H93" s="23"/>
      <c r="I93" s="54"/>
    </row>
    <row r="94" spans="2:9" x14ac:dyDescent="0.25">
      <c r="G94" s="54">
        <v>3.75</v>
      </c>
      <c r="H94" s="23"/>
      <c r="I94" s="54"/>
    </row>
    <row r="95" spans="2:9" x14ac:dyDescent="0.25">
      <c r="G95" s="54">
        <v>3.7917000000000001</v>
      </c>
      <c r="H95" s="23"/>
      <c r="I95" s="54"/>
    </row>
    <row r="96" spans="2:9" x14ac:dyDescent="0.25">
      <c r="G96" s="54">
        <v>3.8332999999999999</v>
      </c>
      <c r="H96" s="23"/>
      <c r="I96" s="54"/>
    </row>
    <row r="97" spans="7:9" x14ac:dyDescent="0.25">
      <c r="G97" s="54">
        <v>3.875</v>
      </c>
      <c r="H97" s="23"/>
      <c r="I97" s="54"/>
    </row>
    <row r="98" spans="7:9" x14ac:dyDescent="0.25">
      <c r="G98" s="54">
        <v>3.9167000000000001</v>
      </c>
      <c r="H98" s="23"/>
      <c r="I98" s="54"/>
    </row>
    <row r="99" spans="7:9" x14ac:dyDescent="0.25">
      <c r="G99" s="54">
        <v>3.9582999999999999</v>
      </c>
      <c r="H99" s="23"/>
      <c r="I99" s="54"/>
    </row>
    <row r="100" spans="7:9" x14ac:dyDescent="0.25">
      <c r="G100" s="54">
        <v>4</v>
      </c>
      <c r="H100" s="23"/>
      <c r="I100" s="54"/>
    </row>
    <row r="101" spans="7:9" x14ac:dyDescent="0.25">
      <c r="G101" s="54">
        <v>4.0416999999999996</v>
      </c>
      <c r="H101" s="23"/>
      <c r="I101" s="54"/>
    </row>
    <row r="102" spans="7:9" x14ac:dyDescent="0.25">
      <c r="G102" s="54">
        <v>4.0833000000000004</v>
      </c>
      <c r="H102" s="23"/>
      <c r="I102" s="54">
        <v>0.01</v>
      </c>
    </row>
    <row r="103" spans="7:9" x14ac:dyDescent="0.25">
      <c r="G103" s="54">
        <v>4.125</v>
      </c>
      <c r="H103" s="23"/>
      <c r="I103" s="54">
        <v>5</v>
      </c>
    </row>
    <row r="104" spans="7:9" x14ac:dyDescent="0.25">
      <c r="G104" s="54">
        <v>4.1666999999999996</v>
      </c>
      <c r="H104" s="23"/>
      <c r="I104" s="54">
        <v>0.01</v>
      </c>
    </row>
    <row r="105" spans="7:9" x14ac:dyDescent="0.25">
      <c r="G105" s="54">
        <v>4.2083000000000004</v>
      </c>
      <c r="H105" s="23">
        <v>0.01</v>
      </c>
      <c r="I105" s="54"/>
    </row>
    <row r="106" spans="7:9" x14ac:dyDescent="0.25">
      <c r="G106" s="54">
        <v>4.25</v>
      </c>
      <c r="H106" s="23">
        <v>2</v>
      </c>
      <c r="I106" s="54"/>
    </row>
    <row r="107" spans="7:9" x14ac:dyDescent="0.25">
      <c r="G107" s="54">
        <v>4.2916999999999996</v>
      </c>
      <c r="H107" s="23">
        <v>0.01</v>
      </c>
      <c r="I107" s="54"/>
    </row>
    <row r="108" spans="7:9" x14ac:dyDescent="0.25">
      <c r="G108" s="54">
        <v>4.3333000000000004</v>
      </c>
      <c r="H108" s="23"/>
      <c r="I108" s="54"/>
    </row>
    <row r="109" spans="7:9" x14ac:dyDescent="0.25">
      <c r="G109" s="54">
        <v>4.375</v>
      </c>
      <c r="H109" s="23"/>
      <c r="I109" s="54"/>
    </row>
    <row r="110" spans="7:9" x14ac:dyDescent="0.25">
      <c r="G110" s="54">
        <v>4.4166999999999996</v>
      </c>
      <c r="H110" s="23"/>
      <c r="I110" s="54"/>
    </row>
    <row r="111" spans="7:9" x14ac:dyDescent="0.25">
      <c r="G111" s="54">
        <v>4.4583000000000004</v>
      </c>
      <c r="H111" s="23"/>
      <c r="I111" s="54"/>
    </row>
    <row r="112" spans="7:9" x14ac:dyDescent="0.25">
      <c r="G112" s="54">
        <v>4.5</v>
      </c>
      <c r="H112" s="23"/>
      <c r="I112" s="54"/>
    </row>
    <row r="113" spans="7:9" x14ac:dyDescent="0.25">
      <c r="G113" s="54">
        <v>4.5416999999999996</v>
      </c>
      <c r="H113" s="23"/>
      <c r="I113" s="54"/>
    </row>
    <row r="114" spans="7:9" x14ac:dyDescent="0.25">
      <c r="G114" s="54">
        <v>4.5833000000000004</v>
      </c>
      <c r="H114" s="23"/>
      <c r="I114" s="54"/>
    </row>
    <row r="115" spans="7:9" x14ac:dyDescent="0.25">
      <c r="G115" s="54">
        <v>4.625</v>
      </c>
      <c r="H115" s="23"/>
      <c r="I115" s="54"/>
    </row>
    <row r="116" spans="7:9" x14ac:dyDescent="0.25">
      <c r="G116" s="54">
        <v>4.6666999999999996</v>
      </c>
      <c r="H116" s="23"/>
      <c r="I116" s="54"/>
    </row>
    <row r="117" spans="7:9" x14ac:dyDescent="0.25">
      <c r="G117" s="54">
        <v>4.7083000000000004</v>
      </c>
      <c r="H117" s="23"/>
      <c r="I117" s="54"/>
    </row>
    <row r="118" spans="7:9" x14ac:dyDescent="0.25">
      <c r="G118" s="54">
        <v>4.75</v>
      </c>
      <c r="H118" s="23"/>
      <c r="I118" s="54"/>
    </row>
    <row r="119" spans="7:9" x14ac:dyDescent="0.25">
      <c r="G119" s="54">
        <v>4.7916999999999996</v>
      </c>
      <c r="H119" s="23"/>
      <c r="I119" s="54"/>
    </row>
    <row r="120" spans="7:9" x14ac:dyDescent="0.25">
      <c r="G120" s="54">
        <v>4.8333000000000004</v>
      </c>
      <c r="H120" s="23"/>
      <c r="I120" s="54"/>
    </row>
    <row r="121" spans="7:9" x14ac:dyDescent="0.25">
      <c r="G121" s="54">
        <v>4.875</v>
      </c>
      <c r="H121" s="23"/>
      <c r="I121" s="54"/>
    </row>
    <row r="122" spans="7:9" x14ac:dyDescent="0.25">
      <c r="G122" s="54">
        <v>4.9166999999999996</v>
      </c>
      <c r="H122" s="23"/>
      <c r="I122" s="54"/>
    </row>
    <row r="123" spans="7:9" x14ac:dyDescent="0.25">
      <c r="G123" s="54">
        <v>4.9583000000000004</v>
      </c>
      <c r="H123" s="23"/>
      <c r="I123" s="54"/>
    </row>
    <row r="124" spans="7:9" x14ac:dyDescent="0.25">
      <c r="G124" s="54">
        <v>5</v>
      </c>
      <c r="H124" s="23"/>
      <c r="I124" s="54"/>
    </row>
    <row r="125" spans="7:9" x14ac:dyDescent="0.25">
      <c r="G125" s="54">
        <v>5.0416999999999996</v>
      </c>
      <c r="H125" s="23"/>
      <c r="I125" s="54"/>
    </row>
    <row r="126" spans="7:9" x14ac:dyDescent="0.25">
      <c r="G126" s="54">
        <v>5.0833000000000004</v>
      </c>
      <c r="H126" s="23"/>
      <c r="I126" s="54"/>
    </row>
    <row r="127" spans="7:9" x14ac:dyDescent="0.25">
      <c r="G127" s="54">
        <v>5.125</v>
      </c>
      <c r="H127" s="23"/>
      <c r="I127" s="54"/>
    </row>
    <row r="128" spans="7:9" x14ac:dyDescent="0.25">
      <c r="G128" s="54">
        <v>5.1666999999999996</v>
      </c>
      <c r="H128" s="23"/>
      <c r="I128" s="54"/>
    </row>
    <row r="129" spans="7:9" x14ac:dyDescent="0.25">
      <c r="G129" s="54">
        <v>5.2083000000000004</v>
      </c>
      <c r="H129" s="23"/>
      <c r="I129" s="54"/>
    </row>
    <row r="130" spans="7:9" x14ac:dyDescent="0.25">
      <c r="G130" s="54">
        <v>5.25</v>
      </c>
      <c r="H130" s="23"/>
      <c r="I130" s="54"/>
    </row>
    <row r="131" spans="7:9" x14ac:dyDescent="0.25">
      <c r="G131" s="54">
        <v>5.2916999999999996</v>
      </c>
      <c r="H131" s="23"/>
      <c r="I131" s="54"/>
    </row>
    <row r="132" spans="7:9" x14ac:dyDescent="0.25">
      <c r="G132" s="54">
        <v>5.3333000000000004</v>
      </c>
      <c r="H132" s="23"/>
      <c r="I132" s="54"/>
    </row>
    <row r="133" spans="7:9" x14ac:dyDescent="0.25">
      <c r="G133" s="54">
        <v>5.375</v>
      </c>
      <c r="H133" s="23"/>
      <c r="I133" s="54"/>
    </row>
    <row r="134" spans="7:9" x14ac:dyDescent="0.25">
      <c r="G134" s="54">
        <v>5.4166999999999996</v>
      </c>
      <c r="H134" s="23"/>
      <c r="I134" s="54"/>
    </row>
    <row r="135" spans="7:9" x14ac:dyDescent="0.25">
      <c r="G135" s="54">
        <v>5.4583000000000004</v>
      </c>
      <c r="H135" s="23"/>
      <c r="I135" s="54"/>
    </row>
    <row r="136" spans="7:9" x14ac:dyDescent="0.25">
      <c r="G136" s="54">
        <v>5.5</v>
      </c>
      <c r="H136" s="23"/>
      <c r="I136" s="54"/>
    </row>
    <row r="137" spans="7:9" x14ac:dyDescent="0.25">
      <c r="G137" s="54">
        <v>5.5416999999999996</v>
      </c>
      <c r="H137" s="23"/>
      <c r="I137" s="54"/>
    </row>
    <row r="138" spans="7:9" x14ac:dyDescent="0.25">
      <c r="G138" s="54">
        <v>5.5833000000000004</v>
      </c>
      <c r="H138" s="23"/>
      <c r="I138" s="54"/>
    </row>
    <row r="139" spans="7:9" x14ac:dyDescent="0.25">
      <c r="G139" s="54">
        <v>5.625</v>
      </c>
      <c r="H139" s="23"/>
      <c r="I139" s="54"/>
    </row>
    <row r="140" spans="7:9" x14ac:dyDescent="0.25">
      <c r="G140" s="54">
        <v>5.6666999999999996</v>
      </c>
      <c r="H140" s="23"/>
      <c r="I140" s="54"/>
    </row>
    <row r="141" spans="7:9" x14ac:dyDescent="0.25">
      <c r="G141" s="54">
        <v>5.7083000000000004</v>
      </c>
      <c r="H141" s="23"/>
      <c r="I141" s="54"/>
    </row>
    <row r="142" spans="7:9" x14ac:dyDescent="0.25">
      <c r="G142" s="54">
        <v>5.75</v>
      </c>
      <c r="H142" s="23"/>
      <c r="I142" s="54"/>
    </row>
    <row r="143" spans="7:9" x14ac:dyDescent="0.25">
      <c r="G143" s="54">
        <v>5.7916999999999996</v>
      </c>
      <c r="H143" s="23"/>
      <c r="I143" s="54"/>
    </row>
    <row r="144" spans="7:9" x14ac:dyDescent="0.25">
      <c r="G144" s="54">
        <v>5.8333000000000004</v>
      </c>
      <c r="H144" s="23"/>
      <c r="I144" s="54"/>
    </row>
    <row r="145" spans="7:9" x14ac:dyDescent="0.25">
      <c r="G145" s="54">
        <v>5.875</v>
      </c>
      <c r="H145" s="23"/>
      <c r="I145" s="54"/>
    </row>
    <row r="146" spans="7:9" x14ac:dyDescent="0.25">
      <c r="G146" s="54">
        <v>5.9166999999999996</v>
      </c>
      <c r="H146" s="23"/>
      <c r="I146" s="54"/>
    </row>
    <row r="147" spans="7:9" x14ac:dyDescent="0.25">
      <c r="G147" s="54">
        <v>5.9583000000000004</v>
      </c>
      <c r="H147" s="23"/>
      <c r="I147" s="54"/>
    </row>
    <row r="148" spans="7:9" x14ac:dyDescent="0.25">
      <c r="G148" s="54">
        <v>6</v>
      </c>
      <c r="H148" s="23"/>
      <c r="I148" s="54"/>
    </row>
    <row r="149" spans="7:9" x14ac:dyDescent="0.25">
      <c r="G149" s="54">
        <v>6.0416999999999996</v>
      </c>
      <c r="H149" s="23"/>
      <c r="I149" s="54"/>
    </row>
    <row r="150" spans="7:9" x14ac:dyDescent="0.25">
      <c r="G150" s="54">
        <v>6.0833000000000004</v>
      </c>
      <c r="H150" s="23"/>
      <c r="I150" s="54"/>
    </row>
    <row r="151" spans="7:9" x14ac:dyDescent="0.25">
      <c r="G151" s="54">
        <v>6.125</v>
      </c>
      <c r="H151" s="23"/>
      <c r="I151" s="54"/>
    </row>
    <row r="152" spans="7:9" x14ac:dyDescent="0.25">
      <c r="G152" s="54">
        <v>6.1666999999999996</v>
      </c>
      <c r="H152" s="23"/>
      <c r="I152" s="54"/>
    </row>
    <row r="153" spans="7:9" x14ac:dyDescent="0.25">
      <c r="G153" s="54">
        <v>6.2083000000000004</v>
      </c>
      <c r="H153" s="23"/>
      <c r="I153" s="54"/>
    </row>
    <row r="154" spans="7:9" x14ac:dyDescent="0.25">
      <c r="G154" s="54">
        <v>6.25</v>
      </c>
      <c r="H154" s="23"/>
      <c r="I154" s="54"/>
    </row>
    <row r="155" spans="7:9" x14ac:dyDescent="0.25">
      <c r="G155" s="54">
        <v>6.2916999999999996</v>
      </c>
      <c r="H155" s="23"/>
      <c r="I155" s="54"/>
    </row>
    <row r="156" spans="7:9" x14ac:dyDescent="0.25">
      <c r="G156" s="54">
        <v>6.3333000000000004</v>
      </c>
      <c r="H156" s="23"/>
      <c r="I156" s="54"/>
    </row>
    <row r="157" spans="7:9" x14ac:dyDescent="0.25">
      <c r="G157" s="54">
        <v>6.375</v>
      </c>
      <c r="H157" s="23"/>
      <c r="I157" s="54"/>
    </row>
    <row r="158" spans="7:9" x14ac:dyDescent="0.25">
      <c r="G158" s="54">
        <v>6.4166999999999996</v>
      </c>
      <c r="H158" s="23"/>
      <c r="I158" s="54"/>
    </row>
    <row r="159" spans="7:9" x14ac:dyDescent="0.25">
      <c r="G159" s="54">
        <v>6.4583000000000004</v>
      </c>
      <c r="H159" s="23"/>
      <c r="I159" s="54"/>
    </row>
    <row r="160" spans="7:9" x14ac:dyDescent="0.25">
      <c r="G160" s="54">
        <v>6.5</v>
      </c>
      <c r="H160" s="23"/>
      <c r="I160" s="54"/>
    </row>
    <row r="161" spans="7:9" x14ac:dyDescent="0.25">
      <c r="G161" s="54">
        <v>6.5416999999999996</v>
      </c>
      <c r="H161" s="23"/>
      <c r="I161" s="54"/>
    </row>
    <row r="162" spans="7:9" x14ac:dyDescent="0.25">
      <c r="G162" s="54">
        <v>6.5833000000000004</v>
      </c>
      <c r="H162" s="23"/>
      <c r="I162" s="54"/>
    </row>
    <row r="163" spans="7:9" x14ac:dyDescent="0.25">
      <c r="G163" s="54">
        <v>6.625</v>
      </c>
      <c r="H163" s="23"/>
      <c r="I163" s="54"/>
    </row>
    <row r="164" spans="7:9" x14ac:dyDescent="0.25">
      <c r="G164" s="54">
        <v>6.6666999999999996</v>
      </c>
      <c r="H164" s="23"/>
      <c r="I164" s="54"/>
    </row>
    <row r="165" spans="7:9" x14ac:dyDescent="0.25">
      <c r="G165" s="54">
        <v>6.7083000000000004</v>
      </c>
      <c r="H165" s="23"/>
      <c r="I165" s="54"/>
    </row>
    <row r="166" spans="7:9" x14ac:dyDescent="0.25">
      <c r="G166" s="54">
        <v>6.75</v>
      </c>
      <c r="H166" s="23"/>
      <c r="I166" s="54"/>
    </row>
    <row r="167" spans="7:9" x14ac:dyDescent="0.25">
      <c r="G167" s="54">
        <v>6.7916999999999996</v>
      </c>
      <c r="H167" s="23"/>
      <c r="I167" s="54"/>
    </row>
    <row r="168" spans="7:9" x14ac:dyDescent="0.25">
      <c r="G168" s="54">
        <v>6.8333000000000004</v>
      </c>
      <c r="H168" s="23"/>
      <c r="I168" s="54"/>
    </row>
    <row r="169" spans="7:9" x14ac:dyDescent="0.25">
      <c r="G169" s="54">
        <v>6.875</v>
      </c>
      <c r="H169" s="23"/>
      <c r="I169" s="54"/>
    </row>
    <row r="170" spans="7:9" x14ac:dyDescent="0.25">
      <c r="G170" s="54">
        <v>6.9166999999999996</v>
      </c>
      <c r="H170" s="23"/>
      <c r="I170" s="54"/>
    </row>
    <row r="171" spans="7:9" x14ac:dyDescent="0.25">
      <c r="G171" s="54">
        <v>6.9583000000000004</v>
      </c>
      <c r="H171" s="23"/>
      <c r="I171" s="54"/>
    </row>
    <row r="172" spans="7:9" x14ac:dyDescent="0.25">
      <c r="G172" s="54">
        <v>7</v>
      </c>
      <c r="H172" s="23"/>
      <c r="I172" s="54"/>
    </row>
    <row r="173" spans="7:9" x14ac:dyDescent="0.25">
      <c r="G173" s="54">
        <v>7.0416999999999996</v>
      </c>
      <c r="H173" s="23"/>
      <c r="I173" s="54"/>
    </row>
    <row r="174" spans="7:9" x14ac:dyDescent="0.25">
      <c r="G174" s="54">
        <v>7.0833000000000004</v>
      </c>
      <c r="H174" s="23"/>
      <c r="I174" s="54">
        <v>0.01</v>
      </c>
    </row>
    <row r="175" spans="7:9" x14ac:dyDescent="0.25">
      <c r="G175" s="54">
        <v>7.125</v>
      </c>
      <c r="H175" s="23"/>
      <c r="I175" s="54">
        <v>5</v>
      </c>
    </row>
    <row r="176" spans="7:9" x14ac:dyDescent="0.25">
      <c r="G176" s="54">
        <v>7.1666999999999996</v>
      </c>
      <c r="H176" s="23"/>
      <c r="I176" s="54">
        <v>0.01</v>
      </c>
    </row>
    <row r="177" spans="7:9" x14ac:dyDescent="0.25">
      <c r="G177" s="54">
        <v>7.2083000000000004</v>
      </c>
      <c r="H177" s="23">
        <v>0.01</v>
      </c>
      <c r="I177" s="54"/>
    </row>
    <row r="178" spans="7:9" x14ac:dyDescent="0.25">
      <c r="G178" s="54">
        <v>7.25</v>
      </c>
      <c r="H178" s="23">
        <v>2</v>
      </c>
      <c r="I178" s="54"/>
    </row>
    <row r="179" spans="7:9" x14ac:dyDescent="0.25">
      <c r="G179" s="54">
        <v>7.2916999999999996</v>
      </c>
      <c r="H179" s="23">
        <v>0.01</v>
      </c>
      <c r="I179" s="54"/>
    </row>
    <row r="180" spans="7:9" x14ac:dyDescent="0.25">
      <c r="G180" s="54">
        <v>7.3333000000000004</v>
      </c>
      <c r="H180" s="23"/>
      <c r="I180" s="54"/>
    </row>
    <row r="181" spans="7:9" x14ac:dyDescent="0.25">
      <c r="G181" s="54">
        <v>7.375</v>
      </c>
      <c r="H181" s="23"/>
      <c r="I181" s="54"/>
    </row>
    <row r="182" spans="7:9" x14ac:dyDescent="0.25">
      <c r="G182" s="54">
        <v>7.4166999999999996</v>
      </c>
      <c r="H182" s="23"/>
      <c r="I182" s="54"/>
    </row>
    <row r="183" spans="7:9" x14ac:dyDescent="0.25">
      <c r="G183" s="54">
        <v>7.4583000000000004</v>
      </c>
      <c r="H183" s="23"/>
      <c r="I183" s="54"/>
    </row>
    <row r="184" spans="7:9" x14ac:dyDescent="0.25">
      <c r="G184" s="54">
        <v>7.5</v>
      </c>
      <c r="H184" s="23"/>
      <c r="I184" s="54"/>
    </row>
    <row r="185" spans="7:9" x14ac:dyDescent="0.25">
      <c r="G185" s="54">
        <v>7.5416999999999996</v>
      </c>
      <c r="H185" s="23"/>
      <c r="I185" s="54"/>
    </row>
    <row r="186" spans="7:9" x14ac:dyDescent="0.25">
      <c r="G186" s="54">
        <v>7.5833000000000004</v>
      </c>
      <c r="H186" s="23"/>
      <c r="I186" s="54"/>
    </row>
    <row r="187" spans="7:9" x14ac:dyDescent="0.25">
      <c r="G187" s="54">
        <v>7.625</v>
      </c>
      <c r="H187" s="23"/>
      <c r="I187" s="54"/>
    </row>
    <row r="188" spans="7:9" x14ac:dyDescent="0.25">
      <c r="G188" s="54">
        <v>7.6666999999999996</v>
      </c>
      <c r="H188" s="23"/>
      <c r="I188" s="54"/>
    </row>
    <row r="189" spans="7:9" x14ac:dyDescent="0.25">
      <c r="G189" s="54">
        <v>7.7083000000000004</v>
      </c>
      <c r="H189" s="23"/>
      <c r="I189" s="54"/>
    </row>
    <row r="190" spans="7:9" x14ac:dyDescent="0.25">
      <c r="G190" s="54">
        <v>7.75</v>
      </c>
      <c r="H190" s="23"/>
      <c r="I190" s="54"/>
    </row>
    <row r="191" spans="7:9" x14ac:dyDescent="0.25">
      <c r="G191" s="54">
        <v>7.7916999999999996</v>
      </c>
      <c r="H191" s="23"/>
      <c r="I191" s="54"/>
    </row>
    <row r="192" spans="7:9" x14ac:dyDescent="0.25">
      <c r="G192" s="54">
        <v>7.8333000000000004</v>
      </c>
      <c r="H192" s="23"/>
      <c r="I192" s="54"/>
    </row>
    <row r="193" spans="7:9" x14ac:dyDescent="0.25">
      <c r="G193" s="54">
        <v>7.875</v>
      </c>
      <c r="H193" s="23"/>
      <c r="I193" s="54"/>
    </row>
    <row r="194" spans="7:9" x14ac:dyDescent="0.25">
      <c r="G194" s="54">
        <v>7.9166999999999996</v>
      </c>
      <c r="H194" s="23"/>
      <c r="I194" s="54"/>
    </row>
    <row r="195" spans="7:9" x14ac:dyDescent="0.25">
      <c r="G195" s="54">
        <v>7.9583000000000004</v>
      </c>
      <c r="H195" s="23"/>
      <c r="I195" s="54"/>
    </row>
    <row r="196" spans="7:9" x14ac:dyDescent="0.25">
      <c r="G196" s="54">
        <v>8</v>
      </c>
      <c r="H196" s="23"/>
      <c r="I196" s="54"/>
    </row>
    <row r="197" spans="7:9" x14ac:dyDescent="0.25">
      <c r="G197" s="54">
        <v>8.0417000000000005</v>
      </c>
      <c r="H197" s="23"/>
      <c r="I197" s="54"/>
    </row>
    <row r="198" spans="7:9" x14ac:dyDescent="0.25">
      <c r="G198" s="54">
        <v>8.0832999999999995</v>
      </c>
      <c r="H198" s="23"/>
      <c r="I198" s="54"/>
    </row>
    <row r="199" spans="7:9" x14ac:dyDescent="0.25">
      <c r="G199" s="54">
        <v>8.125</v>
      </c>
      <c r="H199" s="23"/>
      <c r="I199" s="54"/>
    </row>
    <row r="200" spans="7:9" x14ac:dyDescent="0.25">
      <c r="G200" s="54">
        <v>8.1667000000000005</v>
      </c>
      <c r="H200" s="23"/>
      <c r="I200" s="54"/>
    </row>
    <row r="201" spans="7:9" x14ac:dyDescent="0.25">
      <c r="G201" s="54">
        <v>8.2082999999999995</v>
      </c>
      <c r="H201" s="23">
        <v>0.01</v>
      </c>
      <c r="I201" s="54"/>
    </row>
    <row r="202" spans="7:9" x14ac:dyDescent="0.25">
      <c r="G202" s="54">
        <v>8.25</v>
      </c>
      <c r="H202" s="23">
        <v>2</v>
      </c>
      <c r="I202" s="54"/>
    </row>
    <row r="203" spans="7:9" x14ac:dyDescent="0.25">
      <c r="G203" s="54">
        <v>8.2917000000000005</v>
      </c>
      <c r="H203" s="23">
        <v>0.01</v>
      </c>
      <c r="I203" s="54"/>
    </row>
    <row r="204" spans="7:9" x14ac:dyDescent="0.25">
      <c r="G204" s="54">
        <v>8.3332999999999995</v>
      </c>
      <c r="H204" s="23"/>
      <c r="I204" s="54"/>
    </row>
    <row r="205" spans="7:9" x14ac:dyDescent="0.25">
      <c r="G205" s="54">
        <v>8.375</v>
      </c>
      <c r="H205" s="23"/>
      <c r="I205" s="54"/>
    </row>
    <row r="206" spans="7:9" x14ac:dyDescent="0.25">
      <c r="G206" s="54">
        <v>8.4167000000000005</v>
      </c>
      <c r="H206" s="23"/>
      <c r="I206" s="54"/>
    </row>
    <row r="207" spans="7:9" x14ac:dyDescent="0.25">
      <c r="G207" s="54">
        <v>8.4582999999999995</v>
      </c>
      <c r="H207" s="23"/>
      <c r="I207" s="54"/>
    </row>
    <row r="208" spans="7:9" x14ac:dyDescent="0.25">
      <c r="G208" s="54">
        <v>8.5</v>
      </c>
      <c r="H208" s="23"/>
      <c r="I208" s="54"/>
    </row>
    <row r="209" spans="7:9" x14ac:dyDescent="0.25">
      <c r="G209" s="54">
        <v>8.5417000000000005</v>
      </c>
      <c r="H209" s="23"/>
      <c r="I209" s="54"/>
    </row>
    <row r="210" spans="7:9" x14ac:dyDescent="0.25">
      <c r="G210" s="54">
        <v>8.5832999999999995</v>
      </c>
      <c r="H210" s="23"/>
      <c r="I210" s="54"/>
    </row>
    <row r="211" spans="7:9" x14ac:dyDescent="0.25">
      <c r="G211" s="54">
        <v>8.625</v>
      </c>
      <c r="H211" s="23"/>
      <c r="I211" s="54"/>
    </row>
    <row r="212" spans="7:9" x14ac:dyDescent="0.25">
      <c r="G212" s="54">
        <v>8.6667000000000005</v>
      </c>
      <c r="H212" s="23"/>
      <c r="I212" s="54"/>
    </row>
    <row r="213" spans="7:9" x14ac:dyDescent="0.25">
      <c r="G213" s="54">
        <v>8.7082999999999995</v>
      </c>
      <c r="H213" s="23"/>
      <c r="I213" s="54"/>
    </row>
    <row r="214" spans="7:9" x14ac:dyDescent="0.25">
      <c r="G214" s="54">
        <v>8.75</v>
      </c>
      <c r="H214" s="23"/>
      <c r="I214" s="54"/>
    </row>
    <row r="215" spans="7:9" x14ac:dyDescent="0.25">
      <c r="G215" s="54">
        <v>8.7917000000000005</v>
      </c>
      <c r="H215" s="23"/>
      <c r="I215" s="54"/>
    </row>
    <row r="216" spans="7:9" x14ac:dyDescent="0.25">
      <c r="G216" s="54">
        <v>8.8332999999999995</v>
      </c>
      <c r="H216" s="23"/>
      <c r="I216" s="54"/>
    </row>
    <row r="217" spans="7:9" x14ac:dyDescent="0.25">
      <c r="G217" s="54">
        <v>8.875</v>
      </c>
      <c r="H217" s="23"/>
      <c r="I217" s="54"/>
    </row>
    <row r="218" spans="7:9" x14ac:dyDescent="0.25">
      <c r="G218" s="54">
        <v>8.9167000000000005</v>
      </c>
      <c r="H218" s="23"/>
      <c r="I218" s="54"/>
    </row>
    <row r="219" spans="7:9" x14ac:dyDescent="0.25">
      <c r="G219" s="54">
        <v>8.9582999999999995</v>
      </c>
      <c r="H219" s="23"/>
      <c r="I219" s="54"/>
    </row>
    <row r="220" spans="7:9" x14ac:dyDescent="0.25">
      <c r="G220" s="54">
        <v>9</v>
      </c>
      <c r="H220" s="23"/>
      <c r="I220" s="54"/>
    </row>
    <row r="221" spans="7:9" x14ac:dyDescent="0.25">
      <c r="G221" s="54">
        <v>9.0417000000000005</v>
      </c>
      <c r="H221" s="23"/>
      <c r="I221" s="54"/>
    </row>
    <row r="222" spans="7:9" x14ac:dyDescent="0.25">
      <c r="G222" s="54">
        <v>9.0832999999999995</v>
      </c>
      <c r="H222" s="23"/>
      <c r="I222" s="54">
        <v>0.01</v>
      </c>
    </row>
    <row r="223" spans="7:9" x14ac:dyDescent="0.25">
      <c r="G223" s="54">
        <v>9.125</v>
      </c>
      <c r="H223" s="23"/>
      <c r="I223" s="54">
        <v>5</v>
      </c>
    </row>
    <row r="224" spans="7:9" x14ac:dyDescent="0.25">
      <c r="G224" s="54">
        <v>9.1667000000000005</v>
      </c>
      <c r="H224" s="23"/>
      <c r="I224" s="54">
        <v>0.01</v>
      </c>
    </row>
    <row r="225" spans="7:9" x14ac:dyDescent="0.25">
      <c r="G225" s="54">
        <v>9.2082999999999995</v>
      </c>
      <c r="H225" s="23">
        <v>0.01</v>
      </c>
      <c r="I225" s="54"/>
    </row>
    <row r="226" spans="7:9" x14ac:dyDescent="0.25">
      <c r="G226" s="54">
        <v>9.25</v>
      </c>
      <c r="H226" s="23">
        <v>2</v>
      </c>
      <c r="I226" s="54"/>
    </row>
    <row r="227" spans="7:9" x14ac:dyDescent="0.25">
      <c r="G227" s="54">
        <v>9.2917000000000005</v>
      </c>
      <c r="H227" s="23">
        <v>0.01</v>
      </c>
      <c r="I227" s="54"/>
    </row>
    <row r="228" spans="7:9" x14ac:dyDescent="0.25">
      <c r="G228" s="54">
        <v>9.3332999999999995</v>
      </c>
      <c r="H228" s="23"/>
      <c r="I228" s="54"/>
    </row>
    <row r="229" spans="7:9" x14ac:dyDescent="0.25">
      <c r="G229" s="54">
        <v>9.375</v>
      </c>
      <c r="H229" s="23"/>
      <c r="I229" s="54"/>
    </row>
    <row r="230" spans="7:9" x14ac:dyDescent="0.25">
      <c r="G230" s="54">
        <v>9.4167000000000005</v>
      </c>
      <c r="H230" s="23"/>
      <c r="I230" s="54"/>
    </row>
    <row r="231" spans="7:9" x14ac:dyDescent="0.25">
      <c r="G231" s="54">
        <v>9.4582999999999995</v>
      </c>
      <c r="H231" s="23"/>
      <c r="I231" s="54"/>
    </row>
    <row r="232" spans="7:9" x14ac:dyDescent="0.25">
      <c r="G232" s="54">
        <v>9.5</v>
      </c>
      <c r="H232" s="23"/>
      <c r="I232" s="54"/>
    </row>
    <row r="233" spans="7:9" x14ac:dyDescent="0.25">
      <c r="G233" s="54">
        <v>9.5417000000000005</v>
      </c>
      <c r="H233" s="23"/>
      <c r="I233" s="54"/>
    </row>
    <row r="234" spans="7:9" x14ac:dyDescent="0.25">
      <c r="G234" s="54">
        <v>9.5832999999999995</v>
      </c>
      <c r="H234" s="23"/>
      <c r="I234" s="54"/>
    </row>
    <row r="235" spans="7:9" x14ac:dyDescent="0.25">
      <c r="G235" s="54">
        <v>9.625</v>
      </c>
      <c r="H235" s="23"/>
      <c r="I235" s="54"/>
    </row>
    <row r="236" spans="7:9" x14ac:dyDescent="0.25">
      <c r="G236" s="54">
        <v>9.6667000000000005</v>
      </c>
      <c r="H236" s="23"/>
      <c r="I236" s="54"/>
    </row>
    <row r="237" spans="7:9" x14ac:dyDescent="0.25">
      <c r="G237" s="54">
        <v>9.7082999999999995</v>
      </c>
      <c r="H237" s="23"/>
      <c r="I237" s="54"/>
    </row>
    <row r="238" spans="7:9" x14ac:dyDescent="0.25">
      <c r="G238" s="54">
        <v>9.75</v>
      </c>
      <c r="H238" s="23"/>
      <c r="I238" s="54"/>
    </row>
    <row r="239" spans="7:9" x14ac:dyDescent="0.25">
      <c r="G239" s="54">
        <v>9.7917000000000005</v>
      </c>
      <c r="H239" s="23"/>
      <c r="I239" s="54"/>
    </row>
    <row r="240" spans="7:9" x14ac:dyDescent="0.25">
      <c r="G240" s="54">
        <v>9.8332999999999995</v>
      </c>
      <c r="H240" s="23"/>
      <c r="I240" s="54"/>
    </row>
    <row r="241" spans="7:9" x14ac:dyDescent="0.25">
      <c r="G241" s="54">
        <v>9.875</v>
      </c>
      <c r="H241" s="23"/>
      <c r="I241" s="54"/>
    </row>
    <row r="242" spans="7:9" x14ac:dyDescent="0.25">
      <c r="G242" s="54">
        <v>9.9167000000000005</v>
      </c>
      <c r="H242" s="23"/>
      <c r="I242" s="54"/>
    </row>
    <row r="243" spans="7:9" x14ac:dyDescent="0.25">
      <c r="G243" s="54">
        <v>9.9582999999999995</v>
      </c>
      <c r="H243" s="23"/>
      <c r="I243" s="54"/>
    </row>
    <row r="244" spans="7:9" x14ac:dyDescent="0.25">
      <c r="G244" s="54">
        <v>10</v>
      </c>
      <c r="H244" s="23"/>
      <c r="I244" s="54"/>
    </row>
    <row r="245" spans="7:9" x14ac:dyDescent="0.25">
      <c r="G245" s="54">
        <v>10.041700000000001</v>
      </c>
      <c r="H245" s="23"/>
      <c r="I245" s="54"/>
    </row>
    <row r="246" spans="7:9" x14ac:dyDescent="0.25">
      <c r="G246" s="54">
        <v>10.083299999999999</v>
      </c>
      <c r="H246" s="23"/>
      <c r="I246" s="54"/>
    </row>
    <row r="247" spans="7:9" x14ac:dyDescent="0.25">
      <c r="G247" s="54">
        <v>10.125</v>
      </c>
      <c r="H247" s="23"/>
      <c r="I247" s="54"/>
    </row>
    <row r="248" spans="7:9" x14ac:dyDescent="0.25">
      <c r="G248" s="54">
        <v>10.166700000000001</v>
      </c>
      <c r="H248" s="23"/>
      <c r="I248" s="54"/>
    </row>
    <row r="249" spans="7:9" x14ac:dyDescent="0.25">
      <c r="G249" s="54">
        <v>10.208299999999999</v>
      </c>
      <c r="H249" s="23">
        <v>0.01</v>
      </c>
      <c r="I249" s="54"/>
    </row>
    <row r="250" spans="7:9" x14ac:dyDescent="0.25">
      <c r="G250" s="54">
        <v>10.25</v>
      </c>
      <c r="H250" s="23">
        <v>2</v>
      </c>
      <c r="I250" s="54"/>
    </row>
    <row r="251" spans="7:9" x14ac:dyDescent="0.25">
      <c r="G251" s="54">
        <v>10.291700000000001</v>
      </c>
      <c r="H251" s="23">
        <v>0.01</v>
      </c>
      <c r="I251" s="54"/>
    </row>
    <row r="252" spans="7:9" x14ac:dyDescent="0.25">
      <c r="G252" s="54">
        <v>10.333299999999999</v>
      </c>
      <c r="H252" s="23"/>
      <c r="I252" s="54"/>
    </row>
    <row r="253" spans="7:9" x14ac:dyDescent="0.25">
      <c r="G253" s="54">
        <v>10.375</v>
      </c>
      <c r="H253" s="23"/>
      <c r="I253" s="54"/>
    </row>
    <row r="254" spans="7:9" x14ac:dyDescent="0.25">
      <c r="G254" s="54">
        <v>10.416700000000001</v>
      </c>
      <c r="H254" s="23"/>
      <c r="I254" s="54"/>
    </row>
    <row r="255" spans="7:9" x14ac:dyDescent="0.25">
      <c r="G255" s="54">
        <v>10.458299999999999</v>
      </c>
      <c r="H255" s="23"/>
      <c r="I255" s="54"/>
    </row>
    <row r="256" spans="7:9" x14ac:dyDescent="0.25">
      <c r="G256" s="54">
        <v>10.5</v>
      </c>
      <c r="H256" s="23"/>
      <c r="I256" s="54"/>
    </row>
    <row r="257" spans="7:9" x14ac:dyDescent="0.25">
      <c r="G257" s="54">
        <v>10.541700000000001</v>
      </c>
      <c r="H257" s="23"/>
      <c r="I257" s="54"/>
    </row>
    <row r="258" spans="7:9" x14ac:dyDescent="0.25">
      <c r="G258" s="54">
        <v>10.583299999999999</v>
      </c>
      <c r="H258" s="23"/>
      <c r="I258" s="54"/>
    </row>
    <row r="259" spans="7:9" x14ac:dyDescent="0.25">
      <c r="G259" s="54">
        <v>10.625</v>
      </c>
      <c r="H259" s="23"/>
      <c r="I259" s="54"/>
    </row>
    <row r="260" spans="7:9" x14ac:dyDescent="0.25">
      <c r="G260" s="54">
        <v>10.666700000000001</v>
      </c>
      <c r="H260" s="23"/>
      <c r="I260" s="54"/>
    </row>
    <row r="261" spans="7:9" x14ac:dyDescent="0.25">
      <c r="G261" s="54">
        <v>10.708299999999999</v>
      </c>
      <c r="H261" s="23"/>
      <c r="I261" s="54"/>
    </row>
    <row r="262" spans="7:9" x14ac:dyDescent="0.25">
      <c r="G262" s="54">
        <v>10.75</v>
      </c>
      <c r="H262" s="23"/>
      <c r="I262" s="54"/>
    </row>
    <row r="263" spans="7:9" x14ac:dyDescent="0.25">
      <c r="G263" s="54">
        <v>10.791700000000001</v>
      </c>
      <c r="H263" s="23"/>
      <c r="I263" s="54"/>
    </row>
    <row r="264" spans="7:9" x14ac:dyDescent="0.25">
      <c r="G264" s="54">
        <v>10.833299999999999</v>
      </c>
      <c r="H264" s="23"/>
      <c r="I264" s="54"/>
    </row>
    <row r="265" spans="7:9" x14ac:dyDescent="0.25">
      <c r="G265" s="54">
        <v>10.875</v>
      </c>
      <c r="H265" s="23"/>
      <c r="I265" s="54"/>
    </row>
    <row r="266" spans="7:9" x14ac:dyDescent="0.25">
      <c r="G266" s="54">
        <v>10.916700000000001</v>
      </c>
      <c r="H266" s="23"/>
      <c r="I266" s="54"/>
    </row>
    <row r="267" spans="7:9" x14ac:dyDescent="0.25">
      <c r="G267" s="54">
        <v>10.958299999999999</v>
      </c>
      <c r="H267" s="23"/>
      <c r="I267" s="54"/>
    </row>
    <row r="268" spans="7:9" x14ac:dyDescent="0.25">
      <c r="G268" s="54">
        <v>11</v>
      </c>
      <c r="H268" s="23"/>
      <c r="I268" s="54"/>
    </row>
    <row r="269" spans="7:9" x14ac:dyDescent="0.25">
      <c r="G269" s="54">
        <v>11.041700000000001</v>
      </c>
      <c r="H269" s="23"/>
      <c r="I269" s="54"/>
    </row>
    <row r="270" spans="7:9" x14ac:dyDescent="0.25">
      <c r="G270" s="54">
        <v>11.083299999999999</v>
      </c>
      <c r="H270" s="23"/>
      <c r="I270" s="54"/>
    </row>
    <row r="271" spans="7:9" x14ac:dyDescent="0.25">
      <c r="G271" s="54">
        <v>11.125</v>
      </c>
      <c r="H271" s="23"/>
      <c r="I271" s="54"/>
    </row>
    <row r="272" spans="7:9" x14ac:dyDescent="0.25">
      <c r="G272" s="54">
        <v>11.166700000000001</v>
      </c>
      <c r="H272" s="23"/>
      <c r="I272" s="54"/>
    </row>
    <row r="273" spans="7:9" x14ac:dyDescent="0.25">
      <c r="G273" s="54">
        <v>11.208299999999999</v>
      </c>
      <c r="H273" s="23">
        <v>0.01</v>
      </c>
      <c r="I273" s="54"/>
    </row>
    <row r="274" spans="7:9" x14ac:dyDescent="0.25">
      <c r="G274" s="54">
        <v>11.25</v>
      </c>
      <c r="H274" s="23">
        <v>2</v>
      </c>
      <c r="I274" s="54"/>
    </row>
    <row r="275" spans="7:9" x14ac:dyDescent="0.25">
      <c r="G275" s="54">
        <v>11.291700000000001</v>
      </c>
      <c r="H275" s="23">
        <v>0.01</v>
      </c>
      <c r="I275" s="54"/>
    </row>
    <row r="276" spans="7:9" x14ac:dyDescent="0.25">
      <c r="G276" s="54">
        <v>11.333299999999999</v>
      </c>
      <c r="H276" s="23"/>
      <c r="I276" s="54"/>
    </row>
    <row r="277" spans="7:9" x14ac:dyDescent="0.25">
      <c r="G277" s="54">
        <v>11.375</v>
      </c>
      <c r="H277" s="23"/>
      <c r="I277" s="54"/>
    </row>
    <row r="278" spans="7:9" x14ac:dyDescent="0.25">
      <c r="G278" s="54">
        <v>11.416700000000001</v>
      </c>
      <c r="H278" s="23"/>
      <c r="I278" s="54"/>
    </row>
    <row r="279" spans="7:9" x14ac:dyDescent="0.25">
      <c r="G279" s="54">
        <v>11.458299999999999</v>
      </c>
      <c r="H279" s="23"/>
      <c r="I279" s="54"/>
    </row>
    <row r="280" spans="7:9" x14ac:dyDescent="0.25">
      <c r="G280" s="54">
        <v>11.5</v>
      </c>
      <c r="H280" s="23"/>
      <c r="I280" s="54"/>
    </row>
    <row r="281" spans="7:9" x14ac:dyDescent="0.25">
      <c r="G281" s="54">
        <v>11.541700000000001</v>
      </c>
      <c r="H281" s="23"/>
      <c r="I281" s="54"/>
    </row>
    <row r="282" spans="7:9" x14ac:dyDescent="0.25">
      <c r="G282" s="54">
        <v>11.583299999999999</v>
      </c>
      <c r="H282" s="23"/>
      <c r="I282" s="54"/>
    </row>
    <row r="283" spans="7:9" x14ac:dyDescent="0.25">
      <c r="G283" s="54">
        <v>11.625</v>
      </c>
      <c r="H283" s="23"/>
      <c r="I283" s="54"/>
    </row>
    <row r="284" spans="7:9" x14ac:dyDescent="0.25">
      <c r="G284" s="54">
        <v>11.666700000000001</v>
      </c>
      <c r="H284" s="23"/>
      <c r="I284" s="54"/>
    </row>
    <row r="285" spans="7:9" x14ac:dyDescent="0.25">
      <c r="G285" s="54">
        <v>11.708299999999999</v>
      </c>
      <c r="H285" s="23"/>
      <c r="I285" s="54"/>
    </row>
    <row r="286" spans="7:9" x14ac:dyDescent="0.25">
      <c r="G286" s="54">
        <v>11.75</v>
      </c>
      <c r="H286" s="23"/>
      <c r="I286" s="54"/>
    </row>
    <row r="287" spans="7:9" x14ac:dyDescent="0.25">
      <c r="G287" s="54">
        <v>11.791700000000001</v>
      </c>
      <c r="H287" s="23"/>
      <c r="I287" s="54"/>
    </row>
    <row r="288" spans="7:9" x14ac:dyDescent="0.25">
      <c r="G288" s="54">
        <v>11.833299999999999</v>
      </c>
      <c r="H288" s="23"/>
      <c r="I288" s="54"/>
    </row>
    <row r="289" spans="7:9" x14ac:dyDescent="0.25">
      <c r="G289" s="54">
        <v>11.875</v>
      </c>
      <c r="H289" s="23"/>
      <c r="I289" s="54"/>
    </row>
    <row r="290" spans="7:9" x14ac:dyDescent="0.25">
      <c r="G290" s="54">
        <v>11.916700000000001</v>
      </c>
      <c r="H290" s="23"/>
      <c r="I290" s="54"/>
    </row>
    <row r="291" spans="7:9" x14ac:dyDescent="0.25">
      <c r="G291" s="54">
        <v>11.958299999999999</v>
      </c>
      <c r="H291" s="23"/>
      <c r="I291" s="54"/>
    </row>
    <row r="292" spans="7:9" x14ac:dyDescent="0.25">
      <c r="G292" s="54">
        <v>12</v>
      </c>
      <c r="H292" s="23"/>
      <c r="I292" s="54"/>
    </row>
    <row r="293" spans="7:9" x14ac:dyDescent="0.25">
      <c r="G293" s="54">
        <v>12.041700000000001</v>
      </c>
      <c r="H293" s="23"/>
      <c r="I293" s="54"/>
    </row>
    <row r="294" spans="7:9" x14ac:dyDescent="0.25">
      <c r="G294" s="54">
        <v>12.083299999999999</v>
      </c>
      <c r="H294" s="23"/>
      <c r="I294" s="54"/>
    </row>
    <row r="295" spans="7:9" x14ac:dyDescent="0.25">
      <c r="G295" s="54">
        <v>12.125</v>
      </c>
      <c r="H295" s="23"/>
      <c r="I295" s="54"/>
    </row>
    <row r="296" spans="7:9" x14ac:dyDescent="0.25">
      <c r="G296" s="54">
        <v>12.166700000000001</v>
      </c>
      <c r="H296" s="23"/>
      <c r="I296" s="54"/>
    </row>
    <row r="297" spans="7:9" x14ac:dyDescent="0.25">
      <c r="G297" s="54">
        <v>12.208299999999999</v>
      </c>
      <c r="H297" s="23"/>
      <c r="I297" s="54"/>
    </row>
    <row r="298" spans="7:9" x14ac:dyDescent="0.25">
      <c r="G298" s="54">
        <v>12.25</v>
      </c>
      <c r="H298" s="23"/>
      <c r="I298" s="54"/>
    </row>
    <row r="299" spans="7:9" x14ac:dyDescent="0.25">
      <c r="G299" s="54">
        <v>12.291700000000001</v>
      </c>
      <c r="H299" s="23"/>
      <c r="I299" s="54"/>
    </row>
    <row r="300" spans="7:9" x14ac:dyDescent="0.25">
      <c r="G300" s="54">
        <v>12.333299999999999</v>
      </c>
      <c r="H300" s="23"/>
      <c r="I300" s="54"/>
    </row>
    <row r="301" spans="7:9" x14ac:dyDescent="0.25">
      <c r="G301" s="54">
        <v>12.375</v>
      </c>
      <c r="H301" s="23"/>
      <c r="I301" s="54"/>
    </row>
    <row r="302" spans="7:9" x14ac:dyDescent="0.25">
      <c r="G302" s="54">
        <v>12.416700000000001</v>
      </c>
      <c r="H302" s="23"/>
      <c r="I302" s="54"/>
    </row>
    <row r="303" spans="7:9" x14ac:dyDescent="0.25">
      <c r="G303" s="54">
        <v>12.458299999999999</v>
      </c>
      <c r="H303" s="23"/>
      <c r="I303" s="54"/>
    </row>
    <row r="304" spans="7:9" x14ac:dyDescent="0.25">
      <c r="G304" s="54">
        <v>12.5</v>
      </c>
      <c r="H304" s="23"/>
      <c r="I304" s="54"/>
    </row>
    <row r="305" spans="7:9" x14ac:dyDescent="0.25">
      <c r="G305" s="54">
        <v>12.541700000000001</v>
      </c>
      <c r="H305" s="23"/>
      <c r="I305" s="54"/>
    </row>
    <row r="306" spans="7:9" x14ac:dyDescent="0.25">
      <c r="G306" s="54">
        <v>12.583299999999999</v>
      </c>
      <c r="H306" s="23"/>
      <c r="I306" s="54"/>
    </row>
    <row r="307" spans="7:9" x14ac:dyDescent="0.25">
      <c r="G307" s="54">
        <v>12.625</v>
      </c>
      <c r="H307" s="23"/>
      <c r="I307" s="54"/>
    </row>
    <row r="308" spans="7:9" x14ac:dyDescent="0.25">
      <c r="G308" s="54">
        <v>12.666700000000001</v>
      </c>
      <c r="H308" s="23"/>
      <c r="I308" s="54"/>
    </row>
    <row r="309" spans="7:9" x14ac:dyDescent="0.25">
      <c r="G309" s="54">
        <v>12.708299999999999</v>
      </c>
      <c r="H309" s="23"/>
      <c r="I309" s="54"/>
    </row>
    <row r="310" spans="7:9" x14ac:dyDescent="0.25">
      <c r="G310" s="54">
        <v>12.75</v>
      </c>
      <c r="H310" s="23"/>
      <c r="I310" s="54"/>
    </row>
    <row r="311" spans="7:9" x14ac:dyDescent="0.25">
      <c r="G311" s="54">
        <v>12.791700000000001</v>
      </c>
      <c r="H311" s="23"/>
      <c r="I311" s="54"/>
    </row>
    <row r="312" spans="7:9" x14ac:dyDescent="0.25">
      <c r="G312" s="54">
        <v>12.833299999999999</v>
      </c>
      <c r="H312" s="23"/>
      <c r="I312" s="54"/>
    </row>
    <row r="313" spans="7:9" x14ac:dyDescent="0.25">
      <c r="G313" s="54">
        <v>12.875</v>
      </c>
      <c r="H313" s="23"/>
      <c r="I313" s="54"/>
    </row>
    <row r="314" spans="7:9" x14ac:dyDescent="0.25">
      <c r="G314" s="54">
        <v>12.916700000000001</v>
      </c>
      <c r="H314" s="23"/>
      <c r="I314" s="54"/>
    </row>
    <row r="315" spans="7:9" x14ac:dyDescent="0.25">
      <c r="G315" s="54">
        <v>12.958299999999999</v>
      </c>
      <c r="H315" s="23"/>
      <c r="I315" s="54"/>
    </row>
    <row r="316" spans="7:9" x14ac:dyDescent="0.25">
      <c r="G316" s="54">
        <v>13</v>
      </c>
      <c r="H316" s="23"/>
      <c r="I316" s="54"/>
    </row>
    <row r="317" spans="7:9" x14ac:dyDescent="0.25">
      <c r="G317" s="54">
        <v>13.041700000000001</v>
      </c>
      <c r="H317" s="23"/>
      <c r="I317" s="54"/>
    </row>
    <row r="318" spans="7:9" x14ac:dyDescent="0.25">
      <c r="G318" s="54">
        <v>13.083299999999999</v>
      </c>
      <c r="H318" s="23"/>
      <c r="I318" s="54"/>
    </row>
    <row r="319" spans="7:9" x14ac:dyDescent="0.25">
      <c r="G319" s="54">
        <v>13.125</v>
      </c>
      <c r="H319" s="23"/>
      <c r="I319" s="54"/>
    </row>
    <row r="320" spans="7:9" x14ac:dyDescent="0.25">
      <c r="G320" s="54">
        <v>13.166700000000001</v>
      </c>
      <c r="H320" s="23"/>
      <c r="I320" s="54"/>
    </row>
    <row r="321" spans="7:9" x14ac:dyDescent="0.25">
      <c r="G321" s="54">
        <v>13.208299999999999</v>
      </c>
      <c r="H321" s="23"/>
      <c r="I321" s="54"/>
    </row>
    <row r="322" spans="7:9" x14ac:dyDescent="0.25">
      <c r="G322" s="54">
        <v>13.25</v>
      </c>
      <c r="H322" s="23"/>
      <c r="I322" s="54"/>
    </row>
    <row r="323" spans="7:9" x14ac:dyDescent="0.25">
      <c r="G323" s="54">
        <v>13.291700000000001</v>
      </c>
      <c r="H323" s="23"/>
      <c r="I323" s="54"/>
    </row>
    <row r="324" spans="7:9" x14ac:dyDescent="0.25">
      <c r="G324" s="54">
        <v>13.333299999999999</v>
      </c>
      <c r="H324" s="23"/>
      <c r="I324" s="54"/>
    </row>
    <row r="325" spans="7:9" x14ac:dyDescent="0.25">
      <c r="G325" s="54">
        <v>13.375</v>
      </c>
      <c r="H325" s="23"/>
      <c r="I325" s="54"/>
    </row>
    <row r="326" spans="7:9" x14ac:dyDescent="0.25">
      <c r="G326" s="54">
        <v>13.416700000000001</v>
      </c>
      <c r="H326" s="23"/>
      <c r="I326" s="54"/>
    </row>
    <row r="327" spans="7:9" x14ac:dyDescent="0.25">
      <c r="G327" s="54">
        <v>13.458299999999999</v>
      </c>
      <c r="H327" s="23"/>
      <c r="I327" s="54"/>
    </row>
    <row r="328" spans="7:9" x14ac:dyDescent="0.25">
      <c r="G328" s="54">
        <v>13.5</v>
      </c>
      <c r="H328" s="23"/>
      <c r="I328" s="54"/>
    </row>
    <row r="329" spans="7:9" x14ac:dyDescent="0.25">
      <c r="G329" s="54">
        <v>13.541700000000001</v>
      </c>
      <c r="H329" s="23"/>
      <c r="I329" s="54"/>
    </row>
    <row r="330" spans="7:9" x14ac:dyDescent="0.25">
      <c r="G330" s="54">
        <v>13.583299999999999</v>
      </c>
      <c r="H330" s="23"/>
      <c r="I330" s="54"/>
    </row>
    <row r="331" spans="7:9" x14ac:dyDescent="0.25">
      <c r="G331" s="54">
        <v>13.625</v>
      </c>
      <c r="H331" s="23"/>
      <c r="I331" s="54"/>
    </row>
    <row r="332" spans="7:9" x14ac:dyDescent="0.25">
      <c r="G332" s="54">
        <v>13.666700000000001</v>
      </c>
      <c r="H332" s="23"/>
      <c r="I332" s="54"/>
    </row>
    <row r="333" spans="7:9" x14ac:dyDescent="0.25">
      <c r="G333" s="54">
        <v>13.708299999999999</v>
      </c>
      <c r="H333" s="23"/>
      <c r="I333" s="54"/>
    </row>
    <row r="334" spans="7:9" x14ac:dyDescent="0.25">
      <c r="G334" s="54">
        <v>13.75</v>
      </c>
      <c r="H334" s="23"/>
      <c r="I334" s="54"/>
    </row>
    <row r="335" spans="7:9" x14ac:dyDescent="0.25">
      <c r="G335" s="54">
        <v>13.791700000000001</v>
      </c>
      <c r="H335" s="23"/>
      <c r="I335" s="54"/>
    </row>
    <row r="336" spans="7:9" x14ac:dyDescent="0.25">
      <c r="G336" s="54">
        <v>13.833299999999999</v>
      </c>
      <c r="H336" s="23"/>
      <c r="I336" s="54"/>
    </row>
    <row r="337" spans="7:9" x14ac:dyDescent="0.25">
      <c r="G337" s="54">
        <v>13.875</v>
      </c>
      <c r="H337" s="23"/>
      <c r="I337" s="54"/>
    </row>
    <row r="338" spans="7:9" x14ac:dyDescent="0.25">
      <c r="G338" s="54">
        <v>13.916700000000001</v>
      </c>
      <c r="H338" s="23"/>
      <c r="I338" s="54"/>
    </row>
    <row r="339" spans="7:9" x14ac:dyDescent="0.25">
      <c r="G339" s="54">
        <v>13.958299999999999</v>
      </c>
      <c r="H339" s="23"/>
      <c r="I339" s="54"/>
    </row>
    <row r="340" spans="7:9" x14ac:dyDescent="0.25">
      <c r="G340" s="54">
        <v>14</v>
      </c>
      <c r="H340" s="23"/>
      <c r="I340" s="5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BD1F5-9A4E-49B5-A56A-53EF3F407BD4}">
  <dimension ref="A1:S24"/>
  <sheetViews>
    <sheetView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Q11" sqref="Q11"/>
    </sheetView>
  </sheetViews>
  <sheetFormatPr defaultRowHeight="12.75" x14ac:dyDescent="0.2"/>
  <cols>
    <col min="1" max="1" width="6.7109375" style="25" customWidth="1"/>
    <col min="2" max="2" width="16.42578125" style="25" customWidth="1"/>
    <col min="3" max="3" width="11" style="25" customWidth="1"/>
    <col min="4" max="4" width="10.140625" style="27" bestFit="1" customWidth="1"/>
    <col min="5" max="5" width="10.5703125" style="25" customWidth="1"/>
    <col min="6" max="7" width="11.42578125" style="25" customWidth="1"/>
    <col min="8" max="8" width="10.7109375" style="26" customWidth="1"/>
    <col min="9" max="9" width="10.7109375" style="27" customWidth="1"/>
    <col min="10" max="10" width="10.7109375" style="28" customWidth="1"/>
    <col min="11" max="14" width="10.7109375" style="27" customWidth="1"/>
    <col min="15" max="15" width="10.7109375" style="28" customWidth="1"/>
    <col min="16" max="18" width="9.140625" style="25"/>
    <col min="19" max="19" width="11.42578125" style="25" bestFit="1" customWidth="1"/>
    <col min="20" max="16384" width="9.140625" style="25"/>
  </cols>
  <sheetData>
    <row r="1" spans="1:19" ht="26.25" x14ac:dyDescent="0.4">
      <c r="A1" s="24" t="s">
        <v>56</v>
      </c>
      <c r="B1" s="24"/>
      <c r="C1" s="24"/>
      <c r="D1" s="24"/>
      <c r="E1" s="24"/>
    </row>
    <row r="2" spans="1:19" ht="15" x14ac:dyDescent="0.25">
      <c r="H2" s="63" t="s">
        <v>17</v>
      </c>
      <c r="I2" s="64"/>
      <c r="J2" s="64"/>
      <c r="K2" s="64"/>
      <c r="L2" s="64"/>
      <c r="M2" s="64"/>
      <c r="N2" s="64"/>
      <c r="O2" s="65"/>
    </row>
    <row r="3" spans="1:19" ht="15" customHeight="1" x14ac:dyDescent="0.2">
      <c r="B3" s="66" t="s">
        <v>18</v>
      </c>
      <c r="C3" s="66" t="s">
        <v>19</v>
      </c>
      <c r="D3" s="68" t="s">
        <v>1</v>
      </c>
      <c r="E3" s="70" t="s">
        <v>20</v>
      </c>
      <c r="F3" s="66" t="s">
        <v>21</v>
      </c>
      <c r="G3" s="66" t="s">
        <v>22</v>
      </c>
      <c r="H3" s="72" t="s">
        <v>23</v>
      </c>
      <c r="I3" s="73"/>
      <c r="J3" s="59" t="s">
        <v>24</v>
      </c>
      <c r="K3" s="60"/>
      <c r="L3" s="59" t="s">
        <v>25</v>
      </c>
      <c r="M3" s="60"/>
      <c r="N3" s="61" t="s">
        <v>26</v>
      </c>
      <c r="O3" s="62"/>
    </row>
    <row r="4" spans="1:19" s="29" customFormat="1" ht="15.75" thickBot="1" x14ac:dyDescent="0.3">
      <c r="B4" s="67"/>
      <c r="C4" s="67"/>
      <c r="D4" s="69"/>
      <c r="E4" s="71"/>
      <c r="F4" s="67"/>
      <c r="G4" s="67"/>
      <c r="H4" s="30" t="s">
        <v>27</v>
      </c>
      <c r="I4" s="31" t="s">
        <v>28</v>
      </c>
      <c r="J4" s="32" t="s">
        <v>27</v>
      </c>
      <c r="K4" s="33" t="s">
        <v>28</v>
      </c>
      <c r="L4" s="34" t="s">
        <v>27</v>
      </c>
      <c r="M4" s="33" t="s">
        <v>28</v>
      </c>
      <c r="N4" s="31" t="s">
        <v>27</v>
      </c>
      <c r="O4" s="35" t="s">
        <v>28</v>
      </c>
    </row>
    <row r="5" spans="1:19" s="36" customFormat="1" x14ac:dyDescent="0.2">
      <c r="B5" s="25" t="s">
        <v>15</v>
      </c>
      <c r="C5" s="25" t="s">
        <v>29</v>
      </c>
      <c r="D5" s="37" t="s">
        <v>30</v>
      </c>
      <c r="E5" s="25" t="s">
        <v>31</v>
      </c>
      <c r="F5" s="25">
        <v>51</v>
      </c>
      <c r="G5" s="36" t="s">
        <v>32</v>
      </c>
      <c r="H5" s="44">
        <v>33831544</v>
      </c>
      <c r="I5" s="45">
        <v>4.5109999999999997E-2</v>
      </c>
      <c r="J5" s="38">
        <v>32616350</v>
      </c>
      <c r="K5" s="39">
        <v>0.33362999999999998</v>
      </c>
      <c r="L5" s="38">
        <v>33681013</v>
      </c>
      <c r="M5" s="39">
        <v>0.84301325217963541</v>
      </c>
      <c r="N5" s="38">
        <v>31565580</v>
      </c>
      <c r="O5" s="46">
        <v>0.45487496529130783</v>
      </c>
    </row>
    <row r="6" spans="1:19" s="36" customFormat="1" x14ac:dyDescent="0.2">
      <c r="B6" s="25" t="s">
        <v>15</v>
      </c>
      <c r="C6" s="25" t="s">
        <v>33</v>
      </c>
      <c r="D6" s="37" t="s">
        <v>30</v>
      </c>
      <c r="E6" s="25" t="s">
        <v>31</v>
      </c>
      <c r="F6" s="25">
        <v>52</v>
      </c>
      <c r="G6" s="36" t="s">
        <v>32</v>
      </c>
      <c r="H6" s="44">
        <v>23515623</v>
      </c>
      <c r="I6" s="45">
        <v>0.24690581549508597</v>
      </c>
      <c r="J6" s="38">
        <v>22516419</v>
      </c>
      <c r="K6" s="39">
        <v>0.2402870387809003</v>
      </c>
      <c r="L6" s="38">
        <v>20775873</v>
      </c>
      <c r="M6" s="39">
        <v>0.84426306501392256</v>
      </c>
      <c r="N6" s="38">
        <v>21580510</v>
      </c>
      <c r="O6" s="46">
        <v>0.43196676032401465</v>
      </c>
      <c r="R6" s="40"/>
    </row>
    <row r="7" spans="1:19" s="36" customFormat="1" x14ac:dyDescent="0.2">
      <c r="B7" s="36" t="s">
        <v>15</v>
      </c>
      <c r="C7" s="36" t="s">
        <v>34</v>
      </c>
      <c r="D7" s="37" t="s">
        <v>30</v>
      </c>
      <c r="E7" s="36">
        <v>1081364</v>
      </c>
      <c r="F7" s="36">
        <v>33</v>
      </c>
      <c r="G7" s="36" t="s">
        <v>35</v>
      </c>
      <c r="H7" s="47">
        <v>51185239</v>
      </c>
      <c r="I7" s="48">
        <v>0.18082999999999999</v>
      </c>
      <c r="J7" s="41">
        <v>47210000</v>
      </c>
      <c r="K7" s="42">
        <v>0.24518999999999999</v>
      </c>
      <c r="L7" s="41">
        <v>47895062</v>
      </c>
      <c r="M7" s="42">
        <v>0.72667999999999999</v>
      </c>
      <c r="N7" s="41">
        <v>47194464</v>
      </c>
      <c r="O7" s="49">
        <v>0.16938</v>
      </c>
      <c r="Q7" s="43"/>
      <c r="S7" s="40"/>
    </row>
    <row r="8" spans="1:19" s="36" customFormat="1" x14ac:dyDescent="0.2">
      <c r="B8" s="36" t="s">
        <v>36</v>
      </c>
      <c r="C8" s="36" t="s">
        <v>37</v>
      </c>
      <c r="D8" s="37" t="s">
        <v>38</v>
      </c>
      <c r="E8" s="36">
        <v>1070154</v>
      </c>
      <c r="F8" s="36">
        <v>23</v>
      </c>
      <c r="G8" s="36" t="s">
        <v>35</v>
      </c>
      <c r="H8" s="47">
        <v>34068593</v>
      </c>
      <c r="I8" s="48">
        <v>0.37872</v>
      </c>
      <c r="J8" s="41">
        <v>32088238</v>
      </c>
      <c r="K8" s="42">
        <v>0.41702481275163816</v>
      </c>
      <c r="L8" s="41">
        <v>33268490</v>
      </c>
      <c r="M8" s="42">
        <v>0.67216899912680139</v>
      </c>
      <c r="N8" s="41">
        <v>33160070</v>
      </c>
      <c r="O8" s="49">
        <v>0.3403402045042726</v>
      </c>
    </row>
    <row r="9" spans="1:19" s="36" customFormat="1" x14ac:dyDescent="0.2">
      <c r="B9" s="36" t="s">
        <v>36</v>
      </c>
      <c r="C9" s="36" t="s">
        <v>39</v>
      </c>
      <c r="D9" s="37" t="s">
        <v>38</v>
      </c>
      <c r="E9" s="36">
        <v>1070154</v>
      </c>
      <c r="F9" s="36">
        <v>24</v>
      </c>
      <c r="G9" s="36" t="s">
        <v>35</v>
      </c>
      <c r="H9" s="47">
        <v>30054502</v>
      </c>
      <c r="I9" s="48">
        <v>0.22706000000000001</v>
      </c>
      <c r="J9" s="41">
        <v>26939352</v>
      </c>
      <c r="K9" s="42">
        <v>0.37057000000000001</v>
      </c>
      <c r="L9" s="41">
        <v>26229534</v>
      </c>
      <c r="M9" s="42">
        <v>0.34902879827373218</v>
      </c>
      <c r="N9" s="41">
        <v>26136996</v>
      </c>
      <c r="O9" s="49">
        <v>0.15164</v>
      </c>
    </row>
    <row r="10" spans="1:19" s="36" customFormat="1" x14ac:dyDescent="0.2">
      <c r="B10" s="36" t="s">
        <v>36</v>
      </c>
      <c r="C10" s="36" t="s">
        <v>40</v>
      </c>
      <c r="D10" s="37" t="s">
        <v>41</v>
      </c>
      <c r="E10" s="36">
        <v>1070154</v>
      </c>
      <c r="F10" s="36">
        <v>21</v>
      </c>
      <c r="G10" s="36" t="s">
        <v>35</v>
      </c>
      <c r="H10" s="47">
        <v>8930064</v>
      </c>
      <c r="I10" s="48">
        <v>0.46160000000000001</v>
      </c>
      <c r="J10" s="41">
        <v>7031139</v>
      </c>
      <c r="K10" s="42">
        <v>0.85811999999999999</v>
      </c>
      <c r="L10" s="41">
        <v>6639156</v>
      </c>
      <c r="M10" s="42">
        <v>0.35643000000000002</v>
      </c>
      <c r="N10" s="41">
        <v>6538576</v>
      </c>
      <c r="O10" s="49">
        <v>0.29471000000000003</v>
      </c>
    </row>
    <row r="11" spans="1:19" s="36" customFormat="1" ht="12.75" customHeight="1" x14ac:dyDescent="0.2">
      <c r="B11" s="36" t="s">
        <v>36</v>
      </c>
      <c r="C11" s="36" t="s">
        <v>42</v>
      </c>
      <c r="D11" s="37" t="s">
        <v>41</v>
      </c>
      <c r="E11" s="36">
        <v>1070154</v>
      </c>
      <c r="F11" s="36">
        <v>22</v>
      </c>
      <c r="G11" s="36" t="s">
        <v>35</v>
      </c>
      <c r="H11" s="47">
        <v>41873970</v>
      </c>
      <c r="I11" s="48">
        <v>0.21826000000000001</v>
      </c>
      <c r="J11" s="41">
        <v>41273721</v>
      </c>
      <c r="K11" s="42">
        <v>0.56630999999999998</v>
      </c>
      <c r="L11" s="41">
        <v>28462765</v>
      </c>
      <c r="M11" s="42">
        <v>0.57386794291383902</v>
      </c>
      <c r="N11" s="41">
        <v>40459194</v>
      </c>
      <c r="O11" s="49">
        <v>0.42543999999999998</v>
      </c>
    </row>
    <row r="12" spans="1:19" s="36" customFormat="1" x14ac:dyDescent="0.2">
      <c r="B12" s="36" t="s">
        <v>16</v>
      </c>
      <c r="C12" s="36" t="s">
        <v>43</v>
      </c>
      <c r="D12" s="37" t="s">
        <v>38</v>
      </c>
      <c r="E12" s="36">
        <v>1081367</v>
      </c>
      <c r="F12" s="36">
        <v>33</v>
      </c>
      <c r="G12" s="36" t="s">
        <v>35</v>
      </c>
      <c r="H12" s="47">
        <v>30770095</v>
      </c>
      <c r="I12" s="48">
        <v>0.24634</v>
      </c>
      <c r="J12" s="41">
        <v>30763034</v>
      </c>
      <c r="K12" s="42">
        <v>0.52209000000000005</v>
      </c>
      <c r="L12" s="41">
        <v>30946608</v>
      </c>
      <c r="M12" s="42">
        <v>0.73660999999999999</v>
      </c>
      <c r="N12" s="41">
        <v>27797783</v>
      </c>
      <c r="O12" s="49">
        <v>0.45296999999999998</v>
      </c>
    </row>
    <row r="13" spans="1:19" s="36" customFormat="1" x14ac:dyDescent="0.2">
      <c r="B13" s="36" t="s">
        <v>16</v>
      </c>
      <c r="C13" s="36" t="s">
        <v>44</v>
      </c>
      <c r="D13" s="37" t="s">
        <v>38</v>
      </c>
      <c r="E13" s="36">
        <v>1081367</v>
      </c>
      <c r="F13" s="36">
        <v>34</v>
      </c>
      <c r="G13" s="36" t="s">
        <v>35</v>
      </c>
      <c r="H13" s="47">
        <v>52931839</v>
      </c>
      <c r="I13" s="48">
        <v>0.26626</v>
      </c>
      <c r="J13" s="41">
        <v>56729120</v>
      </c>
      <c r="K13" s="42">
        <v>0.28865000000000002</v>
      </c>
      <c r="L13" s="41">
        <v>56706736</v>
      </c>
      <c r="M13" s="42">
        <v>0.36716474982160846</v>
      </c>
      <c r="N13" s="41">
        <v>56228143</v>
      </c>
      <c r="O13" s="49">
        <v>0.13756532235556845</v>
      </c>
    </row>
    <row r="14" spans="1:19" s="36" customFormat="1" x14ac:dyDescent="0.2">
      <c r="B14" s="36" t="s">
        <v>16</v>
      </c>
      <c r="C14" s="36" t="s">
        <v>45</v>
      </c>
      <c r="D14" s="37" t="s">
        <v>38</v>
      </c>
      <c r="E14" s="36">
        <v>1081367</v>
      </c>
      <c r="F14" s="36">
        <v>35</v>
      </c>
      <c r="G14" s="36" t="s">
        <v>35</v>
      </c>
      <c r="H14" s="47">
        <v>52085272</v>
      </c>
      <c r="I14" s="48">
        <v>0.15131408295381465</v>
      </c>
      <c r="J14" s="41">
        <v>52056392</v>
      </c>
      <c r="K14" s="42">
        <v>0.34777999999999998</v>
      </c>
      <c r="L14" s="41">
        <v>52688074</v>
      </c>
      <c r="M14" s="42">
        <v>0.37039569997794947</v>
      </c>
      <c r="N14" s="41">
        <v>54299376</v>
      </c>
      <c r="O14" s="49">
        <v>0.12900016123279207</v>
      </c>
    </row>
    <row r="15" spans="1:19" s="36" customFormat="1" x14ac:dyDescent="0.2">
      <c r="B15" s="36" t="s">
        <v>16</v>
      </c>
      <c r="C15" s="36" t="s">
        <v>46</v>
      </c>
      <c r="D15" s="37" t="s">
        <v>41</v>
      </c>
      <c r="E15" s="36">
        <v>1081367</v>
      </c>
      <c r="F15" s="36">
        <v>31</v>
      </c>
      <c r="G15" s="36" t="s">
        <v>35</v>
      </c>
      <c r="H15" s="47">
        <v>56425304</v>
      </c>
      <c r="I15" s="48">
        <v>0.22220000000000001</v>
      </c>
      <c r="J15" s="41">
        <v>57263583</v>
      </c>
      <c r="K15" s="42">
        <v>0.55295000000000005</v>
      </c>
      <c r="L15" s="41">
        <v>55785529</v>
      </c>
      <c r="M15" s="42">
        <v>0.69165963927508867</v>
      </c>
      <c r="N15" s="41">
        <v>58072572</v>
      </c>
      <c r="O15" s="49">
        <v>0.44159999999999999</v>
      </c>
    </row>
    <row r="16" spans="1:19" s="36" customFormat="1" x14ac:dyDescent="0.2">
      <c r="B16" s="36" t="s">
        <v>16</v>
      </c>
      <c r="C16" s="36" t="s">
        <v>47</v>
      </c>
      <c r="D16" s="37" t="s">
        <v>41</v>
      </c>
      <c r="E16" s="36">
        <v>1081367</v>
      </c>
      <c r="F16" s="36">
        <v>32</v>
      </c>
      <c r="G16" s="36" t="s">
        <v>35</v>
      </c>
      <c r="H16" s="47">
        <v>55015032</v>
      </c>
      <c r="I16" s="48">
        <v>0.23344000000000001</v>
      </c>
      <c r="J16" s="41">
        <v>56726580</v>
      </c>
      <c r="K16" s="42">
        <v>0.42326000000000003</v>
      </c>
      <c r="L16" s="41">
        <v>56339064</v>
      </c>
      <c r="M16" s="42">
        <v>0.35018954867407809</v>
      </c>
      <c r="N16" s="41">
        <v>57024863</v>
      </c>
      <c r="O16" s="49">
        <v>0.16185099487043048</v>
      </c>
    </row>
    <row r="17" spans="1:16" s="36" customFormat="1" x14ac:dyDescent="0.2">
      <c r="B17" s="36" t="s">
        <v>57</v>
      </c>
      <c r="C17" s="36" t="s">
        <v>48</v>
      </c>
      <c r="D17" s="37" t="s">
        <v>38</v>
      </c>
      <c r="E17" s="36">
        <v>985669</v>
      </c>
      <c r="F17" s="36">
        <v>11</v>
      </c>
      <c r="G17" s="36" t="s">
        <v>35</v>
      </c>
      <c r="H17" s="47">
        <v>62161609</v>
      </c>
      <c r="I17" s="48">
        <v>0.2779295098053205</v>
      </c>
      <c r="J17" s="41">
        <v>57135313</v>
      </c>
      <c r="K17" s="42">
        <v>0.47943000000000002</v>
      </c>
      <c r="L17" s="41">
        <v>56850033</v>
      </c>
      <c r="M17" s="42">
        <v>0.33095999999999998</v>
      </c>
      <c r="N17" s="41">
        <v>59904314</v>
      </c>
      <c r="O17" s="49">
        <v>0.13736000000000001</v>
      </c>
    </row>
    <row r="18" spans="1:16" s="36" customFormat="1" x14ac:dyDescent="0.2">
      <c r="B18" s="36" t="s">
        <v>57</v>
      </c>
      <c r="C18" s="36" t="s">
        <v>49</v>
      </c>
      <c r="D18" s="37" t="s">
        <v>38</v>
      </c>
      <c r="E18" s="36">
        <v>985754</v>
      </c>
      <c r="F18" s="36">
        <v>21</v>
      </c>
      <c r="G18" s="36" t="s">
        <v>35</v>
      </c>
      <c r="H18" s="47">
        <v>66994857</v>
      </c>
      <c r="I18" s="48">
        <v>9.5681092351163621E-2</v>
      </c>
      <c r="J18" s="41">
        <v>63952985</v>
      </c>
      <c r="K18" s="42">
        <v>0.42247299999999999</v>
      </c>
      <c r="L18" s="41">
        <v>63868608</v>
      </c>
      <c r="M18" s="42">
        <v>0.52148479517198809</v>
      </c>
      <c r="N18" s="41">
        <v>62533264</v>
      </c>
      <c r="O18" s="49">
        <v>0.19634133121341626</v>
      </c>
    </row>
    <row r="19" spans="1:16" s="36" customFormat="1" x14ac:dyDescent="0.2">
      <c r="B19" s="36" t="s">
        <v>57</v>
      </c>
      <c r="C19" s="36" t="s">
        <v>50</v>
      </c>
      <c r="D19" s="37" t="s">
        <v>41</v>
      </c>
      <c r="E19" s="36">
        <v>985754</v>
      </c>
      <c r="F19" s="36">
        <v>23</v>
      </c>
      <c r="G19" s="36" t="s">
        <v>35</v>
      </c>
      <c r="H19" s="47">
        <v>56526127</v>
      </c>
      <c r="I19" s="48">
        <v>8.8299999999999993E-3</v>
      </c>
      <c r="J19" s="41">
        <v>56918130</v>
      </c>
      <c r="K19" s="42">
        <v>0.32024000000000002</v>
      </c>
      <c r="L19" s="41">
        <v>56789730</v>
      </c>
      <c r="M19" s="42">
        <v>0.17544999999999999</v>
      </c>
      <c r="N19" s="41">
        <v>55809135</v>
      </c>
      <c r="O19" s="49">
        <v>0.12945999999999999</v>
      </c>
    </row>
    <row r="20" spans="1:16" s="36" customFormat="1" x14ac:dyDescent="0.2">
      <c r="B20" s="36" t="s">
        <v>58</v>
      </c>
      <c r="C20" s="36" t="s">
        <v>51</v>
      </c>
      <c r="D20" s="37" t="s">
        <v>38</v>
      </c>
      <c r="E20" s="36">
        <v>1016529</v>
      </c>
      <c r="F20" s="36">
        <v>45</v>
      </c>
      <c r="G20" s="36" t="s">
        <v>35</v>
      </c>
      <c r="H20" s="47">
        <v>30336260</v>
      </c>
      <c r="I20" s="48">
        <v>0.58757350359998228</v>
      </c>
      <c r="J20" s="41">
        <v>30167413</v>
      </c>
      <c r="K20" s="42">
        <v>0.41220000000000001</v>
      </c>
      <c r="L20" s="41">
        <v>30436938</v>
      </c>
      <c r="M20" s="42">
        <v>0.38885999999999998</v>
      </c>
      <c r="N20" s="41">
        <v>29958013</v>
      </c>
      <c r="O20" s="49">
        <v>0.21443999999999999</v>
      </c>
    </row>
    <row r="21" spans="1:16" s="36" customFormat="1" x14ac:dyDescent="0.2">
      <c r="B21" s="36" t="s">
        <v>58</v>
      </c>
      <c r="C21" s="36" t="s">
        <v>52</v>
      </c>
      <c r="D21" s="37" t="s">
        <v>53</v>
      </c>
      <c r="E21" s="36">
        <v>1016526</v>
      </c>
      <c r="F21" s="36">
        <v>105</v>
      </c>
      <c r="G21" s="36" t="s">
        <v>32</v>
      </c>
      <c r="H21" s="47">
        <v>20966700</v>
      </c>
      <c r="I21" s="48">
        <v>0.61031000000000002</v>
      </c>
      <c r="J21" s="41">
        <v>21680349</v>
      </c>
      <c r="K21" s="42">
        <v>0.2969</v>
      </c>
      <c r="L21" s="41">
        <v>21333120</v>
      </c>
      <c r="M21" s="42">
        <v>0.40814068348370985</v>
      </c>
      <c r="N21" s="41">
        <v>20302813</v>
      </c>
      <c r="O21" s="49">
        <v>0.21135972910748871</v>
      </c>
    </row>
    <row r="22" spans="1:16" s="36" customFormat="1" x14ac:dyDescent="0.2">
      <c r="B22" s="36" t="s">
        <v>58</v>
      </c>
      <c r="C22" s="36" t="s">
        <v>54</v>
      </c>
      <c r="D22" s="37" t="s">
        <v>41</v>
      </c>
      <c r="E22" s="36">
        <v>1016524</v>
      </c>
      <c r="F22" s="36">
        <v>15</v>
      </c>
      <c r="G22" s="36" t="s">
        <v>35</v>
      </c>
      <c r="H22" s="47">
        <v>14057563</v>
      </c>
      <c r="I22" s="48">
        <v>0.42465203665599793</v>
      </c>
      <c r="J22" s="41">
        <v>14560190</v>
      </c>
      <c r="K22" s="42">
        <v>0.49852000000000002</v>
      </c>
      <c r="L22" s="41">
        <v>14184963</v>
      </c>
      <c r="M22" s="42">
        <v>0.32567000000000002</v>
      </c>
      <c r="N22" s="41">
        <v>13452836</v>
      </c>
      <c r="O22" s="49">
        <v>0.21351999999999999</v>
      </c>
    </row>
    <row r="23" spans="1:16" s="36" customFormat="1" x14ac:dyDescent="0.2">
      <c r="A23" s="25"/>
      <c r="B23" s="36" t="s">
        <v>58</v>
      </c>
      <c r="C23" s="36" t="s">
        <v>55</v>
      </c>
      <c r="D23" s="37" t="s">
        <v>41</v>
      </c>
      <c r="E23" s="36">
        <v>985670</v>
      </c>
      <c r="F23" s="36">
        <v>33</v>
      </c>
      <c r="G23" s="36" t="s">
        <v>35</v>
      </c>
      <c r="H23" s="47">
        <v>21282903</v>
      </c>
      <c r="I23" s="48">
        <v>0.71138029642384781</v>
      </c>
      <c r="J23" s="41">
        <v>19847622</v>
      </c>
      <c r="K23" s="42">
        <v>0.40139000000000002</v>
      </c>
      <c r="L23" s="41">
        <v>20626514</v>
      </c>
      <c r="M23" s="42">
        <v>0.32672000000000001</v>
      </c>
      <c r="N23" s="41">
        <v>19023888</v>
      </c>
      <c r="O23" s="49">
        <v>0.17515</v>
      </c>
      <c r="P23" s="25"/>
    </row>
    <row r="24" spans="1:16" s="36" customFormat="1" x14ac:dyDescent="0.2">
      <c r="A24" s="25"/>
      <c r="B24" s="25"/>
      <c r="C24" s="25"/>
      <c r="D24" s="27"/>
      <c r="E24" s="25"/>
      <c r="F24" s="25"/>
      <c r="G24" s="25"/>
      <c r="H24" s="26"/>
      <c r="I24" s="27"/>
      <c r="J24" s="28"/>
      <c r="K24" s="27"/>
      <c r="L24" s="27"/>
      <c r="M24" s="27"/>
      <c r="N24" s="27"/>
      <c r="O24" s="28"/>
      <c r="P24" s="25"/>
    </row>
  </sheetData>
  <autoFilter ref="B4:O23" xr:uid="{00000000-0009-0000-0000-000000000000}">
    <sortState xmlns:xlrd2="http://schemas.microsoft.com/office/spreadsheetml/2017/richdata2" ref="B6:N33">
      <sortCondition descending="1" ref="B4:B33"/>
    </sortState>
  </autoFilter>
  <mergeCells count="11">
    <mergeCell ref="L3:M3"/>
    <mergeCell ref="N3:O3"/>
    <mergeCell ref="H2:O2"/>
    <mergeCell ref="B3:B4"/>
    <mergeCell ref="C3:C4"/>
    <mergeCell ref="D3:D4"/>
    <mergeCell ref="E3:E4"/>
    <mergeCell ref="F3:F4"/>
    <mergeCell ref="G3:G4"/>
    <mergeCell ref="H3:I3"/>
    <mergeCell ref="J3:K3"/>
  </mergeCells>
  <pageMargins left="0.7" right="0.7" top="0.75" bottom="0.75" header="0.3" footer="0.3"/>
  <pageSetup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Fig4a Flow Data</vt:lpstr>
      <vt:lpstr>Fig4b Radiation Flux</vt:lpstr>
      <vt:lpstr>Fig4i TUNEL Area</vt:lpstr>
      <vt:lpstr>'Fig4i TUNEL Area'!_FilterDatabase</vt:lpstr>
      <vt:lpstr>'Fig4i TUNEL Area'!Print_Area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Schaal</dc:creator>
  <cp:lastModifiedBy>Jeff Schaal</cp:lastModifiedBy>
  <dcterms:created xsi:type="dcterms:W3CDTF">2018-07-22T18:07:42Z</dcterms:created>
  <dcterms:modified xsi:type="dcterms:W3CDTF">2022-07-11T20:32:31Z</dcterms:modified>
</cp:coreProperties>
</file>