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amlebrin/Dropbox/Lab book J.H.Thalgott/LAB BOOK JHTHALGOTT/Pour franck/Endoglin blood flow/Manuscript_Jeremy_Nicolas/4 submission nature biomedical engineering/REVIEW3/SUBMISSION_UPLOAD/"/>
    </mc:Choice>
  </mc:AlternateContent>
  <xr:revisionPtr revIDLastSave="0" documentId="13_ncr:1_{37AF1959-792F-0643-8995-E9380D5023E2}" xr6:coauthVersionLast="47" xr6:coauthVersionMax="47" xr10:uidLastSave="{00000000-0000-0000-0000-000000000000}"/>
  <bookViews>
    <workbookView xWindow="0" yWindow="880" windowWidth="36000" windowHeight="21900" xr2:uid="{2772FE0F-0DEE-C947-BCC2-3F520F319039}"/>
  </bookViews>
  <sheets>
    <sheet name="Fig1" sheetId="2" r:id="rId1"/>
    <sheet name="Fig2" sheetId="5" r:id="rId2"/>
    <sheet name="Fig3" sheetId="6" r:id="rId3"/>
    <sheet name="Fig4" sheetId="7" r:id="rId4"/>
    <sheet name="Fig5" sheetId="8" r:id="rId5"/>
    <sheet name="Fig6" sheetId="9" r:id="rId6"/>
    <sheet name="Fig7" sheetId="10" r:id="rId7"/>
    <sheet name="Fig8" sheetId="11" r:id="rId8"/>
    <sheet name="Summary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2" l="1"/>
  <c r="G10" i="12"/>
  <c r="G9" i="12"/>
  <c r="G8" i="12"/>
  <c r="G7" i="12"/>
  <c r="G6" i="12"/>
  <c r="G5" i="12"/>
  <c r="G4" i="12"/>
  <c r="G3" i="12"/>
  <c r="A4" i="12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3" i="12"/>
  <c r="G13" i="12" l="1"/>
</calcChain>
</file>

<file path=xl/sharedStrings.xml><?xml version="1.0" encoding="utf-8"?>
<sst xmlns="http://schemas.openxmlformats.org/spreadsheetml/2006/main" count="926" uniqueCount="303">
  <si>
    <t>Fig1</t>
  </si>
  <si>
    <t>c</t>
  </si>
  <si>
    <t>d</t>
  </si>
  <si>
    <t>e</t>
  </si>
  <si>
    <t>f</t>
  </si>
  <si>
    <t>i</t>
  </si>
  <si>
    <t>j</t>
  </si>
  <si>
    <t>m</t>
  </si>
  <si>
    <t>Control_AN2235157</t>
  </si>
  <si>
    <t>EngiKOe_AN2235159</t>
  </si>
  <si>
    <t>a</t>
  </si>
  <si>
    <t>EngiKOe_AN2209949</t>
  </si>
  <si>
    <t>EngiKOe_AN2208711</t>
  </si>
  <si>
    <t>b</t>
  </si>
  <si>
    <t>g</t>
  </si>
  <si>
    <t>Control_AN2218354</t>
  </si>
  <si>
    <t>Control_AN2218355</t>
  </si>
  <si>
    <t>Control_AN2218366</t>
  </si>
  <si>
    <t>Control_AN2215530</t>
  </si>
  <si>
    <t>Control_AN2216394</t>
  </si>
  <si>
    <t>Control_AN2217538</t>
  </si>
  <si>
    <t>Fig5</t>
  </si>
  <si>
    <t>Control_AN2208706</t>
  </si>
  <si>
    <t>Control_AN2208710</t>
  </si>
  <si>
    <t>Control_AN2208713</t>
  </si>
  <si>
    <t>Control_AN2233271</t>
  </si>
  <si>
    <t>Fig6</t>
  </si>
  <si>
    <t>Fig7</t>
  </si>
  <si>
    <t>Fig8</t>
  </si>
  <si>
    <t>Control_A1905813</t>
  </si>
  <si>
    <t>Control_A1910446</t>
  </si>
  <si>
    <t>Control_A1915050</t>
  </si>
  <si>
    <t>Control_A1915051</t>
  </si>
  <si>
    <t>Control_A1915044</t>
  </si>
  <si>
    <t>Control_A1915049</t>
  </si>
  <si>
    <t>Control_A1915052</t>
  </si>
  <si>
    <t>Control_A1927010</t>
  </si>
  <si>
    <t>Control_A1927609</t>
  </si>
  <si>
    <t>Control_A1927011</t>
  </si>
  <si>
    <t>Control_A1927016</t>
  </si>
  <si>
    <t>Control_A1927017</t>
  </si>
  <si>
    <t>Control_A1927018</t>
  </si>
  <si>
    <t>Control_A1927608</t>
  </si>
  <si>
    <t>Eng-iKOe_A1905811</t>
  </si>
  <si>
    <t>Eng-iKOe_A1908052</t>
  </si>
  <si>
    <t>Eng-iKOe_A1906718</t>
  </si>
  <si>
    <t>Eng-iKOe_A1915044</t>
  </si>
  <si>
    <t>Eng-iKOe_A1915051</t>
  </si>
  <si>
    <t>Eng-iKOe_A1915052</t>
  </si>
  <si>
    <t>Eng-iKOe_A1927012</t>
  </si>
  <si>
    <t>Eng-iKOe_A1927013</t>
  </si>
  <si>
    <t>Eng-iKOe_A1927015</t>
  </si>
  <si>
    <t>Eng-iKOe_A1927611</t>
  </si>
  <si>
    <t>Eng-iKOe_A1927612</t>
  </si>
  <si>
    <t>control_AN2218366</t>
  </si>
  <si>
    <t>Control_A1906718</t>
  </si>
  <si>
    <t>Control_AN2414980</t>
  </si>
  <si>
    <t>Eng-iKOe_A1902336</t>
  </si>
  <si>
    <t>Control_A1914192</t>
  </si>
  <si>
    <t>Eng-iKOeTGFbeta_A1914193</t>
  </si>
  <si>
    <t>Eng-iKOeTGFbeta_A1914194</t>
  </si>
  <si>
    <t>Control_A1914207</t>
  </si>
  <si>
    <t>Eng-iKOeTGFbeta_A1914196</t>
  </si>
  <si>
    <t>Control_A1902332</t>
  </si>
  <si>
    <t>Eng-iKOe_A1914203</t>
  </si>
  <si>
    <t>Eng-iKOeTGFbeta_A1902323</t>
  </si>
  <si>
    <t>Eng-iKOe_A1902324</t>
  </si>
  <si>
    <t>Eng-iKOeTGFbeta_A1902327</t>
  </si>
  <si>
    <t>Eng-iKOeTGFbetaActinB_A1933317</t>
  </si>
  <si>
    <t>Eng-iKOeTGFbetaActinB_A1933311</t>
  </si>
  <si>
    <t>Eng-iKOeTGFbetaActinB_A1914210</t>
  </si>
  <si>
    <t>Eng-iKOeTGFbetaActinB_A1914211</t>
  </si>
  <si>
    <t>Eng-iKOeTGFbetaDihydro_A1939072</t>
  </si>
  <si>
    <t>Eng-iKOeTGFbetaDihydro_A1939080</t>
  </si>
  <si>
    <t>Eng-iKOeTGFbetaDihydro_A1939082</t>
  </si>
  <si>
    <t>Eng-iKOeTGFbeta_AN2131855</t>
  </si>
  <si>
    <t>Eng-iKOeTGFbetaSB_AN2131849</t>
  </si>
  <si>
    <t>Eng-iKOeTGFbetaSB_AN2131853</t>
  </si>
  <si>
    <t>Eng-iKOeTGFbetaSB_AN2131851</t>
  </si>
  <si>
    <t>Eng-iKOeBMP9_AN2131850</t>
  </si>
  <si>
    <t>Eng-iKOeBMP9_AN2131854</t>
  </si>
  <si>
    <t>Eng-iKOeBMP9_AN2131852</t>
  </si>
  <si>
    <t>Control_AN2131848</t>
  </si>
  <si>
    <t>Eng-iKOe_AN2131855</t>
  </si>
  <si>
    <t>Eng-iKOeTGFbeta_A1939079</t>
  </si>
  <si>
    <t>Control_AN2414974</t>
  </si>
  <si>
    <t>Control_AN2413043</t>
  </si>
  <si>
    <t>Control_AN2416581</t>
  </si>
  <si>
    <t>Control_AN2415889</t>
  </si>
  <si>
    <t>Control_AN2415024</t>
  </si>
  <si>
    <t>Control_AN2416584</t>
  </si>
  <si>
    <t>Eng-iKOe_AN2414981</t>
  </si>
  <si>
    <t>Eng-iKOe_AN2414978</t>
  </si>
  <si>
    <t>Eng-iKOe_AN2413047</t>
  </si>
  <si>
    <t>Eng-iKOe_AN2413044</t>
  </si>
  <si>
    <t xml:space="preserve">Eng-iKOe_AN2412436 </t>
  </si>
  <si>
    <t>Eng-iKOe_AN2235159</t>
  </si>
  <si>
    <t>Eng-iKOe_AN2233270</t>
  </si>
  <si>
    <t xml:space="preserve">Eng-iKOe_AN2209949 </t>
  </si>
  <si>
    <t>Eng-iKOe_AN2415890</t>
  </si>
  <si>
    <t>Eng-iKOe_AN2415025</t>
  </si>
  <si>
    <t>Eng-iKOe_AN2416583</t>
  </si>
  <si>
    <t>Eng-iKOeC381_AN2414982</t>
  </si>
  <si>
    <t>Eng-iKOeC381_AN2414976</t>
  </si>
  <si>
    <t>Eng-iKOeC381_AN2413771</t>
  </si>
  <si>
    <t>Eng-iKOeC381_AN2413048</t>
  </si>
  <si>
    <t>Eng-iKOeC381_AN2412435</t>
  </si>
  <si>
    <t>Eng-iKOeVAD044_AN2415027</t>
  </si>
  <si>
    <t>Eng-iKOeVAD044_AN2415026</t>
  </si>
  <si>
    <t>Eng-iKOeVAD044_AN2416585</t>
  </si>
  <si>
    <t>Eng-iKOeVAD_AN2415027</t>
  </si>
  <si>
    <t>Eng-iKOeVAD_AN2415026</t>
  </si>
  <si>
    <t>Eng-iKOeVAD_AN2416585</t>
  </si>
  <si>
    <t>Eng-iKOeC381_AN2413045</t>
  </si>
  <si>
    <t>Control_AN2413046</t>
  </si>
  <si>
    <t>Eng-iKOe_AN2412443</t>
  </si>
  <si>
    <t>Eng-iKOe_AN2412436</t>
  </si>
  <si>
    <t>Eng-iKOe_AN2208711</t>
  </si>
  <si>
    <t>Eng-iKOe_AN2415887</t>
  </si>
  <si>
    <t>Eng-iKOe_AN2209949</t>
  </si>
  <si>
    <t>Eng-iKOe_AN2209950</t>
  </si>
  <si>
    <t>Eng-iKOeC381_AN2413772</t>
  </si>
  <si>
    <t>Eng-iKOeC381_AN2413770</t>
  </si>
  <si>
    <t>Eng-iKOeC381_AN2413769</t>
  </si>
  <si>
    <t>Eng-iKOeC381_AN2413768</t>
  </si>
  <si>
    <t>Eng-iKOeC381_AN2412444</t>
  </si>
  <si>
    <t>Mouse ID</t>
  </si>
  <si>
    <t>Data</t>
  </si>
  <si>
    <t>Figure</t>
  </si>
  <si>
    <t>Fig2</t>
  </si>
  <si>
    <t>Eng-iKOe_955000004579572</t>
  </si>
  <si>
    <t>Eng-iKOe_A1852189</t>
  </si>
  <si>
    <t>Eng-iKOe_A1852512</t>
  </si>
  <si>
    <t>Eng-iKOe_955000004701633</t>
  </si>
  <si>
    <t>Eng-iKOe_955000004579321</t>
  </si>
  <si>
    <t>Fig3</t>
  </si>
  <si>
    <t>Fig4</t>
  </si>
  <si>
    <t>EngiKOe_AN2208708</t>
  </si>
  <si>
    <t>EngiKOe_AN2233270</t>
  </si>
  <si>
    <t>EngiKOe_AN2209950</t>
  </si>
  <si>
    <t>Eng-iKOe_AN2208708</t>
  </si>
  <si>
    <t>Control_A1908058</t>
  </si>
  <si>
    <t>Eng-iKOeC381_A1905514</t>
  </si>
  <si>
    <t>Eng-iKOeC381_A1902323</t>
  </si>
  <si>
    <t>Eng-iKOe_955000004701694</t>
  </si>
  <si>
    <t>Eng-iKOe_A1905500</t>
  </si>
  <si>
    <t>Eng-iKOe_A1852200</t>
  </si>
  <si>
    <t>Eng-iKOeC381_A1852201</t>
  </si>
  <si>
    <t>Eng-iKOeC381_A1852206</t>
  </si>
  <si>
    <t>Eng-iKOeC381_955000004579323</t>
  </si>
  <si>
    <t>Eng-iKOe_A1905512</t>
  </si>
  <si>
    <t>Eng-iKOe_A1905517</t>
  </si>
  <si>
    <t>Control_AN2235157_vessel1</t>
  </si>
  <si>
    <t>Control_AN2235157_vessel2</t>
  </si>
  <si>
    <t>Control_AN2235157_vessel3</t>
  </si>
  <si>
    <t>Control_AN2235157_vessel4</t>
  </si>
  <si>
    <t>Control_AN2235157_vessel5</t>
  </si>
  <si>
    <t>Control_AN2235157_vessel6</t>
  </si>
  <si>
    <t>EngiKOe_AN2208711_vessel1</t>
  </si>
  <si>
    <t>EngiKOe_AN2208711_vessel2</t>
  </si>
  <si>
    <t>EngiKOe_AN2208711_vessel3</t>
  </si>
  <si>
    <t>EngiKOe_AN2208711_vessel4</t>
  </si>
  <si>
    <t>EngiKOe_AN2208711_vessel5</t>
  </si>
  <si>
    <t>EngiKOe_AN2208711_vessel6</t>
  </si>
  <si>
    <t>Control_AN2235157_vessel7</t>
  </si>
  <si>
    <t>Control_AN2235157_vessel8</t>
  </si>
  <si>
    <t>Control_AN2235157_vessel9</t>
  </si>
  <si>
    <t>Control_AN2235157_vessel10</t>
  </si>
  <si>
    <t>Control_AN2235157_vessel11</t>
  </si>
  <si>
    <t>Control_AN2235157_vessel12</t>
  </si>
  <si>
    <t>Control_AN2235157_vessel13</t>
  </si>
  <si>
    <t>Control_AN2235157_vessel14</t>
  </si>
  <si>
    <t>Control_AN2235157_vessel15</t>
  </si>
  <si>
    <t>Control_AN2235157_vessel16</t>
  </si>
  <si>
    <t>Control_AN2235157_vessel17</t>
  </si>
  <si>
    <t>Control_AN2235157_vessel18</t>
  </si>
  <si>
    <t>Control_AN2235157_vessel19</t>
  </si>
  <si>
    <t>Control_AN2235157_vessel20</t>
  </si>
  <si>
    <t>Control_AN2235157_vessel21</t>
  </si>
  <si>
    <t>Control_AN2235157_vessel22</t>
  </si>
  <si>
    <t>Control_AN2235157_vessel23</t>
  </si>
  <si>
    <t>Control_AN2235157_vessel24</t>
  </si>
  <si>
    <t>Control_AN2235157_vessel25</t>
  </si>
  <si>
    <t>EngiKOe_AN2209949_vessel1</t>
  </si>
  <si>
    <t>EngiKOe_AN2209949_vessel2</t>
  </si>
  <si>
    <t>EngiKOe_AN2209949_vessel3</t>
  </si>
  <si>
    <t>EngiKOe_AN2209949_vessel4</t>
  </si>
  <si>
    <t>EngiKOe_AN2209949_vessel5</t>
  </si>
  <si>
    <t>EngiKOe_AN2209949_vessel6</t>
  </si>
  <si>
    <t>EngiKOe_AN2209949_vessel7</t>
  </si>
  <si>
    <t>EngiKOe_AN2209949_vessel8</t>
  </si>
  <si>
    <t>EngiKOe_AN2209949_vessel9</t>
  </si>
  <si>
    <t>EngiKOe_AN2209949_vessel10</t>
  </si>
  <si>
    <t>EngiKOe_AN2209949_vessel11</t>
  </si>
  <si>
    <t>EngiKOe_AN2209949_vessel12</t>
  </si>
  <si>
    <t>EngiKOe_AN2209949_vessel13</t>
  </si>
  <si>
    <t>EngiKOe_AN2209949_vessel14</t>
  </si>
  <si>
    <t>EngiKOe_AN2209949_vessel15</t>
  </si>
  <si>
    <t>EngiKOe_AN2209949_vessel16</t>
  </si>
  <si>
    <t>EngiKOe_AN2209949_vessel17</t>
  </si>
  <si>
    <t>EngiKOe_AN2209949_vessel18</t>
  </si>
  <si>
    <t>EngiKOe_AN2209949_vessel19</t>
  </si>
  <si>
    <t>EngiKOe_AN2209949_vessel20</t>
  </si>
  <si>
    <t>EngiKOe_AN2209949_vessel21</t>
  </si>
  <si>
    <t>EngiKOe_AN2209949_vessel22</t>
  </si>
  <si>
    <t>EngiKOe_AN2209949_vessel23</t>
  </si>
  <si>
    <t>EngiKOe_AN2209949_vessel24</t>
  </si>
  <si>
    <t>EngiKOe_AN2209949_vessel25</t>
  </si>
  <si>
    <t>EngiKOe_AN2235159_vessel1</t>
  </si>
  <si>
    <t>EngiKOe_AN2235159_vessel2</t>
  </si>
  <si>
    <t>EngiKOe_AN2235159_vessel3</t>
  </si>
  <si>
    <t>EngiKOe_AN2235159_vessel4</t>
  </si>
  <si>
    <t>EngiKOe_AN2235159_vessel5</t>
  </si>
  <si>
    <t>EngiKOe_AN2235159_vessel6</t>
  </si>
  <si>
    <t>EngiKOe_AN2235159_vessel7</t>
  </si>
  <si>
    <t>EngiKOe_AN2235159_vessel8</t>
  </si>
  <si>
    <t>EngiKOe_AN2235159_vessel9</t>
  </si>
  <si>
    <t>EngiKOe_AN2235159_vessel10</t>
  </si>
  <si>
    <t>Control_AN2208713_vessel1</t>
  </si>
  <si>
    <t>Control_AN2208713_vessel2</t>
  </si>
  <si>
    <t>Control_AN2208713_vessel3</t>
  </si>
  <si>
    <t>Control_AN2208713_vessel4</t>
  </si>
  <si>
    <t>Control_AN2208713_vessel5</t>
  </si>
  <si>
    <t>Control_AN2208713_vessel6</t>
  </si>
  <si>
    <t>Control_AN2208713_vessel7</t>
  </si>
  <si>
    <t>Control_AN2208713_vessel8</t>
  </si>
  <si>
    <t>Control_AN2208713_vessel9</t>
  </si>
  <si>
    <t>Control_AN2208713_vessel10</t>
  </si>
  <si>
    <t>EngiKOe_AN2235159_vessel11</t>
  </si>
  <si>
    <t>EngiKOe_AN2235159_vessel12</t>
  </si>
  <si>
    <t>EngiKOe_AN2235159_vessel13</t>
  </si>
  <si>
    <t>EngiKOe_AN2235159_vessel14</t>
  </si>
  <si>
    <t>EngiKOe_AN2235159_vessel15</t>
  </si>
  <si>
    <t>EngiKOe_AN2235159_vessel16</t>
  </si>
  <si>
    <t>EngiKOe_AN2235159_vessel17</t>
  </si>
  <si>
    <t>EngiKOe_AN2235159_vessel18</t>
  </si>
  <si>
    <t>Control_AN2208713_vessel11</t>
  </si>
  <si>
    <t>Control_AN2208713_vessel12</t>
  </si>
  <si>
    <t>Control_AN2208713_vessel13</t>
  </si>
  <si>
    <t>Control_AN2208713_vessel14</t>
  </si>
  <si>
    <t>Eng-iKOeC381_955000004579602</t>
  </si>
  <si>
    <t>Eng-iKOe_A1905499</t>
  </si>
  <si>
    <t>Eng-iKOe_A1914208</t>
  </si>
  <si>
    <t>Eng-iKOe_A1841128</t>
  </si>
  <si>
    <t>Eng-iKOe_A1841129</t>
  </si>
  <si>
    <t>Eng-iKOeC381_A1841130</t>
  </si>
  <si>
    <t>Control_955000004579402</t>
  </si>
  <si>
    <t>Control_955000004579459</t>
  </si>
  <si>
    <t>Control_955000004579503</t>
  </si>
  <si>
    <t>Control_955000004701621</t>
  </si>
  <si>
    <t>Control_A1841127</t>
  </si>
  <si>
    <t>Control_A1852188</t>
  </si>
  <si>
    <t>Control_A1905511</t>
  </si>
  <si>
    <t>Control_A1905520</t>
  </si>
  <si>
    <t>Control_A1905498</t>
  </si>
  <si>
    <t>Control_A1905499</t>
  </si>
  <si>
    <t>Eng-iKOeC381_A1933291</t>
  </si>
  <si>
    <t>Eng-iKOeC381_A1933288</t>
  </si>
  <si>
    <t>Eng-iKOeC381_A1933289</t>
  </si>
  <si>
    <t>Eng-iKOeC381_A1933290</t>
  </si>
  <si>
    <t>Eng-iKOeC381_A1933294</t>
  </si>
  <si>
    <t>Eng-iKOeC381_A1933295</t>
  </si>
  <si>
    <t>Eng-iKOeC381_A1937946</t>
  </si>
  <si>
    <t>Eng-iKOeC381_A1937948</t>
  </si>
  <si>
    <t>Eng-iKOeC381_A1941438</t>
  </si>
  <si>
    <t>Eng-iKOeC381_A1941439</t>
  </si>
  <si>
    <t>Eng-iKOe_AN2215531</t>
  </si>
  <si>
    <t>Eng-iKOe_AN2216396</t>
  </si>
  <si>
    <t>Eng-iKOe_AN2216397</t>
  </si>
  <si>
    <t>Eng-iKOe_AN2217535</t>
  </si>
  <si>
    <t>Eng-iKOe_AN2217540</t>
  </si>
  <si>
    <t>Eng-iKOe_AN2218368</t>
  </si>
  <si>
    <t>Eng-iKOe_AN2217533</t>
  </si>
  <si>
    <t>Eng-iKOe_AN2217534</t>
  </si>
  <si>
    <t>EngiKOe_AN2215531</t>
  </si>
  <si>
    <t>EngiKOe_AN2216396</t>
  </si>
  <si>
    <t>EngiKOe_AN2216397</t>
  </si>
  <si>
    <t>EngiKOe_AN2217535</t>
  </si>
  <si>
    <t>EngiKOe_AN2217540</t>
  </si>
  <si>
    <t>EngiKOe_AN2218368</t>
  </si>
  <si>
    <t>EngiKOe_AN2217533</t>
  </si>
  <si>
    <t>EngiKOe_AN2217534</t>
  </si>
  <si>
    <t>Control_AN2204520</t>
  </si>
  <si>
    <t>Control_AN2129937</t>
  </si>
  <si>
    <t>Control_A2045086</t>
  </si>
  <si>
    <t>Eng-iKOe_AN2152384</t>
  </si>
  <si>
    <t>Eng-iKOe_AN2140170</t>
  </si>
  <si>
    <t>Eng-iKOe_AN2202331</t>
  </si>
  <si>
    <t>Eng-iKOe_A2018661</t>
  </si>
  <si>
    <t>h</t>
  </si>
  <si>
    <t>Eng-iKOeTGFbetaDihydro_A1939073</t>
  </si>
  <si>
    <t>Control</t>
  </si>
  <si>
    <t>Eng-iKO</t>
  </si>
  <si>
    <t>Eng-iKOe+BMP9</t>
  </si>
  <si>
    <t>Eng-iKOe+C381</t>
  </si>
  <si>
    <t>Eng-iKOe+TGFbeta</t>
  </si>
  <si>
    <t>Eng-iKOe+TGFbeta+ActinB</t>
  </si>
  <si>
    <t>Eng-iKOe+TGFbeta+Dihydro</t>
  </si>
  <si>
    <t>Eng-iKOe+TGFbeta+SB</t>
  </si>
  <si>
    <t>Eng-iKOe+VAD044</t>
  </si>
  <si>
    <t>Total number</t>
  </si>
  <si>
    <t>Group</t>
  </si>
  <si>
    <t>nb of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</si>
</sst>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name val="Helvetica"/>
      <family val="2"/>
    </font>
    <font>
      <sz val="12"/>
      <color rgb="FFFF0000"/>
      <name val="Helvetica"/>
      <family val="2"/>
    </font>
    <font>
      <sz val="12"/>
      <color theme="1"/>
      <name val="Arial"/>
      <family val="2"/>
    </font>
    <font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5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1440-0108-1146-8453-9E8F7B10BAB7}">
  <dimension ref="A1:G51"/>
  <sheetViews>
    <sheetView tabSelected="1" zoomScaleNormal="100" workbookViewId="0">
      <selection activeCell="E17" sqref="E17"/>
    </sheetView>
  </sheetViews>
  <sheetFormatPr baseColWidth="10" defaultRowHeight="16" x14ac:dyDescent="0.2"/>
  <cols>
    <col min="1" max="1" width="8.5" bestFit="1" customWidth="1"/>
    <col min="2" max="2" width="3" bestFit="1" customWidth="1"/>
    <col min="3" max="3" width="29.1640625" style="25" bestFit="1" customWidth="1"/>
    <col min="4" max="4" width="7" bestFit="1" customWidth="1"/>
  </cols>
  <sheetData>
    <row r="1" spans="1:7" ht="18" x14ac:dyDescent="0.2">
      <c r="A1" s="4" t="s">
        <v>128</v>
      </c>
      <c r="B1" s="7"/>
      <c r="C1" s="5" t="s">
        <v>126</v>
      </c>
      <c r="D1" s="5" t="s">
        <v>127</v>
      </c>
    </row>
    <row r="2" spans="1:7" x14ac:dyDescent="0.2">
      <c r="A2" s="7" t="s">
        <v>0</v>
      </c>
      <c r="B2" s="7" t="s">
        <v>1</v>
      </c>
      <c r="C2" s="24" t="s">
        <v>246</v>
      </c>
      <c r="D2" s="15">
        <v>0.35499999999999998</v>
      </c>
    </row>
    <row r="3" spans="1:7" x14ac:dyDescent="0.2">
      <c r="A3" s="6"/>
      <c r="B3" s="8"/>
      <c r="C3" s="24" t="s">
        <v>247</v>
      </c>
      <c r="D3" s="15">
        <v>0.35</v>
      </c>
      <c r="F3" s="1"/>
      <c r="G3" s="1"/>
    </row>
    <row r="4" spans="1:7" x14ac:dyDescent="0.2">
      <c r="A4" s="6"/>
      <c r="B4" s="9"/>
      <c r="C4" s="24" t="s">
        <v>248</v>
      </c>
      <c r="D4" s="15">
        <v>0.35899999999999999</v>
      </c>
    </row>
    <row r="5" spans="1:7" x14ac:dyDescent="0.2">
      <c r="A5" s="6"/>
      <c r="B5" s="9"/>
      <c r="C5" s="24" t="s">
        <v>249</v>
      </c>
      <c r="D5" s="15">
        <v>0.35499999999999998</v>
      </c>
    </row>
    <row r="6" spans="1:7" x14ac:dyDescent="0.2">
      <c r="A6" s="6"/>
      <c r="B6" s="9"/>
      <c r="C6" s="24" t="s">
        <v>134</v>
      </c>
      <c r="D6" s="15">
        <v>0.45900000000000002</v>
      </c>
    </row>
    <row r="7" spans="1:7" x14ac:dyDescent="0.2">
      <c r="A7" s="6"/>
      <c r="B7" s="9"/>
      <c r="C7" s="24" t="s">
        <v>130</v>
      </c>
      <c r="D7" s="15">
        <v>0.49</v>
      </c>
    </row>
    <row r="8" spans="1:7" x14ac:dyDescent="0.2">
      <c r="A8" s="6"/>
      <c r="B8" s="9"/>
      <c r="C8" s="24" t="s">
        <v>133</v>
      </c>
      <c r="D8" s="15">
        <v>0.41499999999999998</v>
      </c>
    </row>
    <row r="9" spans="1:7" x14ac:dyDescent="0.2">
      <c r="A9" s="7" t="s">
        <v>0</v>
      </c>
      <c r="B9" s="7" t="s">
        <v>2</v>
      </c>
      <c r="C9" s="24" t="s">
        <v>246</v>
      </c>
      <c r="D9" s="8">
        <v>6.63</v>
      </c>
    </row>
    <row r="10" spans="1:7" x14ac:dyDescent="0.2">
      <c r="A10" s="6"/>
      <c r="B10" s="9"/>
      <c r="C10" s="24" t="s">
        <v>247</v>
      </c>
      <c r="D10" s="8">
        <v>8.35</v>
      </c>
    </row>
    <row r="11" spans="1:7" x14ac:dyDescent="0.2">
      <c r="A11" s="6"/>
      <c r="B11" s="9"/>
      <c r="C11" s="24" t="s">
        <v>248</v>
      </c>
      <c r="D11" s="8">
        <v>8.33</v>
      </c>
    </row>
    <row r="12" spans="1:7" x14ac:dyDescent="0.2">
      <c r="A12" s="6"/>
      <c r="B12" s="9"/>
      <c r="C12" s="24" t="s">
        <v>249</v>
      </c>
      <c r="D12" s="8">
        <v>6.98</v>
      </c>
    </row>
    <row r="13" spans="1:7" x14ac:dyDescent="0.2">
      <c r="A13" s="6"/>
      <c r="B13" s="9"/>
      <c r="C13" s="24" t="s">
        <v>134</v>
      </c>
      <c r="D13" s="8">
        <v>9.82</v>
      </c>
    </row>
    <row r="14" spans="1:7" x14ac:dyDescent="0.2">
      <c r="A14" s="6"/>
      <c r="B14" s="9"/>
      <c r="C14" s="24" t="s">
        <v>130</v>
      </c>
      <c r="D14" s="8">
        <v>8.66</v>
      </c>
    </row>
    <row r="15" spans="1:7" x14ac:dyDescent="0.2">
      <c r="A15" s="6"/>
      <c r="B15" s="9"/>
      <c r="C15" s="24" t="s">
        <v>133</v>
      </c>
      <c r="D15" s="8">
        <v>9.93</v>
      </c>
    </row>
    <row r="16" spans="1:7" x14ac:dyDescent="0.2">
      <c r="A16" s="7" t="s">
        <v>0</v>
      </c>
      <c r="B16" s="7" t="s">
        <v>3</v>
      </c>
      <c r="C16" s="24" t="s">
        <v>246</v>
      </c>
      <c r="D16" s="8">
        <v>0.41199999999999998</v>
      </c>
    </row>
    <row r="17" spans="1:4" x14ac:dyDescent="0.2">
      <c r="A17" s="6"/>
      <c r="B17" s="9"/>
      <c r="C17" s="24" t="s">
        <v>247</v>
      </c>
      <c r="D17" s="8">
        <v>0.41399999999999998</v>
      </c>
    </row>
    <row r="18" spans="1:4" x14ac:dyDescent="0.2">
      <c r="A18" s="6"/>
      <c r="B18" s="9"/>
      <c r="C18" s="24" t="s">
        <v>248</v>
      </c>
      <c r="D18" s="8">
        <v>0.40799999999999997</v>
      </c>
    </row>
    <row r="19" spans="1:4" x14ac:dyDescent="0.2">
      <c r="A19" s="6"/>
      <c r="B19" s="9"/>
      <c r="C19" s="24" t="s">
        <v>249</v>
      </c>
      <c r="D19" s="8">
        <v>0.41499999999999998</v>
      </c>
    </row>
    <row r="20" spans="1:4" x14ac:dyDescent="0.2">
      <c r="A20" s="6"/>
      <c r="B20" s="9"/>
      <c r="C20" s="24" t="s">
        <v>134</v>
      </c>
      <c r="D20" s="8">
        <v>0.497</v>
      </c>
    </row>
    <row r="21" spans="1:4" x14ac:dyDescent="0.2">
      <c r="A21" s="6"/>
      <c r="B21" s="9"/>
      <c r="C21" s="24" t="s">
        <v>130</v>
      </c>
      <c r="D21" s="8">
        <v>0.58299999999999996</v>
      </c>
    </row>
    <row r="22" spans="1:4" x14ac:dyDescent="0.2">
      <c r="A22" s="6"/>
      <c r="B22" s="9"/>
      <c r="C22" s="24" t="s">
        <v>133</v>
      </c>
      <c r="D22" s="8">
        <v>0.44800000000000001</v>
      </c>
    </row>
    <row r="23" spans="1:4" x14ac:dyDescent="0.2">
      <c r="A23" s="7" t="s">
        <v>0</v>
      </c>
      <c r="B23" s="7" t="s">
        <v>4</v>
      </c>
      <c r="C23" s="24" t="s">
        <v>246</v>
      </c>
      <c r="D23" s="16">
        <v>5.1100000000000003</v>
      </c>
    </row>
    <row r="24" spans="1:4" x14ac:dyDescent="0.2">
      <c r="A24" s="6"/>
      <c r="B24" s="9"/>
      <c r="C24" s="24" t="s">
        <v>247</v>
      </c>
      <c r="D24" s="16">
        <v>5.58</v>
      </c>
    </row>
    <row r="25" spans="1:4" x14ac:dyDescent="0.2">
      <c r="A25" s="6"/>
      <c r="B25" s="9"/>
      <c r="C25" s="24" t="s">
        <v>248</v>
      </c>
      <c r="D25" s="16">
        <v>5.58</v>
      </c>
    </row>
    <row r="26" spans="1:4" x14ac:dyDescent="0.2">
      <c r="A26" s="6"/>
      <c r="B26" s="9"/>
      <c r="C26" s="24" t="s">
        <v>249</v>
      </c>
      <c r="D26" s="16">
        <v>5</v>
      </c>
    </row>
    <row r="27" spans="1:4" x14ac:dyDescent="0.2">
      <c r="A27" s="6"/>
      <c r="B27" s="9"/>
      <c r="C27" s="24" t="s">
        <v>134</v>
      </c>
      <c r="D27" s="16">
        <v>5.92</v>
      </c>
    </row>
    <row r="28" spans="1:4" x14ac:dyDescent="0.2">
      <c r="A28" s="6"/>
      <c r="B28" s="9"/>
      <c r="C28" s="24" t="s">
        <v>130</v>
      </c>
      <c r="D28" s="16">
        <v>6.19</v>
      </c>
    </row>
    <row r="29" spans="1:4" x14ac:dyDescent="0.2">
      <c r="A29" s="6"/>
      <c r="B29" s="9"/>
      <c r="C29" s="24" t="s">
        <v>133</v>
      </c>
      <c r="D29" s="16">
        <v>5.92</v>
      </c>
    </row>
    <row r="30" spans="1:4" x14ac:dyDescent="0.2">
      <c r="A30" s="7" t="s">
        <v>0</v>
      </c>
      <c r="B30" s="7" t="s">
        <v>5</v>
      </c>
      <c r="C30" s="24" t="s">
        <v>247</v>
      </c>
      <c r="D30" s="16">
        <v>1.1299999999999999</v>
      </c>
    </row>
    <row r="31" spans="1:4" x14ac:dyDescent="0.2">
      <c r="A31" s="6"/>
      <c r="B31" s="9"/>
      <c r="C31" s="24" t="s">
        <v>246</v>
      </c>
      <c r="D31" s="16">
        <v>1.5</v>
      </c>
    </row>
    <row r="32" spans="1:4" x14ac:dyDescent="0.2">
      <c r="A32" s="6"/>
      <c r="B32" s="9"/>
      <c r="C32" s="24" t="s">
        <v>249</v>
      </c>
      <c r="D32" s="16">
        <v>1.75</v>
      </c>
    </row>
    <row r="33" spans="1:4" x14ac:dyDescent="0.2">
      <c r="A33" s="6"/>
      <c r="B33" s="9"/>
      <c r="C33" s="24" t="s">
        <v>250</v>
      </c>
      <c r="D33" s="16">
        <v>1.83</v>
      </c>
    </row>
    <row r="34" spans="1:4" x14ac:dyDescent="0.2">
      <c r="A34" s="6"/>
      <c r="B34" s="9"/>
      <c r="C34" s="24" t="s">
        <v>134</v>
      </c>
      <c r="D34" s="16">
        <v>2</v>
      </c>
    </row>
    <row r="35" spans="1:4" x14ac:dyDescent="0.2">
      <c r="A35" s="6"/>
      <c r="B35" s="9"/>
      <c r="C35" s="24" t="s">
        <v>130</v>
      </c>
      <c r="D35" s="16">
        <v>1.83</v>
      </c>
    </row>
    <row r="36" spans="1:4" x14ac:dyDescent="0.2">
      <c r="A36" s="6"/>
      <c r="B36" s="9"/>
      <c r="C36" s="24" t="s">
        <v>243</v>
      </c>
      <c r="D36" s="16">
        <v>2.5</v>
      </c>
    </row>
    <row r="37" spans="1:4" x14ac:dyDescent="0.2">
      <c r="A37" s="6"/>
      <c r="B37" s="9"/>
      <c r="C37" s="24" t="s">
        <v>244</v>
      </c>
      <c r="D37" s="16">
        <v>2.17</v>
      </c>
    </row>
    <row r="38" spans="1:4" x14ac:dyDescent="0.2">
      <c r="A38" s="7" t="s">
        <v>0</v>
      </c>
      <c r="B38" s="7" t="s">
        <v>6</v>
      </c>
      <c r="C38" s="24" t="s">
        <v>247</v>
      </c>
      <c r="D38" s="16">
        <v>1.4</v>
      </c>
    </row>
    <row r="39" spans="1:4" x14ac:dyDescent="0.2">
      <c r="A39" s="6"/>
      <c r="B39" s="9"/>
      <c r="C39" s="24" t="s">
        <v>246</v>
      </c>
      <c r="D39" s="16">
        <v>1.83</v>
      </c>
    </row>
    <row r="40" spans="1:4" x14ac:dyDescent="0.2">
      <c r="A40" s="6"/>
      <c r="B40" s="9"/>
      <c r="C40" s="24" t="s">
        <v>249</v>
      </c>
      <c r="D40" s="16">
        <v>2</v>
      </c>
    </row>
    <row r="41" spans="1:4" x14ac:dyDescent="0.2">
      <c r="A41" s="6"/>
      <c r="B41" s="9"/>
      <c r="C41" s="24" t="s">
        <v>250</v>
      </c>
      <c r="D41" s="16">
        <v>1.83</v>
      </c>
    </row>
    <row r="42" spans="1:4" x14ac:dyDescent="0.2">
      <c r="A42" s="6"/>
      <c r="B42" s="9"/>
      <c r="C42" s="24" t="s">
        <v>134</v>
      </c>
      <c r="D42" s="16">
        <v>2.1</v>
      </c>
    </row>
    <row r="43" spans="1:4" x14ac:dyDescent="0.2">
      <c r="A43" s="6"/>
      <c r="B43" s="9"/>
      <c r="C43" s="24" t="s">
        <v>130</v>
      </c>
      <c r="D43" s="16">
        <v>2.5</v>
      </c>
    </row>
    <row r="44" spans="1:4" x14ac:dyDescent="0.2">
      <c r="A44" s="6"/>
      <c r="B44" s="9"/>
      <c r="C44" s="24" t="s">
        <v>243</v>
      </c>
      <c r="D44" s="16">
        <v>2.63</v>
      </c>
    </row>
    <row r="45" spans="1:4" x14ac:dyDescent="0.2">
      <c r="A45" s="6"/>
      <c r="B45" s="9"/>
      <c r="C45" s="24" t="s">
        <v>244</v>
      </c>
      <c r="D45" s="16">
        <v>2.4</v>
      </c>
    </row>
    <row r="46" spans="1:4" x14ac:dyDescent="0.2">
      <c r="A46" s="7" t="s">
        <v>0</v>
      </c>
      <c r="B46" s="7" t="s">
        <v>7</v>
      </c>
      <c r="C46" s="24" t="s">
        <v>251</v>
      </c>
      <c r="D46" s="15">
        <v>0.40079999999999999</v>
      </c>
    </row>
    <row r="47" spans="1:4" x14ac:dyDescent="0.2">
      <c r="A47" s="6"/>
      <c r="B47" s="9"/>
      <c r="C47" s="24" t="s">
        <v>248</v>
      </c>
      <c r="D47" s="15">
        <v>0.33500000000000002</v>
      </c>
    </row>
    <row r="48" spans="1:4" x14ac:dyDescent="0.2">
      <c r="A48" s="6"/>
      <c r="B48" s="9"/>
      <c r="C48" s="24" t="s">
        <v>247</v>
      </c>
      <c r="D48" s="15">
        <v>0.3377</v>
      </c>
    </row>
    <row r="49" spans="1:4" x14ac:dyDescent="0.2">
      <c r="A49" s="6"/>
      <c r="B49" s="9"/>
      <c r="C49" s="24" t="s">
        <v>132</v>
      </c>
      <c r="D49" s="15">
        <v>0.62760000000000005</v>
      </c>
    </row>
    <row r="50" spans="1:4" x14ac:dyDescent="0.2">
      <c r="A50" s="6"/>
      <c r="B50" s="9"/>
      <c r="C50" s="24" t="s">
        <v>131</v>
      </c>
      <c r="D50" s="15">
        <v>0.53139999999999998</v>
      </c>
    </row>
    <row r="51" spans="1:4" x14ac:dyDescent="0.2">
      <c r="A51" s="6"/>
      <c r="B51" s="9"/>
      <c r="C51" s="24" t="s">
        <v>130</v>
      </c>
      <c r="D51" s="15">
        <v>0.57650000000000001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0B99-195D-A042-93B1-FF7D48C77513}">
  <dimension ref="A1:D133"/>
  <sheetViews>
    <sheetView workbookViewId="0">
      <selection activeCell="C2" sqref="C2:C133"/>
    </sheetView>
  </sheetViews>
  <sheetFormatPr baseColWidth="10" defaultRowHeight="16" x14ac:dyDescent="0.2"/>
  <cols>
    <col min="2" max="2" width="2.33203125" bestFit="1" customWidth="1"/>
    <col min="3" max="3" width="31.33203125" style="25" bestFit="1" customWidth="1"/>
    <col min="4" max="4" width="6.33203125" bestFit="1" customWidth="1"/>
  </cols>
  <sheetData>
    <row r="1" spans="1:4" ht="18" x14ac:dyDescent="0.2">
      <c r="A1" s="4" t="s">
        <v>128</v>
      </c>
      <c r="B1" s="7"/>
      <c r="C1" s="5" t="s">
        <v>126</v>
      </c>
      <c r="D1" s="5" t="s">
        <v>127</v>
      </c>
    </row>
    <row r="2" spans="1:4" x14ac:dyDescent="0.2">
      <c r="A2" s="7" t="s">
        <v>129</v>
      </c>
      <c r="B2" s="7" t="s">
        <v>1</v>
      </c>
      <c r="C2" s="24" t="s">
        <v>218</v>
      </c>
      <c r="D2" s="17">
        <v>9.2999999999999999E-2</v>
      </c>
    </row>
    <row r="3" spans="1:4" x14ac:dyDescent="0.2">
      <c r="A3" s="6"/>
      <c r="B3" s="9"/>
      <c r="C3" s="24" t="s">
        <v>219</v>
      </c>
      <c r="D3" s="17">
        <v>0.109</v>
      </c>
    </row>
    <row r="4" spans="1:4" x14ac:dyDescent="0.2">
      <c r="A4" s="6"/>
      <c r="B4" s="9"/>
      <c r="C4" s="24" t="s">
        <v>220</v>
      </c>
      <c r="D4" s="17">
        <v>6.7000000000000004E-2</v>
      </c>
    </row>
    <row r="5" spans="1:4" x14ac:dyDescent="0.2">
      <c r="A5" s="6"/>
      <c r="B5" s="9"/>
      <c r="C5" s="24" t="s">
        <v>221</v>
      </c>
      <c r="D5" s="17">
        <v>5.8999999999999997E-2</v>
      </c>
    </row>
    <row r="6" spans="1:4" x14ac:dyDescent="0.2">
      <c r="A6" s="6"/>
      <c r="B6" s="9"/>
      <c r="C6" s="24" t="s">
        <v>222</v>
      </c>
      <c r="D6" s="17">
        <v>7.8E-2</v>
      </c>
    </row>
    <row r="7" spans="1:4" x14ac:dyDescent="0.2">
      <c r="A7" s="6"/>
      <c r="B7" s="9"/>
      <c r="C7" s="24" t="s">
        <v>223</v>
      </c>
      <c r="D7" s="17">
        <v>0.13400000000000001</v>
      </c>
    </row>
    <row r="8" spans="1:4" x14ac:dyDescent="0.2">
      <c r="A8" s="6"/>
      <c r="B8" s="9"/>
      <c r="C8" s="24" t="s">
        <v>224</v>
      </c>
      <c r="D8" s="17">
        <v>0.187</v>
      </c>
    </row>
    <row r="9" spans="1:4" x14ac:dyDescent="0.2">
      <c r="A9" s="6"/>
      <c r="B9" s="9"/>
      <c r="C9" s="24" t="s">
        <v>208</v>
      </c>
      <c r="D9" s="17">
        <v>0.127</v>
      </c>
    </row>
    <row r="10" spans="1:4" x14ac:dyDescent="0.2">
      <c r="A10" s="6"/>
      <c r="B10" s="9"/>
      <c r="C10" s="24" t="s">
        <v>209</v>
      </c>
      <c r="D10" s="17">
        <v>6.7000000000000004E-2</v>
      </c>
    </row>
    <row r="11" spans="1:4" x14ac:dyDescent="0.2">
      <c r="A11" s="6"/>
      <c r="B11" s="9"/>
      <c r="C11" s="24" t="s">
        <v>210</v>
      </c>
      <c r="D11" s="17">
        <v>9.0999999999999998E-2</v>
      </c>
    </row>
    <row r="12" spans="1:4" x14ac:dyDescent="0.2">
      <c r="A12" s="6"/>
      <c r="B12" s="9"/>
      <c r="C12" s="24" t="s">
        <v>211</v>
      </c>
      <c r="D12" s="17">
        <v>0.08</v>
      </c>
    </row>
    <row r="13" spans="1:4" x14ac:dyDescent="0.2">
      <c r="A13" s="6"/>
      <c r="B13" s="9"/>
      <c r="C13" s="24" t="s">
        <v>212</v>
      </c>
      <c r="D13" s="17">
        <v>0.125</v>
      </c>
    </row>
    <row r="14" spans="1:4" x14ac:dyDescent="0.2">
      <c r="A14" s="6"/>
      <c r="B14" s="9"/>
      <c r="C14" s="24" t="s">
        <v>213</v>
      </c>
      <c r="D14" s="17">
        <v>9.5000000000000001E-2</v>
      </c>
    </row>
    <row r="15" spans="1:4" x14ac:dyDescent="0.2">
      <c r="A15" s="6"/>
      <c r="B15" s="9"/>
      <c r="C15" s="24" t="s">
        <v>214</v>
      </c>
      <c r="D15" s="17">
        <v>6.4000000000000001E-2</v>
      </c>
    </row>
    <row r="16" spans="1:4" x14ac:dyDescent="0.2">
      <c r="A16" s="7" t="s">
        <v>129</v>
      </c>
      <c r="B16" s="7" t="s">
        <v>2</v>
      </c>
      <c r="C16" s="24" t="s">
        <v>218</v>
      </c>
      <c r="D16" s="17">
        <v>4.9409999999999998</v>
      </c>
    </row>
    <row r="17" spans="1:4" x14ac:dyDescent="0.2">
      <c r="A17" s="6"/>
      <c r="B17" s="9"/>
      <c r="C17" s="24" t="s">
        <v>219</v>
      </c>
      <c r="D17" s="17">
        <v>4.7270000000000003</v>
      </c>
    </row>
    <row r="18" spans="1:4" x14ac:dyDescent="0.2">
      <c r="A18" s="6"/>
      <c r="B18" s="9"/>
      <c r="C18" s="24" t="s">
        <v>220</v>
      </c>
      <c r="D18" s="17">
        <v>5.2169999999999996</v>
      </c>
    </row>
    <row r="19" spans="1:4" x14ac:dyDescent="0.2">
      <c r="A19" s="6"/>
      <c r="B19" s="9"/>
      <c r="C19" s="24" t="s">
        <v>221</v>
      </c>
      <c r="D19" s="17">
        <v>2.4169999999999998</v>
      </c>
    </row>
    <row r="20" spans="1:4" x14ac:dyDescent="0.2">
      <c r="A20" s="6"/>
      <c r="B20" s="9"/>
      <c r="C20" s="24" t="s">
        <v>222</v>
      </c>
      <c r="D20" s="17">
        <v>8.2100000000000009</v>
      </c>
    </row>
    <row r="21" spans="1:4" x14ac:dyDescent="0.2">
      <c r="A21" s="6"/>
      <c r="B21" s="9"/>
      <c r="C21" s="24" t="s">
        <v>223</v>
      </c>
      <c r="D21" s="17">
        <v>9.5429999999999993</v>
      </c>
    </row>
    <row r="22" spans="1:4" x14ac:dyDescent="0.2">
      <c r="A22" s="6"/>
      <c r="B22" s="9"/>
      <c r="C22" s="24" t="s">
        <v>224</v>
      </c>
      <c r="D22" s="17">
        <v>7.0010000000000003</v>
      </c>
    </row>
    <row r="23" spans="1:4" x14ac:dyDescent="0.2">
      <c r="A23" s="6"/>
      <c r="B23" s="9"/>
      <c r="C23" s="24" t="s">
        <v>208</v>
      </c>
      <c r="D23" s="17">
        <v>8.6150000000000002</v>
      </c>
    </row>
    <row r="24" spans="1:4" x14ac:dyDescent="0.2">
      <c r="A24" s="6"/>
      <c r="B24" s="9"/>
      <c r="C24" s="24" t="s">
        <v>209</v>
      </c>
      <c r="D24" s="17">
        <v>3.9830000000000001</v>
      </c>
    </row>
    <row r="25" spans="1:4" x14ac:dyDescent="0.2">
      <c r="A25" s="6"/>
      <c r="B25" s="9"/>
      <c r="C25" s="24" t="s">
        <v>210</v>
      </c>
      <c r="D25" s="17">
        <v>5.8250000000000002</v>
      </c>
    </row>
    <row r="26" spans="1:4" x14ac:dyDescent="0.2">
      <c r="A26" s="6"/>
      <c r="B26" s="9"/>
      <c r="C26" s="24" t="s">
        <v>211</v>
      </c>
      <c r="D26" s="17">
        <v>4.4180000000000001</v>
      </c>
    </row>
    <row r="27" spans="1:4" x14ac:dyDescent="0.2">
      <c r="A27" s="6"/>
      <c r="B27" s="9"/>
      <c r="C27" s="24" t="s">
        <v>212</v>
      </c>
      <c r="D27" s="17">
        <v>6.9850000000000003</v>
      </c>
    </row>
    <row r="28" spans="1:4" x14ac:dyDescent="0.2">
      <c r="A28" s="6"/>
      <c r="B28" s="9"/>
      <c r="C28" s="24" t="s">
        <v>213</v>
      </c>
      <c r="D28" s="17">
        <v>5.9050000000000002</v>
      </c>
    </row>
    <row r="29" spans="1:4" x14ac:dyDescent="0.2">
      <c r="A29" s="6"/>
      <c r="B29" s="9"/>
      <c r="C29" s="24" t="s">
        <v>214</v>
      </c>
      <c r="D29" s="17">
        <v>3.59</v>
      </c>
    </row>
    <row r="30" spans="1:4" x14ac:dyDescent="0.2">
      <c r="A30" s="7" t="s">
        <v>129</v>
      </c>
      <c r="B30" s="7" t="s">
        <v>3</v>
      </c>
      <c r="C30" s="24" t="s">
        <v>218</v>
      </c>
      <c r="D30" s="17">
        <v>0.1341</v>
      </c>
    </row>
    <row r="31" spans="1:4" x14ac:dyDescent="0.2">
      <c r="A31" s="6"/>
      <c r="B31" s="9"/>
      <c r="C31" s="24" t="s">
        <v>219</v>
      </c>
      <c r="D31" s="17">
        <v>0.11600000000000001</v>
      </c>
    </row>
    <row r="32" spans="1:4" x14ac:dyDescent="0.2">
      <c r="A32" s="6"/>
      <c r="B32" s="9"/>
      <c r="C32" s="24" t="s">
        <v>220</v>
      </c>
      <c r="D32" s="17">
        <v>0.1641</v>
      </c>
    </row>
    <row r="33" spans="1:4" x14ac:dyDescent="0.2">
      <c r="A33" s="6"/>
      <c r="B33" s="9"/>
      <c r="C33" s="24" t="s">
        <v>221</v>
      </c>
      <c r="D33" s="17">
        <v>0.19070000000000001</v>
      </c>
    </row>
    <row r="34" spans="1:4" x14ac:dyDescent="0.2">
      <c r="A34" s="6"/>
      <c r="B34" s="9"/>
      <c r="C34" s="24" t="s">
        <v>222</v>
      </c>
      <c r="D34" s="17">
        <v>0.11310000000000001</v>
      </c>
    </row>
    <row r="35" spans="1:4" x14ac:dyDescent="0.2">
      <c r="A35" s="6"/>
      <c r="B35" s="9"/>
      <c r="C35" s="24" t="s">
        <v>223</v>
      </c>
      <c r="D35" s="17">
        <v>0.1016</v>
      </c>
    </row>
    <row r="36" spans="1:4" x14ac:dyDescent="0.2">
      <c r="A36" s="6"/>
      <c r="B36" s="9"/>
      <c r="C36" s="24" t="s">
        <v>224</v>
      </c>
      <c r="D36" s="17">
        <v>0.1186</v>
      </c>
    </row>
    <row r="37" spans="1:4" x14ac:dyDescent="0.2">
      <c r="A37" s="6"/>
      <c r="B37" s="9"/>
      <c r="C37" s="24" t="s">
        <v>225</v>
      </c>
      <c r="D37" s="17">
        <v>0.10299999999999999</v>
      </c>
    </row>
    <row r="38" spans="1:4" x14ac:dyDescent="0.2">
      <c r="A38" s="6"/>
      <c r="B38" s="9"/>
      <c r="C38" s="24" t="s">
        <v>226</v>
      </c>
      <c r="D38" s="17">
        <v>0.13550000000000001</v>
      </c>
    </row>
    <row r="39" spans="1:4" x14ac:dyDescent="0.2">
      <c r="A39" s="6"/>
      <c r="B39" s="9"/>
      <c r="C39" s="24" t="s">
        <v>227</v>
      </c>
      <c r="D39" s="17">
        <v>0.1099</v>
      </c>
    </row>
    <row r="40" spans="1:4" x14ac:dyDescent="0.2">
      <c r="A40" s="6"/>
      <c r="B40" s="9"/>
      <c r="C40" s="24" t="s">
        <v>236</v>
      </c>
      <c r="D40" s="17">
        <v>8.1199999999999994E-2</v>
      </c>
    </row>
    <row r="41" spans="1:4" x14ac:dyDescent="0.2">
      <c r="A41" s="6"/>
      <c r="B41" s="9"/>
      <c r="C41" s="24" t="s">
        <v>237</v>
      </c>
      <c r="D41" s="17">
        <v>0.1043</v>
      </c>
    </row>
    <row r="42" spans="1:4" x14ac:dyDescent="0.2">
      <c r="A42" s="6"/>
      <c r="B42" s="9"/>
      <c r="C42" s="24" t="s">
        <v>238</v>
      </c>
      <c r="D42" s="17">
        <v>0.1346</v>
      </c>
    </row>
    <row r="43" spans="1:4" x14ac:dyDescent="0.2">
      <c r="A43" s="6"/>
      <c r="B43" s="9"/>
      <c r="C43" s="24" t="s">
        <v>239</v>
      </c>
      <c r="D43" s="17">
        <v>9.3299999999999994E-2</v>
      </c>
    </row>
    <row r="44" spans="1:4" x14ac:dyDescent="0.2">
      <c r="A44" s="6"/>
      <c r="B44" s="9"/>
      <c r="C44" s="24" t="s">
        <v>208</v>
      </c>
      <c r="D44" s="17">
        <v>6.0999999999999999E-2</v>
      </c>
    </row>
    <row r="45" spans="1:4" x14ac:dyDescent="0.2">
      <c r="A45" s="6"/>
      <c r="B45" s="9"/>
      <c r="C45" s="24" t="s">
        <v>209</v>
      </c>
      <c r="D45" s="17">
        <v>0.10299999999999999</v>
      </c>
    </row>
    <row r="46" spans="1:4" x14ac:dyDescent="0.2">
      <c r="A46" s="6"/>
      <c r="B46" s="9"/>
      <c r="C46" s="24" t="s">
        <v>210</v>
      </c>
      <c r="D46" s="17">
        <v>7.4999999999999997E-2</v>
      </c>
    </row>
    <row r="47" spans="1:4" x14ac:dyDescent="0.2">
      <c r="A47" s="6"/>
      <c r="B47" s="9"/>
      <c r="C47" s="24" t="s">
        <v>211</v>
      </c>
      <c r="D47" s="17">
        <v>7.6999999999999999E-2</v>
      </c>
    </row>
    <row r="48" spans="1:4" x14ac:dyDescent="0.2">
      <c r="A48" s="6"/>
      <c r="B48" s="9"/>
      <c r="C48" s="24" t="s">
        <v>212</v>
      </c>
      <c r="D48" s="17">
        <v>6.6000000000000003E-2</v>
      </c>
    </row>
    <row r="49" spans="1:4" x14ac:dyDescent="0.2">
      <c r="A49" s="6"/>
      <c r="B49" s="9"/>
      <c r="C49" s="24" t="s">
        <v>213</v>
      </c>
      <c r="D49" s="17">
        <v>0.14699999999999999</v>
      </c>
    </row>
    <row r="50" spans="1:4" x14ac:dyDescent="0.2">
      <c r="A50" s="6"/>
      <c r="B50" s="9"/>
      <c r="C50" s="24" t="s">
        <v>214</v>
      </c>
      <c r="D50" s="17">
        <v>6.5000000000000002E-2</v>
      </c>
    </row>
    <row r="51" spans="1:4" x14ac:dyDescent="0.2">
      <c r="A51" s="6"/>
      <c r="B51" s="9"/>
      <c r="C51" s="24" t="s">
        <v>215</v>
      </c>
      <c r="D51" s="17">
        <v>0.16700000000000001</v>
      </c>
    </row>
    <row r="52" spans="1:4" x14ac:dyDescent="0.2">
      <c r="A52" s="6"/>
      <c r="B52" s="9"/>
      <c r="C52" s="24" t="s">
        <v>216</v>
      </c>
      <c r="D52" s="17">
        <v>6.7000000000000004E-2</v>
      </c>
    </row>
    <row r="53" spans="1:4" x14ac:dyDescent="0.2">
      <c r="A53" s="6"/>
      <c r="B53" s="9"/>
      <c r="C53" s="24" t="s">
        <v>217</v>
      </c>
      <c r="D53" s="17">
        <v>9.6000000000000002E-2</v>
      </c>
    </row>
    <row r="54" spans="1:4" x14ac:dyDescent="0.2">
      <c r="A54" s="6"/>
      <c r="B54" s="9"/>
      <c r="C54" s="24" t="s">
        <v>228</v>
      </c>
      <c r="D54" s="17">
        <v>0.14399999999999999</v>
      </c>
    </row>
    <row r="55" spans="1:4" x14ac:dyDescent="0.2">
      <c r="A55" s="6"/>
      <c r="B55" s="9"/>
      <c r="C55" s="24" t="s">
        <v>229</v>
      </c>
      <c r="D55" s="17">
        <v>0.106</v>
      </c>
    </row>
    <row r="56" spans="1:4" x14ac:dyDescent="0.2">
      <c r="A56" s="6"/>
      <c r="B56" s="9"/>
      <c r="C56" s="24" t="s">
        <v>230</v>
      </c>
      <c r="D56" s="17">
        <v>0.11799999999999999</v>
      </c>
    </row>
    <row r="57" spans="1:4" x14ac:dyDescent="0.2">
      <c r="A57" s="6"/>
      <c r="B57" s="9"/>
      <c r="C57" s="24" t="s">
        <v>231</v>
      </c>
      <c r="D57" s="17">
        <v>0.13400000000000001</v>
      </c>
    </row>
    <row r="58" spans="1:4" x14ac:dyDescent="0.2">
      <c r="A58" s="6"/>
      <c r="B58" s="9"/>
      <c r="C58" s="24" t="s">
        <v>232</v>
      </c>
      <c r="D58" s="17">
        <v>0.109</v>
      </c>
    </row>
    <row r="59" spans="1:4" x14ac:dyDescent="0.2">
      <c r="A59" s="6"/>
      <c r="B59" s="9"/>
      <c r="C59" s="24" t="s">
        <v>233</v>
      </c>
      <c r="D59" s="17">
        <v>0.104</v>
      </c>
    </row>
    <row r="60" spans="1:4" x14ac:dyDescent="0.2">
      <c r="A60" s="6"/>
      <c r="B60" s="9"/>
      <c r="C60" s="24" t="s">
        <v>234</v>
      </c>
      <c r="D60" s="17">
        <v>0.14299999999999999</v>
      </c>
    </row>
    <row r="61" spans="1:4" x14ac:dyDescent="0.2">
      <c r="A61" s="6"/>
      <c r="B61" s="9"/>
      <c r="C61" s="24" t="s">
        <v>235</v>
      </c>
      <c r="D61" s="17">
        <v>4.1000000000000002E-2</v>
      </c>
    </row>
    <row r="62" spans="1:4" x14ac:dyDescent="0.2">
      <c r="A62" s="7" t="s">
        <v>129</v>
      </c>
      <c r="B62" s="7" t="s">
        <v>3</v>
      </c>
      <c r="C62" s="24" t="s">
        <v>218</v>
      </c>
      <c r="D62" s="17">
        <v>0.1749</v>
      </c>
    </row>
    <row r="63" spans="1:4" x14ac:dyDescent="0.2">
      <c r="A63" s="6"/>
      <c r="B63" s="9"/>
      <c r="C63" s="24" t="s">
        <v>219</v>
      </c>
      <c r="D63" s="17">
        <v>8.1100000000000005E-2</v>
      </c>
    </row>
    <row r="64" spans="1:4" x14ac:dyDescent="0.2">
      <c r="A64" s="6"/>
      <c r="B64" s="9"/>
      <c r="C64" s="24" t="s">
        <v>220</v>
      </c>
      <c r="D64" s="17">
        <v>0.1062</v>
      </c>
    </row>
    <row r="65" spans="1:4" x14ac:dyDescent="0.2">
      <c r="A65" s="6"/>
      <c r="B65" s="9"/>
      <c r="C65" s="24" t="s">
        <v>221</v>
      </c>
      <c r="D65" s="17">
        <v>0.13769999999999999</v>
      </c>
    </row>
    <row r="66" spans="1:4" x14ac:dyDescent="0.2">
      <c r="A66" s="6"/>
      <c r="B66" s="9"/>
      <c r="C66" s="24" t="s">
        <v>222</v>
      </c>
      <c r="D66" s="17">
        <v>0.1222</v>
      </c>
    </row>
    <row r="67" spans="1:4" x14ac:dyDescent="0.2">
      <c r="A67" s="6"/>
      <c r="B67" s="9"/>
      <c r="C67" s="24" t="s">
        <v>223</v>
      </c>
      <c r="D67" s="17">
        <v>9.7199999999999995E-2</v>
      </c>
    </row>
    <row r="68" spans="1:4" x14ac:dyDescent="0.2">
      <c r="A68" s="6"/>
      <c r="B68" s="9"/>
      <c r="C68" s="24" t="s">
        <v>224</v>
      </c>
      <c r="D68" s="17">
        <v>0.18410000000000001</v>
      </c>
    </row>
    <row r="69" spans="1:4" x14ac:dyDescent="0.2">
      <c r="A69" s="6"/>
      <c r="B69" s="9"/>
      <c r="C69" s="24" t="s">
        <v>225</v>
      </c>
      <c r="D69" s="17">
        <v>0.13020000000000001</v>
      </c>
    </row>
    <row r="70" spans="1:4" x14ac:dyDescent="0.2">
      <c r="A70" s="6"/>
      <c r="B70" s="9"/>
      <c r="C70" s="24" t="s">
        <v>226</v>
      </c>
      <c r="D70" s="17">
        <v>0.12479999999999999</v>
      </c>
    </row>
    <row r="71" spans="1:4" x14ac:dyDescent="0.2">
      <c r="A71" s="6"/>
      <c r="B71" s="9"/>
      <c r="C71" s="24" t="s">
        <v>227</v>
      </c>
      <c r="D71" s="17">
        <v>0.1211</v>
      </c>
    </row>
    <row r="72" spans="1:4" x14ac:dyDescent="0.2">
      <c r="A72" s="6"/>
      <c r="B72" s="9"/>
      <c r="C72" s="24" t="s">
        <v>208</v>
      </c>
      <c r="D72" s="17">
        <v>4.8800000000000003E-2</v>
      </c>
    </row>
    <row r="73" spans="1:4" x14ac:dyDescent="0.2">
      <c r="A73" s="6"/>
      <c r="B73" s="9"/>
      <c r="C73" s="24" t="s">
        <v>209</v>
      </c>
      <c r="D73" s="17">
        <v>0.11360000000000001</v>
      </c>
    </row>
    <row r="74" spans="1:4" x14ac:dyDescent="0.2">
      <c r="A74" s="6"/>
      <c r="B74" s="9"/>
      <c r="C74" s="24" t="s">
        <v>210</v>
      </c>
      <c r="D74" s="17">
        <v>8.2799999999999999E-2</v>
      </c>
    </row>
    <row r="75" spans="1:4" x14ac:dyDescent="0.2">
      <c r="A75" s="6"/>
      <c r="B75" s="9"/>
      <c r="C75" s="24" t="s">
        <v>211</v>
      </c>
      <c r="D75" s="17">
        <v>0.1338</v>
      </c>
    </row>
    <row r="76" spans="1:4" x14ac:dyDescent="0.2">
      <c r="A76" s="6"/>
      <c r="B76" s="9"/>
      <c r="C76" s="24" t="s">
        <v>212</v>
      </c>
      <c r="D76" s="17">
        <v>9.64E-2</v>
      </c>
    </row>
    <row r="77" spans="1:4" x14ac:dyDescent="0.2">
      <c r="A77" s="6"/>
      <c r="B77" s="9"/>
      <c r="C77" s="24" t="s">
        <v>213</v>
      </c>
      <c r="D77" s="17">
        <v>0.1125</v>
      </c>
    </row>
    <row r="78" spans="1:4" x14ac:dyDescent="0.2">
      <c r="A78" s="6"/>
      <c r="B78" s="9"/>
      <c r="C78" s="24" t="s">
        <v>214</v>
      </c>
      <c r="D78" s="17">
        <v>0.13420000000000001</v>
      </c>
    </row>
    <row r="79" spans="1:4" x14ac:dyDescent="0.2">
      <c r="A79" s="6"/>
      <c r="B79" s="9"/>
      <c r="C79" s="24" t="s">
        <v>215</v>
      </c>
      <c r="D79" s="17">
        <v>0.14249999999999999</v>
      </c>
    </row>
    <row r="80" spans="1:4" x14ac:dyDescent="0.2">
      <c r="A80" s="6"/>
      <c r="B80" s="9"/>
      <c r="C80" s="24" t="s">
        <v>216</v>
      </c>
      <c r="D80" s="17">
        <v>0.16739999999999999</v>
      </c>
    </row>
    <row r="81" spans="1:4" x14ac:dyDescent="0.2">
      <c r="A81" s="6"/>
      <c r="B81" s="9"/>
      <c r="C81" s="24" t="s">
        <v>217</v>
      </c>
      <c r="D81" s="17">
        <v>0.13980000000000001</v>
      </c>
    </row>
    <row r="82" spans="1:4" x14ac:dyDescent="0.2">
      <c r="A82" s="7" t="s">
        <v>129</v>
      </c>
      <c r="B82" s="7" t="s">
        <v>4</v>
      </c>
      <c r="C82" s="24" t="s">
        <v>218</v>
      </c>
      <c r="D82" s="18">
        <v>7.36</v>
      </c>
    </row>
    <row r="83" spans="1:4" x14ac:dyDescent="0.2">
      <c r="A83" s="6"/>
      <c r="B83" s="9"/>
      <c r="C83" s="24" t="s">
        <v>219</v>
      </c>
      <c r="D83" s="18">
        <v>8.98</v>
      </c>
    </row>
    <row r="84" spans="1:4" x14ac:dyDescent="0.2">
      <c r="A84" s="6"/>
      <c r="B84" s="9"/>
      <c r="C84" s="24" t="s">
        <v>220</v>
      </c>
      <c r="D84" s="18">
        <v>8.31</v>
      </c>
    </row>
    <row r="85" spans="1:4" x14ac:dyDescent="0.2">
      <c r="A85" s="6"/>
      <c r="B85" s="9"/>
      <c r="C85" s="24" t="s">
        <v>221</v>
      </c>
      <c r="D85" s="18">
        <v>10.029999999999999</v>
      </c>
    </row>
    <row r="86" spans="1:4" x14ac:dyDescent="0.2">
      <c r="A86" s="6"/>
      <c r="B86" s="9"/>
      <c r="C86" s="24" t="s">
        <v>222</v>
      </c>
      <c r="D86" s="18">
        <v>10.74</v>
      </c>
    </row>
    <row r="87" spans="1:4" x14ac:dyDescent="0.2">
      <c r="A87" s="6"/>
      <c r="B87" s="9"/>
      <c r="C87" s="24" t="s">
        <v>223</v>
      </c>
      <c r="D87" s="18">
        <v>12.87</v>
      </c>
    </row>
    <row r="88" spans="1:4" x14ac:dyDescent="0.2">
      <c r="A88" s="6"/>
      <c r="B88" s="9"/>
      <c r="C88" s="24" t="s">
        <v>224</v>
      </c>
      <c r="D88" s="18">
        <v>7.77</v>
      </c>
    </row>
    <row r="89" spans="1:4" x14ac:dyDescent="0.2">
      <c r="A89" s="6"/>
      <c r="B89" s="9"/>
      <c r="C89" s="24" t="s">
        <v>225</v>
      </c>
      <c r="D89" s="18">
        <v>10.18</v>
      </c>
    </row>
    <row r="90" spans="1:4" x14ac:dyDescent="0.2">
      <c r="A90" s="6"/>
      <c r="B90" s="9"/>
      <c r="C90" s="24" t="s">
        <v>226</v>
      </c>
      <c r="D90" s="18">
        <v>11.99</v>
      </c>
    </row>
    <row r="91" spans="1:4" x14ac:dyDescent="0.2">
      <c r="A91" s="6"/>
      <c r="B91" s="9"/>
      <c r="C91" s="24" t="s">
        <v>227</v>
      </c>
      <c r="D91" s="18">
        <v>11.23</v>
      </c>
    </row>
    <row r="92" spans="1:4" x14ac:dyDescent="0.2">
      <c r="A92" s="6"/>
      <c r="B92" s="9"/>
      <c r="C92" s="24" t="s">
        <v>236</v>
      </c>
      <c r="D92" s="18">
        <v>9.26</v>
      </c>
    </row>
    <row r="93" spans="1:4" x14ac:dyDescent="0.2">
      <c r="A93" s="6"/>
      <c r="B93" s="9"/>
      <c r="C93" s="24" t="s">
        <v>237</v>
      </c>
      <c r="D93" s="18">
        <v>7.64</v>
      </c>
    </row>
    <row r="94" spans="1:4" x14ac:dyDescent="0.2">
      <c r="A94" s="6"/>
      <c r="B94" s="9"/>
      <c r="C94" s="24" t="s">
        <v>238</v>
      </c>
      <c r="D94" s="18">
        <v>5.62</v>
      </c>
    </row>
    <row r="95" spans="1:4" x14ac:dyDescent="0.2">
      <c r="A95" s="6"/>
      <c r="B95" s="9"/>
      <c r="C95" s="24" t="s">
        <v>239</v>
      </c>
      <c r="D95" s="18">
        <v>7.64</v>
      </c>
    </row>
    <row r="96" spans="1:4" x14ac:dyDescent="0.2">
      <c r="A96" s="6"/>
      <c r="B96" s="9"/>
      <c r="C96" s="24" t="s">
        <v>208</v>
      </c>
      <c r="D96" s="18">
        <v>4.5439999999999996</v>
      </c>
    </row>
    <row r="97" spans="1:4" x14ac:dyDescent="0.2">
      <c r="A97" s="6"/>
      <c r="B97" s="9"/>
      <c r="C97" s="24" t="s">
        <v>209</v>
      </c>
      <c r="D97" s="18">
        <v>8.77</v>
      </c>
    </row>
    <row r="98" spans="1:4" x14ac:dyDescent="0.2">
      <c r="A98" s="6"/>
      <c r="B98" s="9"/>
      <c r="C98" s="24" t="s">
        <v>210</v>
      </c>
      <c r="D98" s="18">
        <v>8.2919999999999998</v>
      </c>
    </row>
    <row r="99" spans="1:4" x14ac:dyDescent="0.2">
      <c r="A99" s="6"/>
      <c r="B99" s="9"/>
      <c r="C99" s="24" t="s">
        <v>211</v>
      </c>
      <c r="D99" s="18">
        <v>6.141</v>
      </c>
    </row>
    <row r="100" spans="1:4" x14ac:dyDescent="0.2">
      <c r="A100" s="6"/>
      <c r="B100" s="9"/>
      <c r="C100" s="24" t="s">
        <v>212</v>
      </c>
      <c r="D100" s="18">
        <v>6.6340000000000003</v>
      </c>
    </row>
    <row r="101" spans="1:4" x14ac:dyDescent="0.2">
      <c r="A101" s="6"/>
      <c r="B101" s="9"/>
      <c r="C101" s="24" t="s">
        <v>213</v>
      </c>
      <c r="D101" s="18">
        <v>6.899</v>
      </c>
    </row>
    <row r="102" spans="1:4" x14ac:dyDescent="0.2">
      <c r="A102" s="6"/>
      <c r="B102" s="9"/>
      <c r="C102" s="24" t="s">
        <v>214</v>
      </c>
      <c r="D102" s="18">
        <v>9.1379999999999999</v>
      </c>
    </row>
    <row r="103" spans="1:4" x14ac:dyDescent="0.2">
      <c r="A103" s="6"/>
      <c r="B103" s="9"/>
      <c r="C103" s="24" t="s">
        <v>215</v>
      </c>
      <c r="D103" s="18">
        <v>7.76</v>
      </c>
    </row>
    <row r="104" spans="1:4" x14ac:dyDescent="0.2">
      <c r="A104" s="6"/>
      <c r="B104" s="9"/>
      <c r="C104" s="24" t="s">
        <v>216</v>
      </c>
      <c r="D104" s="18">
        <v>7.9329999999999998</v>
      </c>
    </row>
    <row r="105" spans="1:4" x14ac:dyDescent="0.2">
      <c r="A105" s="6"/>
      <c r="B105" s="9"/>
      <c r="C105" s="24" t="s">
        <v>217</v>
      </c>
      <c r="D105" s="18">
        <v>6.6340000000000003</v>
      </c>
    </row>
    <row r="106" spans="1:4" x14ac:dyDescent="0.2">
      <c r="A106" s="6"/>
      <c r="B106" s="9"/>
      <c r="C106" s="24" t="s">
        <v>228</v>
      </c>
      <c r="D106" s="18">
        <v>10.31</v>
      </c>
    </row>
    <row r="107" spans="1:4" x14ac:dyDescent="0.2">
      <c r="A107" s="6"/>
      <c r="B107" s="9"/>
      <c r="C107" s="24" t="s">
        <v>229</v>
      </c>
      <c r="D107" s="18">
        <v>8.4320000000000004</v>
      </c>
    </row>
    <row r="108" spans="1:4" x14ac:dyDescent="0.2">
      <c r="A108" s="6"/>
      <c r="B108" s="9"/>
      <c r="C108" s="24" t="s">
        <v>230</v>
      </c>
      <c r="D108" s="18">
        <v>7.4550000000000001</v>
      </c>
    </row>
    <row r="109" spans="1:4" x14ac:dyDescent="0.2">
      <c r="A109" s="6"/>
      <c r="B109" s="9"/>
      <c r="C109" s="24" t="s">
        <v>231</v>
      </c>
      <c r="D109" s="18">
        <v>7.5010000000000003</v>
      </c>
    </row>
    <row r="110" spans="1:4" x14ac:dyDescent="0.2">
      <c r="A110" s="6"/>
      <c r="B110" s="9"/>
      <c r="C110" s="24" t="s">
        <v>232</v>
      </c>
      <c r="D110" s="18">
        <v>8.6329999999999991</v>
      </c>
    </row>
    <row r="111" spans="1:4" x14ac:dyDescent="0.2">
      <c r="A111" s="6"/>
      <c r="B111" s="9"/>
      <c r="C111" s="24" t="s">
        <v>233</v>
      </c>
      <c r="D111" s="18">
        <v>8.4969999999999999</v>
      </c>
    </row>
    <row r="112" spans="1:4" x14ac:dyDescent="0.2">
      <c r="A112" s="6"/>
      <c r="B112" s="9"/>
      <c r="C112" s="24" t="s">
        <v>234</v>
      </c>
      <c r="D112" s="18">
        <v>7.1890000000000001</v>
      </c>
    </row>
    <row r="113" spans="1:4" x14ac:dyDescent="0.2">
      <c r="A113" s="6"/>
      <c r="B113" s="9"/>
      <c r="C113" s="24" t="s">
        <v>235</v>
      </c>
      <c r="D113" s="18">
        <v>3.64</v>
      </c>
    </row>
    <row r="114" spans="1:4" x14ac:dyDescent="0.2">
      <c r="A114" s="7" t="s">
        <v>129</v>
      </c>
      <c r="B114" s="7" t="s">
        <v>4</v>
      </c>
      <c r="C114" s="24" t="s">
        <v>218</v>
      </c>
      <c r="D114" s="18">
        <v>7.89</v>
      </c>
    </row>
    <row r="115" spans="1:4" x14ac:dyDescent="0.2">
      <c r="A115" s="6"/>
      <c r="B115" s="9"/>
      <c r="C115" s="24" t="s">
        <v>219</v>
      </c>
      <c r="D115" s="18">
        <v>8.3000000000000007</v>
      </c>
    </row>
    <row r="116" spans="1:4" x14ac:dyDescent="0.2">
      <c r="A116" s="6"/>
      <c r="B116" s="9"/>
      <c r="C116" s="24" t="s">
        <v>220</v>
      </c>
      <c r="D116" s="18">
        <v>6.63</v>
      </c>
    </row>
    <row r="117" spans="1:4" x14ac:dyDescent="0.2">
      <c r="A117" s="6"/>
      <c r="B117" s="9"/>
      <c r="C117" s="24" t="s">
        <v>221</v>
      </c>
      <c r="D117" s="18">
        <v>11.1</v>
      </c>
    </row>
    <row r="118" spans="1:4" x14ac:dyDescent="0.2">
      <c r="A118" s="6"/>
      <c r="B118" s="9"/>
      <c r="C118" s="24" t="s">
        <v>222</v>
      </c>
      <c r="D118" s="18">
        <v>8.36</v>
      </c>
    </row>
    <row r="119" spans="1:4" x14ac:dyDescent="0.2">
      <c r="A119" s="6"/>
      <c r="B119" s="9"/>
      <c r="C119" s="24" t="s">
        <v>223</v>
      </c>
      <c r="D119" s="18">
        <v>7.27</v>
      </c>
    </row>
    <row r="120" spans="1:4" x14ac:dyDescent="0.2">
      <c r="A120" s="6"/>
      <c r="B120" s="9"/>
      <c r="C120" s="24" t="s">
        <v>224</v>
      </c>
      <c r="D120" s="18">
        <v>9.1300000000000008</v>
      </c>
    </row>
    <row r="121" spans="1:4" x14ac:dyDescent="0.2">
      <c r="A121" s="6"/>
      <c r="B121" s="9"/>
      <c r="C121" s="24" t="s">
        <v>225</v>
      </c>
      <c r="D121" s="18">
        <v>7.04</v>
      </c>
    </row>
    <row r="122" spans="1:4" x14ac:dyDescent="0.2">
      <c r="A122" s="6"/>
      <c r="B122" s="9"/>
      <c r="C122" s="24" t="s">
        <v>226</v>
      </c>
      <c r="D122" s="18">
        <v>4.8600000000000003</v>
      </c>
    </row>
    <row r="123" spans="1:4" x14ac:dyDescent="0.2">
      <c r="A123" s="6"/>
      <c r="B123" s="9"/>
      <c r="C123" s="24" t="s">
        <v>227</v>
      </c>
      <c r="D123" s="18">
        <v>7.86</v>
      </c>
    </row>
    <row r="124" spans="1:4" x14ac:dyDescent="0.2">
      <c r="A124" s="6"/>
      <c r="B124" s="9"/>
      <c r="C124" s="24" t="s">
        <v>208</v>
      </c>
      <c r="D124" s="18">
        <v>3.6869999999999998</v>
      </c>
    </row>
    <row r="125" spans="1:4" x14ac:dyDescent="0.2">
      <c r="A125" s="6"/>
      <c r="B125" s="9"/>
      <c r="C125" s="24" t="s">
        <v>209</v>
      </c>
      <c r="D125" s="18">
        <v>5.2619999999999996</v>
      </c>
    </row>
    <row r="126" spans="1:4" x14ac:dyDescent="0.2">
      <c r="A126" s="6"/>
      <c r="B126" s="9"/>
      <c r="C126" s="24" t="s">
        <v>210</v>
      </c>
      <c r="D126" s="18">
        <v>5.0140000000000002</v>
      </c>
    </row>
    <row r="127" spans="1:4" x14ac:dyDescent="0.2">
      <c r="A127" s="6"/>
      <c r="B127" s="9"/>
      <c r="C127" s="24" t="s">
        <v>211</v>
      </c>
      <c r="D127" s="18">
        <v>5.63</v>
      </c>
    </row>
    <row r="128" spans="1:4" x14ac:dyDescent="0.2">
      <c r="A128" s="6"/>
      <c r="B128" s="9"/>
      <c r="C128" s="24" t="s">
        <v>212</v>
      </c>
      <c r="D128" s="18">
        <v>5.9329999999999998</v>
      </c>
    </row>
    <row r="129" spans="1:4" x14ac:dyDescent="0.2">
      <c r="A129" s="6"/>
      <c r="B129" s="9"/>
      <c r="C129" s="24" t="s">
        <v>213</v>
      </c>
      <c r="D129" s="18">
        <v>5.8620000000000001</v>
      </c>
    </row>
    <row r="130" spans="1:4" x14ac:dyDescent="0.2">
      <c r="A130" s="6"/>
      <c r="B130" s="9"/>
      <c r="C130" s="24" t="s">
        <v>214</v>
      </c>
      <c r="D130" s="18">
        <v>5.181</v>
      </c>
    </row>
    <row r="131" spans="1:4" x14ac:dyDescent="0.2">
      <c r="A131" s="6"/>
      <c r="B131" s="9"/>
      <c r="C131" s="24" t="s">
        <v>215</v>
      </c>
      <c r="D131" s="18">
        <v>6.141</v>
      </c>
    </row>
    <row r="132" spans="1:4" x14ac:dyDescent="0.2">
      <c r="A132" s="6"/>
      <c r="B132" s="9"/>
      <c r="C132" s="24" t="s">
        <v>216</v>
      </c>
      <c r="D132" s="18">
        <v>6.4210000000000003</v>
      </c>
    </row>
    <row r="133" spans="1:4" x14ac:dyDescent="0.2">
      <c r="A133" s="6"/>
      <c r="B133" s="9"/>
      <c r="C133" s="24" t="s">
        <v>217</v>
      </c>
      <c r="D133" s="18">
        <v>5.6890000000000001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F409-3C06-7C44-950C-2D4C951BDEA7}">
  <dimension ref="A1:D63"/>
  <sheetViews>
    <sheetView workbookViewId="0">
      <selection activeCell="C2" sqref="C2:C63"/>
    </sheetView>
  </sheetViews>
  <sheetFormatPr baseColWidth="10" defaultRowHeight="16" x14ac:dyDescent="0.2"/>
  <cols>
    <col min="1" max="1" width="8.5" bestFit="1" customWidth="1"/>
    <col min="2" max="2" width="2.33203125" bestFit="1" customWidth="1"/>
    <col min="3" max="3" width="31.33203125" style="25" bestFit="1" customWidth="1"/>
    <col min="4" max="4" width="6.33203125" bestFit="1" customWidth="1"/>
  </cols>
  <sheetData>
    <row r="1" spans="1:4" ht="18" x14ac:dyDescent="0.2">
      <c r="A1" s="4" t="s">
        <v>128</v>
      </c>
      <c r="B1" s="7"/>
      <c r="C1" s="5" t="s">
        <v>126</v>
      </c>
      <c r="D1" s="5" t="s">
        <v>127</v>
      </c>
    </row>
    <row r="2" spans="1:4" x14ac:dyDescent="0.2">
      <c r="A2" s="7" t="s">
        <v>135</v>
      </c>
      <c r="B2" s="1" t="s">
        <v>13</v>
      </c>
      <c r="C2" s="24" t="s">
        <v>152</v>
      </c>
      <c r="D2" s="19">
        <v>37.74</v>
      </c>
    </row>
    <row r="3" spans="1:4" x14ac:dyDescent="0.2">
      <c r="A3" s="6"/>
      <c r="B3" s="9"/>
      <c r="C3" s="24" t="s">
        <v>153</v>
      </c>
      <c r="D3" s="19">
        <v>40.72</v>
      </c>
    </row>
    <row r="4" spans="1:4" x14ac:dyDescent="0.2">
      <c r="A4" s="6"/>
      <c r="B4" s="9"/>
      <c r="C4" s="24" t="s">
        <v>154</v>
      </c>
      <c r="D4" s="19">
        <v>27.4</v>
      </c>
    </row>
    <row r="5" spans="1:4" x14ac:dyDescent="0.2">
      <c r="A5" s="6"/>
      <c r="B5" s="9"/>
      <c r="C5" s="24" t="s">
        <v>155</v>
      </c>
      <c r="D5" s="19">
        <v>27.73</v>
      </c>
    </row>
    <row r="6" spans="1:4" x14ac:dyDescent="0.2">
      <c r="A6" s="6"/>
      <c r="B6" s="9"/>
      <c r="C6" s="24" t="s">
        <v>156</v>
      </c>
      <c r="D6" s="19">
        <v>24.65</v>
      </c>
    </row>
    <row r="7" spans="1:4" x14ac:dyDescent="0.2">
      <c r="A7" s="6"/>
      <c r="B7" s="9"/>
      <c r="C7" s="24" t="s">
        <v>157</v>
      </c>
      <c r="D7" s="19">
        <v>25.86</v>
      </c>
    </row>
    <row r="8" spans="1:4" x14ac:dyDescent="0.2">
      <c r="A8" s="6"/>
      <c r="B8" s="9"/>
      <c r="C8" s="24" t="s">
        <v>164</v>
      </c>
      <c r="D8" s="19">
        <v>22.45</v>
      </c>
    </row>
    <row r="9" spans="1:4" x14ac:dyDescent="0.2">
      <c r="A9" s="6"/>
      <c r="B9" s="9"/>
      <c r="C9" s="24" t="s">
        <v>165</v>
      </c>
      <c r="D9" s="19">
        <v>26.85</v>
      </c>
    </row>
    <row r="10" spans="1:4" x14ac:dyDescent="0.2">
      <c r="A10" s="6"/>
      <c r="B10" s="9"/>
      <c r="C10" s="24" t="s">
        <v>166</v>
      </c>
      <c r="D10" s="19">
        <v>32.130000000000003</v>
      </c>
    </row>
    <row r="11" spans="1:4" x14ac:dyDescent="0.2">
      <c r="A11" s="6"/>
      <c r="B11" s="9"/>
      <c r="C11" s="24" t="s">
        <v>167</v>
      </c>
      <c r="D11" s="19">
        <v>19.809999999999999</v>
      </c>
    </row>
    <row r="12" spans="1:4" x14ac:dyDescent="0.2">
      <c r="A12" s="6"/>
      <c r="B12" s="9"/>
      <c r="C12" s="24" t="s">
        <v>168</v>
      </c>
      <c r="D12" s="19">
        <v>20.25</v>
      </c>
    </row>
    <row r="13" spans="1:4" x14ac:dyDescent="0.2">
      <c r="A13" s="6"/>
      <c r="B13" s="9"/>
      <c r="C13" s="24" t="s">
        <v>169</v>
      </c>
      <c r="D13" s="19">
        <v>24.21</v>
      </c>
    </row>
    <row r="14" spans="1:4" x14ac:dyDescent="0.2">
      <c r="A14" s="6"/>
      <c r="B14" s="9"/>
      <c r="C14" s="24" t="s">
        <v>170</v>
      </c>
      <c r="D14" s="19">
        <v>20.8</v>
      </c>
    </row>
    <row r="15" spans="1:4" x14ac:dyDescent="0.2">
      <c r="A15" s="6"/>
      <c r="B15" s="9"/>
      <c r="C15" s="24" t="s">
        <v>171</v>
      </c>
      <c r="D15" s="19">
        <v>33.340000000000003</v>
      </c>
    </row>
    <row r="16" spans="1:4" x14ac:dyDescent="0.2">
      <c r="A16" s="6"/>
      <c r="B16" s="9"/>
      <c r="C16" s="24" t="s">
        <v>172</v>
      </c>
      <c r="D16" s="19">
        <v>26.3</v>
      </c>
    </row>
    <row r="17" spans="1:4" x14ac:dyDescent="0.2">
      <c r="A17" s="6"/>
      <c r="B17" s="9"/>
      <c r="C17" s="24" t="s">
        <v>173</v>
      </c>
      <c r="D17" s="19">
        <v>23</v>
      </c>
    </row>
    <row r="18" spans="1:4" x14ac:dyDescent="0.2">
      <c r="A18" s="6"/>
      <c r="B18" s="9"/>
      <c r="C18" s="24" t="s">
        <v>174</v>
      </c>
      <c r="D18" s="19">
        <v>33.67</v>
      </c>
    </row>
    <row r="19" spans="1:4" x14ac:dyDescent="0.2">
      <c r="A19" s="6"/>
      <c r="B19" s="9"/>
      <c r="C19" s="24" t="s">
        <v>175</v>
      </c>
      <c r="D19" s="19">
        <v>29.82</v>
      </c>
    </row>
    <row r="20" spans="1:4" x14ac:dyDescent="0.2">
      <c r="A20" s="6"/>
      <c r="B20" s="9"/>
      <c r="C20" s="24" t="s">
        <v>176</v>
      </c>
      <c r="D20" s="19">
        <v>30.04</v>
      </c>
    </row>
    <row r="21" spans="1:4" x14ac:dyDescent="0.2">
      <c r="A21" s="6"/>
      <c r="B21" s="9"/>
      <c r="C21" s="24" t="s">
        <v>177</v>
      </c>
      <c r="D21" s="19">
        <v>27.18</v>
      </c>
    </row>
    <row r="22" spans="1:4" x14ac:dyDescent="0.2">
      <c r="A22" s="6"/>
      <c r="B22" s="9"/>
      <c r="C22" s="24" t="s">
        <v>178</v>
      </c>
      <c r="D22" s="19">
        <v>33.56</v>
      </c>
    </row>
    <row r="23" spans="1:4" x14ac:dyDescent="0.2">
      <c r="A23" s="6"/>
      <c r="B23" s="9"/>
      <c r="C23" s="24" t="s">
        <v>179</v>
      </c>
      <c r="D23" s="19">
        <v>19.260000000000002</v>
      </c>
    </row>
    <row r="24" spans="1:4" x14ac:dyDescent="0.2">
      <c r="A24" s="6"/>
      <c r="B24" s="9"/>
      <c r="C24" s="24" t="s">
        <v>180</v>
      </c>
      <c r="D24" s="19">
        <v>32.68</v>
      </c>
    </row>
    <row r="25" spans="1:4" x14ac:dyDescent="0.2">
      <c r="A25" s="6"/>
      <c r="B25" s="9"/>
      <c r="C25" s="24" t="s">
        <v>181</v>
      </c>
      <c r="D25" s="19">
        <v>26.74</v>
      </c>
    </row>
    <row r="26" spans="1:4" x14ac:dyDescent="0.2">
      <c r="A26" s="6"/>
      <c r="B26" s="9"/>
      <c r="C26" s="24" t="s">
        <v>182</v>
      </c>
      <c r="D26" s="19">
        <v>34.33</v>
      </c>
    </row>
    <row r="27" spans="1:4" x14ac:dyDescent="0.2">
      <c r="A27" s="6"/>
      <c r="B27" s="9"/>
      <c r="C27" s="24" t="s">
        <v>183</v>
      </c>
      <c r="D27" s="19">
        <v>51.39</v>
      </c>
    </row>
    <row r="28" spans="1:4" x14ac:dyDescent="0.2">
      <c r="A28" s="6"/>
      <c r="B28" s="9"/>
      <c r="C28" s="24" t="s">
        <v>184</v>
      </c>
      <c r="D28" s="19">
        <v>45.01</v>
      </c>
    </row>
    <row r="29" spans="1:4" x14ac:dyDescent="0.2">
      <c r="A29" s="6"/>
      <c r="B29" s="9"/>
      <c r="C29" s="24" t="s">
        <v>185</v>
      </c>
      <c r="D29" s="19">
        <v>36.090000000000003</v>
      </c>
    </row>
    <row r="30" spans="1:4" x14ac:dyDescent="0.2">
      <c r="A30" s="6"/>
      <c r="B30" s="9"/>
      <c r="C30" s="24" t="s">
        <v>186</v>
      </c>
      <c r="D30" s="19">
        <v>36.64</v>
      </c>
    </row>
    <row r="31" spans="1:4" x14ac:dyDescent="0.2">
      <c r="A31" s="6"/>
      <c r="B31" s="9"/>
      <c r="C31" s="24" t="s">
        <v>187</v>
      </c>
      <c r="D31" s="19">
        <v>39.950000000000003</v>
      </c>
    </row>
    <row r="32" spans="1:4" x14ac:dyDescent="0.2">
      <c r="A32" s="6"/>
      <c r="B32" s="9"/>
      <c r="C32" s="24" t="s">
        <v>188</v>
      </c>
      <c r="D32" s="19">
        <v>37.19</v>
      </c>
    </row>
    <row r="33" spans="1:4" x14ac:dyDescent="0.2">
      <c r="A33" s="6"/>
      <c r="B33" s="9"/>
      <c r="C33" s="24" t="s">
        <v>189</v>
      </c>
      <c r="D33" s="19">
        <v>38.96</v>
      </c>
    </row>
    <row r="34" spans="1:4" x14ac:dyDescent="0.2">
      <c r="A34" s="6"/>
      <c r="B34" s="9"/>
      <c r="C34" s="24" t="s">
        <v>190</v>
      </c>
      <c r="D34" s="19">
        <v>45.78</v>
      </c>
    </row>
    <row r="35" spans="1:4" x14ac:dyDescent="0.2">
      <c r="A35" s="6"/>
      <c r="B35" s="9"/>
      <c r="C35" s="24" t="s">
        <v>191</v>
      </c>
      <c r="D35" s="19">
        <v>35.1</v>
      </c>
    </row>
    <row r="36" spans="1:4" x14ac:dyDescent="0.2">
      <c r="A36" s="6"/>
      <c r="B36" s="9"/>
      <c r="C36" s="24" t="s">
        <v>192</v>
      </c>
      <c r="D36" s="19">
        <v>29.16</v>
      </c>
    </row>
    <row r="37" spans="1:4" x14ac:dyDescent="0.2">
      <c r="A37" s="6"/>
      <c r="B37" s="9"/>
      <c r="C37" s="24" t="s">
        <v>193</v>
      </c>
      <c r="D37" s="19">
        <v>47.1</v>
      </c>
    </row>
    <row r="38" spans="1:4" x14ac:dyDescent="0.2">
      <c r="A38" s="6"/>
      <c r="B38" s="9"/>
      <c r="C38" s="24" t="s">
        <v>194</v>
      </c>
      <c r="D38" s="19">
        <v>32.79</v>
      </c>
    </row>
    <row r="39" spans="1:4" x14ac:dyDescent="0.2">
      <c r="A39" s="6"/>
      <c r="B39" s="9"/>
      <c r="C39" s="24" t="s">
        <v>195</v>
      </c>
      <c r="D39" s="19">
        <v>46.11</v>
      </c>
    </row>
    <row r="40" spans="1:4" x14ac:dyDescent="0.2">
      <c r="A40" s="6"/>
      <c r="B40" s="9"/>
      <c r="C40" s="24" t="s">
        <v>196</v>
      </c>
      <c r="D40" s="19">
        <v>40.5</v>
      </c>
    </row>
    <row r="41" spans="1:4" x14ac:dyDescent="0.2">
      <c r="A41" s="6"/>
      <c r="B41" s="9"/>
      <c r="C41" s="24" t="s">
        <v>197</v>
      </c>
      <c r="D41" s="19">
        <v>23.33</v>
      </c>
    </row>
    <row r="42" spans="1:4" x14ac:dyDescent="0.2">
      <c r="A42" s="6"/>
      <c r="B42" s="9"/>
      <c r="C42" s="24" t="s">
        <v>198</v>
      </c>
      <c r="D42" s="19">
        <v>24.76</v>
      </c>
    </row>
    <row r="43" spans="1:4" x14ac:dyDescent="0.2">
      <c r="A43" s="6"/>
      <c r="B43" s="9"/>
      <c r="C43" s="24" t="s">
        <v>199</v>
      </c>
      <c r="D43" s="19">
        <v>37.08</v>
      </c>
    </row>
    <row r="44" spans="1:4" x14ac:dyDescent="0.2">
      <c r="A44" s="6"/>
      <c r="B44" s="9"/>
      <c r="C44" s="24" t="s">
        <v>200</v>
      </c>
      <c r="D44" s="19">
        <v>40.94</v>
      </c>
    </row>
    <row r="45" spans="1:4" x14ac:dyDescent="0.2">
      <c r="A45" s="6"/>
      <c r="B45" s="9"/>
      <c r="C45" s="24" t="s">
        <v>201</v>
      </c>
      <c r="D45" s="19">
        <v>33.56</v>
      </c>
    </row>
    <row r="46" spans="1:4" x14ac:dyDescent="0.2">
      <c r="A46" s="6"/>
      <c r="B46" s="9"/>
      <c r="C46" s="24" t="s">
        <v>202</v>
      </c>
      <c r="D46" s="19">
        <v>29.27</v>
      </c>
    </row>
    <row r="47" spans="1:4" x14ac:dyDescent="0.2">
      <c r="A47" s="6"/>
      <c r="B47" s="9"/>
      <c r="C47" s="24" t="s">
        <v>203</v>
      </c>
      <c r="D47" s="19">
        <v>35.1</v>
      </c>
    </row>
    <row r="48" spans="1:4" x14ac:dyDescent="0.2">
      <c r="A48" s="6"/>
      <c r="B48" s="9"/>
      <c r="C48" s="24" t="s">
        <v>204</v>
      </c>
      <c r="D48" s="19">
        <v>38.96</v>
      </c>
    </row>
    <row r="49" spans="1:4" x14ac:dyDescent="0.2">
      <c r="A49" s="6"/>
      <c r="B49" s="9"/>
      <c r="C49" s="24" t="s">
        <v>205</v>
      </c>
      <c r="D49" s="19">
        <v>29.71</v>
      </c>
    </row>
    <row r="50" spans="1:4" x14ac:dyDescent="0.2">
      <c r="A50" s="6"/>
      <c r="B50" s="9"/>
      <c r="C50" s="24" t="s">
        <v>206</v>
      </c>
      <c r="D50" s="19">
        <v>28.5</v>
      </c>
    </row>
    <row r="51" spans="1:4" x14ac:dyDescent="0.2">
      <c r="A51" s="6"/>
      <c r="B51" s="9"/>
      <c r="C51" s="24" t="s">
        <v>207</v>
      </c>
      <c r="D51" s="19">
        <v>28.5</v>
      </c>
    </row>
    <row r="52" spans="1:4" x14ac:dyDescent="0.2">
      <c r="A52" s="7" t="s">
        <v>135</v>
      </c>
      <c r="B52" s="7" t="s">
        <v>2</v>
      </c>
      <c r="C52" s="24" t="s">
        <v>152</v>
      </c>
      <c r="D52" s="2">
        <v>9</v>
      </c>
    </row>
    <row r="53" spans="1:4" x14ac:dyDescent="0.2">
      <c r="A53" s="6"/>
      <c r="B53" s="9"/>
      <c r="C53" s="24" t="s">
        <v>153</v>
      </c>
      <c r="D53" s="2">
        <v>4</v>
      </c>
    </row>
    <row r="54" spans="1:4" x14ac:dyDescent="0.2">
      <c r="A54" s="6"/>
      <c r="B54" s="9"/>
      <c r="C54" s="24" t="s">
        <v>154</v>
      </c>
      <c r="D54" s="2">
        <v>5</v>
      </c>
    </row>
    <row r="55" spans="1:4" x14ac:dyDescent="0.2">
      <c r="A55" s="6"/>
      <c r="B55" s="9"/>
      <c r="C55" s="24" t="s">
        <v>155</v>
      </c>
      <c r="D55" s="2">
        <v>5</v>
      </c>
    </row>
    <row r="56" spans="1:4" x14ac:dyDescent="0.2">
      <c r="A56" s="6"/>
      <c r="B56" s="9"/>
      <c r="C56" s="24" t="s">
        <v>156</v>
      </c>
      <c r="D56" s="2">
        <v>4</v>
      </c>
    </row>
    <row r="57" spans="1:4" x14ac:dyDescent="0.2">
      <c r="A57" s="6"/>
      <c r="B57" s="9"/>
      <c r="C57" s="24" t="s">
        <v>157</v>
      </c>
      <c r="D57" s="2">
        <v>5</v>
      </c>
    </row>
    <row r="58" spans="1:4" x14ac:dyDescent="0.2">
      <c r="A58" s="6"/>
      <c r="B58" s="9"/>
      <c r="C58" s="24" t="s">
        <v>158</v>
      </c>
      <c r="D58" s="2">
        <v>6</v>
      </c>
    </row>
    <row r="59" spans="1:4" x14ac:dyDescent="0.2">
      <c r="A59" s="6"/>
      <c r="B59" s="9"/>
      <c r="C59" s="24" t="s">
        <v>159</v>
      </c>
      <c r="D59" s="2">
        <v>12</v>
      </c>
    </row>
    <row r="60" spans="1:4" x14ac:dyDescent="0.2">
      <c r="A60" s="6"/>
      <c r="B60" s="9"/>
      <c r="C60" s="24" t="s">
        <v>160</v>
      </c>
      <c r="D60" s="2">
        <v>11</v>
      </c>
    </row>
    <row r="61" spans="1:4" x14ac:dyDescent="0.2">
      <c r="A61" s="6"/>
      <c r="B61" s="9"/>
      <c r="C61" s="24" t="s">
        <v>161</v>
      </c>
      <c r="D61" s="2">
        <v>8</v>
      </c>
    </row>
    <row r="62" spans="1:4" x14ac:dyDescent="0.2">
      <c r="A62" s="6"/>
      <c r="B62" s="9"/>
      <c r="C62" s="24" t="s">
        <v>162</v>
      </c>
      <c r="D62" s="2">
        <v>9</v>
      </c>
    </row>
    <row r="63" spans="1:4" x14ac:dyDescent="0.2">
      <c r="A63" s="6"/>
      <c r="B63" s="9"/>
      <c r="C63" s="24" t="s">
        <v>163</v>
      </c>
      <c r="D63" s="2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EF8EB-E8A2-404A-B4D3-3A67A681A920}">
  <dimension ref="A1:D57"/>
  <sheetViews>
    <sheetView workbookViewId="0">
      <selection activeCell="C2" sqref="C2:C57"/>
    </sheetView>
  </sheetViews>
  <sheetFormatPr baseColWidth="10" defaultRowHeight="16" x14ac:dyDescent="0.2"/>
  <cols>
    <col min="1" max="1" width="8.5" bestFit="1" customWidth="1"/>
    <col min="2" max="2" width="2.33203125" bestFit="1" customWidth="1"/>
    <col min="3" max="3" width="21.83203125" style="25" bestFit="1" customWidth="1"/>
    <col min="4" max="4" width="6.33203125" bestFit="1" customWidth="1"/>
  </cols>
  <sheetData>
    <row r="1" spans="1:4" ht="18" x14ac:dyDescent="0.2">
      <c r="A1" s="4" t="s">
        <v>128</v>
      </c>
      <c r="B1" s="7"/>
      <c r="C1" s="5" t="s">
        <v>126</v>
      </c>
      <c r="D1" s="5" t="s">
        <v>127</v>
      </c>
    </row>
    <row r="2" spans="1:4" x14ac:dyDescent="0.2">
      <c r="A2" s="7" t="s">
        <v>136</v>
      </c>
      <c r="B2" s="7" t="s">
        <v>1</v>
      </c>
      <c r="C2" s="24" t="s">
        <v>15</v>
      </c>
      <c r="D2" s="18">
        <v>9.3800000000000008</v>
      </c>
    </row>
    <row r="3" spans="1:4" x14ac:dyDescent="0.2">
      <c r="A3" s="6"/>
      <c r="B3" s="9"/>
      <c r="C3" s="24" t="s">
        <v>16</v>
      </c>
      <c r="D3" s="18">
        <v>8.2799999999999994</v>
      </c>
    </row>
    <row r="4" spans="1:4" x14ac:dyDescent="0.2">
      <c r="A4" s="6"/>
      <c r="B4" s="9"/>
      <c r="C4" s="24" t="s">
        <v>17</v>
      </c>
      <c r="D4" s="18">
        <v>10.94</v>
      </c>
    </row>
    <row r="5" spans="1:4" x14ac:dyDescent="0.2">
      <c r="A5" s="6"/>
      <c r="B5" s="9"/>
      <c r="C5" s="24" t="s">
        <v>18</v>
      </c>
      <c r="D5" s="18">
        <v>19.489999999999998</v>
      </c>
    </row>
    <row r="6" spans="1:4" x14ac:dyDescent="0.2">
      <c r="A6" s="6"/>
      <c r="B6" s="9"/>
      <c r="C6" s="24" t="s">
        <v>19</v>
      </c>
      <c r="D6" s="18">
        <v>9.41</v>
      </c>
    </row>
    <row r="7" spans="1:4" x14ac:dyDescent="0.2">
      <c r="A7" s="6"/>
      <c r="B7" s="9"/>
      <c r="C7" s="24" t="s">
        <v>20</v>
      </c>
      <c r="D7" s="18">
        <v>13.48</v>
      </c>
    </row>
    <row r="8" spans="1:4" x14ac:dyDescent="0.2">
      <c r="A8" s="6"/>
      <c r="B8" s="9"/>
      <c r="C8" s="24" t="s">
        <v>274</v>
      </c>
      <c r="D8" s="18">
        <v>15.99</v>
      </c>
    </row>
    <row r="9" spans="1:4" x14ac:dyDescent="0.2">
      <c r="A9" s="6"/>
      <c r="B9" s="9"/>
      <c r="C9" s="24" t="s">
        <v>275</v>
      </c>
      <c r="D9" s="18">
        <v>18.61</v>
      </c>
    </row>
    <row r="10" spans="1:4" x14ac:dyDescent="0.2">
      <c r="A10" s="6"/>
      <c r="B10" s="9"/>
      <c r="C10" s="24" t="s">
        <v>276</v>
      </c>
      <c r="D10" s="18">
        <v>14.39</v>
      </c>
    </row>
    <row r="11" spans="1:4" x14ac:dyDescent="0.2">
      <c r="A11" s="6"/>
      <c r="B11" s="9"/>
      <c r="C11" s="24" t="s">
        <v>277</v>
      </c>
      <c r="D11" s="18">
        <v>14.58</v>
      </c>
    </row>
    <row r="12" spans="1:4" x14ac:dyDescent="0.2">
      <c r="A12" s="6"/>
      <c r="B12" s="9"/>
      <c r="C12" s="24" t="s">
        <v>278</v>
      </c>
      <c r="D12" s="18">
        <v>17.87</v>
      </c>
    </row>
    <row r="13" spans="1:4" x14ac:dyDescent="0.2">
      <c r="A13" s="6"/>
      <c r="B13" s="9"/>
      <c r="C13" s="24" t="s">
        <v>279</v>
      </c>
      <c r="D13" s="18">
        <v>19.07</v>
      </c>
    </row>
    <row r="14" spans="1:4" x14ac:dyDescent="0.2">
      <c r="A14" s="6"/>
      <c r="B14" s="9"/>
      <c r="C14" s="24" t="s">
        <v>280</v>
      </c>
      <c r="D14" s="18">
        <v>15.62</v>
      </c>
    </row>
    <row r="15" spans="1:4" x14ac:dyDescent="0.2">
      <c r="A15" s="6"/>
      <c r="B15" s="9"/>
      <c r="C15" s="24" t="s">
        <v>281</v>
      </c>
      <c r="D15" s="18">
        <v>17.21</v>
      </c>
    </row>
    <row r="16" spans="1:4" x14ac:dyDescent="0.2">
      <c r="A16" s="7" t="s">
        <v>136</v>
      </c>
      <c r="B16" s="9" t="s">
        <v>3</v>
      </c>
      <c r="C16" s="24" t="s">
        <v>15</v>
      </c>
      <c r="D16" s="18">
        <v>8.5052000000000003</v>
      </c>
    </row>
    <row r="17" spans="1:4" x14ac:dyDescent="0.2">
      <c r="A17" s="6"/>
      <c r="B17" s="9"/>
      <c r="C17" s="24" t="s">
        <v>16</v>
      </c>
      <c r="D17" s="18">
        <v>8.2927</v>
      </c>
    </row>
    <row r="18" spans="1:4" x14ac:dyDescent="0.2">
      <c r="A18" s="6"/>
      <c r="B18" s="9"/>
      <c r="C18" s="24" t="s">
        <v>17</v>
      </c>
      <c r="D18" s="18">
        <v>10.548</v>
      </c>
    </row>
    <row r="19" spans="1:4" x14ac:dyDescent="0.2">
      <c r="A19" s="6"/>
      <c r="B19" s="9"/>
      <c r="C19" s="24" t="s">
        <v>18</v>
      </c>
      <c r="D19" s="18">
        <v>9.6097000000000001</v>
      </c>
    </row>
    <row r="20" spans="1:4" x14ac:dyDescent="0.2">
      <c r="A20" s="6"/>
      <c r="B20" s="9"/>
      <c r="C20" s="24" t="s">
        <v>19</v>
      </c>
      <c r="D20" s="18">
        <v>13.323</v>
      </c>
    </row>
    <row r="21" spans="1:4" x14ac:dyDescent="0.2">
      <c r="A21" s="6"/>
      <c r="B21" s="9"/>
      <c r="C21" s="24" t="s">
        <v>20</v>
      </c>
      <c r="D21" s="18">
        <v>12.375</v>
      </c>
    </row>
    <row r="22" spans="1:4" x14ac:dyDescent="0.2">
      <c r="A22" s="6"/>
      <c r="B22" s="9"/>
      <c r="C22" s="24" t="s">
        <v>274</v>
      </c>
      <c r="D22" s="18">
        <v>3.0491999999999999</v>
      </c>
    </row>
    <row r="23" spans="1:4" x14ac:dyDescent="0.2">
      <c r="A23" s="6"/>
      <c r="B23" s="9"/>
      <c r="C23" s="24" t="s">
        <v>275</v>
      </c>
      <c r="D23" s="18">
        <v>7.9548100000000002</v>
      </c>
    </row>
    <row r="24" spans="1:4" x14ac:dyDescent="0.2">
      <c r="A24" s="6"/>
      <c r="B24" s="9"/>
      <c r="C24" s="24" t="s">
        <v>276</v>
      </c>
      <c r="D24" s="18">
        <v>6.4992000000000001</v>
      </c>
    </row>
    <row r="25" spans="1:4" x14ac:dyDescent="0.2">
      <c r="A25" s="6"/>
      <c r="B25" s="9"/>
      <c r="C25" s="24" t="s">
        <v>277</v>
      </c>
      <c r="D25" s="18">
        <v>9.9406999999999996</v>
      </c>
    </row>
    <row r="26" spans="1:4" x14ac:dyDescent="0.2">
      <c r="A26" s="6"/>
      <c r="B26" s="9"/>
      <c r="C26" s="24" t="s">
        <v>278</v>
      </c>
      <c r="D26" s="18">
        <v>2.4523299999999999</v>
      </c>
    </row>
    <row r="27" spans="1:4" x14ac:dyDescent="0.2">
      <c r="A27" s="6"/>
      <c r="B27" s="9"/>
      <c r="C27" s="24" t="s">
        <v>279</v>
      </c>
      <c r="D27" s="18">
        <v>8.9985099999999996</v>
      </c>
    </row>
    <row r="28" spans="1:4" x14ac:dyDescent="0.2">
      <c r="A28" s="6"/>
      <c r="B28" s="9"/>
      <c r="C28" s="24" t="s">
        <v>280</v>
      </c>
      <c r="D28" s="18">
        <v>9.7823200000000003</v>
      </c>
    </row>
    <row r="29" spans="1:4" x14ac:dyDescent="0.2">
      <c r="A29" s="6"/>
      <c r="B29" s="9"/>
      <c r="C29" s="24" t="s">
        <v>281</v>
      </c>
      <c r="D29" s="18">
        <v>9.5057899999999993</v>
      </c>
    </row>
    <row r="30" spans="1:4" x14ac:dyDescent="0.2">
      <c r="A30" s="7" t="s">
        <v>136</v>
      </c>
      <c r="B30" s="7" t="s">
        <v>4</v>
      </c>
      <c r="C30" s="24" t="s">
        <v>15</v>
      </c>
      <c r="D30" s="18">
        <v>9.1943999999999999</v>
      </c>
    </row>
    <row r="31" spans="1:4" x14ac:dyDescent="0.2">
      <c r="A31" s="6"/>
      <c r="B31" s="7"/>
      <c r="C31" s="24" t="s">
        <v>16</v>
      </c>
      <c r="D31" s="18">
        <v>6.8825000000000003</v>
      </c>
    </row>
    <row r="32" spans="1:4" x14ac:dyDescent="0.2">
      <c r="A32" s="6"/>
      <c r="B32" s="7"/>
      <c r="C32" s="24" t="s">
        <v>17</v>
      </c>
      <c r="D32" s="18">
        <v>9.6029999999999998</v>
      </c>
    </row>
    <row r="33" spans="1:4" x14ac:dyDescent="0.2">
      <c r="A33" s="6"/>
      <c r="B33" s="7"/>
      <c r="C33" s="24" t="s">
        <v>18</v>
      </c>
      <c r="D33" s="18">
        <v>8.9313000000000002</v>
      </c>
    </row>
    <row r="34" spans="1:4" x14ac:dyDescent="0.2">
      <c r="A34" s="6"/>
      <c r="B34" s="7"/>
      <c r="C34" s="24" t="s">
        <v>19</v>
      </c>
      <c r="D34" s="18">
        <v>13.955</v>
      </c>
    </row>
    <row r="35" spans="1:4" x14ac:dyDescent="0.2">
      <c r="A35" s="6"/>
      <c r="B35" s="7"/>
      <c r="C35" s="24" t="s">
        <v>20</v>
      </c>
      <c r="D35" s="18">
        <v>13.135</v>
      </c>
    </row>
    <row r="36" spans="1:4" x14ac:dyDescent="0.2">
      <c r="A36" s="6"/>
      <c r="B36" s="7"/>
      <c r="C36" s="24" t="s">
        <v>274</v>
      </c>
      <c r="D36" s="18">
        <v>8.0693900000000003</v>
      </c>
    </row>
    <row r="37" spans="1:4" x14ac:dyDescent="0.2">
      <c r="A37" s="6"/>
      <c r="B37" s="7"/>
      <c r="C37" s="24" t="s">
        <v>275</v>
      </c>
      <c r="D37" s="18">
        <v>9.5538799999999995</v>
      </c>
    </row>
    <row r="38" spans="1:4" x14ac:dyDescent="0.2">
      <c r="A38" s="6"/>
      <c r="B38" s="7"/>
      <c r="C38" s="24" t="s">
        <v>276</v>
      </c>
      <c r="D38" s="18">
        <v>5.3414700000000002</v>
      </c>
    </row>
    <row r="39" spans="1:4" x14ac:dyDescent="0.2">
      <c r="A39" s="6"/>
      <c r="B39" s="7"/>
      <c r="C39" s="24" t="s">
        <v>277</v>
      </c>
      <c r="D39" s="18">
        <v>13.2828</v>
      </c>
    </row>
    <row r="40" spans="1:4" x14ac:dyDescent="0.2">
      <c r="A40" s="6"/>
      <c r="B40" s="7"/>
      <c r="C40" s="24" t="s">
        <v>278</v>
      </c>
      <c r="D40" s="18">
        <v>8.0138099999999994</v>
      </c>
    </row>
    <row r="41" spans="1:4" x14ac:dyDescent="0.2">
      <c r="A41" s="6"/>
      <c r="B41" s="7"/>
      <c r="C41" s="24" t="s">
        <v>279</v>
      </c>
      <c r="D41" s="18">
        <v>10.098000000000001</v>
      </c>
    </row>
    <row r="42" spans="1:4" x14ac:dyDescent="0.2">
      <c r="A42" s="6"/>
      <c r="B42" s="7"/>
      <c r="C42" s="24" t="s">
        <v>280</v>
      </c>
      <c r="D42" s="18">
        <v>10.159800000000001</v>
      </c>
    </row>
    <row r="43" spans="1:4" x14ac:dyDescent="0.2">
      <c r="A43" s="6"/>
      <c r="B43" s="7"/>
      <c r="C43" s="24" t="s">
        <v>281</v>
      </c>
      <c r="D43" s="18">
        <v>10.8947</v>
      </c>
    </row>
    <row r="44" spans="1:4" x14ac:dyDescent="0.2">
      <c r="A44" s="7" t="s">
        <v>136</v>
      </c>
      <c r="B44" s="7" t="s">
        <v>14</v>
      </c>
      <c r="C44" s="24" t="s">
        <v>15</v>
      </c>
      <c r="D44" s="19">
        <v>8</v>
      </c>
    </row>
    <row r="45" spans="1:4" x14ac:dyDescent="0.2">
      <c r="A45" s="6"/>
      <c r="B45" s="7"/>
      <c r="C45" s="24" t="s">
        <v>16</v>
      </c>
      <c r="D45" s="19">
        <v>2.8</v>
      </c>
    </row>
    <row r="46" spans="1:4" x14ac:dyDescent="0.2">
      <c r="A46" s="6"/>
      <c r="B46" s="9"/>
      <c r="C46" s="24" t="s">
        <v>17</v>
      </c>
      <c r="D46" s="19">
        <v>4.4000000000000004</v>
      </c>
    </row>
    <row r="47" spans="1:4" x14ac:dyDescent="0.2">
      <c r="A47" s="6"/>
      <c r="B47" s="9"/>
      <c r="C47" s="24" t="s">
        <v>18</v>
      </c>
      <c r="D47" s="19">
        <v>4</v>
      </c>
    </row>
    <row r="48" spans="1:4" x14ac:dyDescent="0.2">
      <c r="A48" s="6"/>
      <c r="B48" s="9"/>
      <c r="C48" s="24" t="s">
        <v>19</v>
      </c>
      <c r="D48" s="19">
        <v>4</v>
      </c>
    </row>
    <row r="49" spans="1:4" x14ac:dyDescent="0.2">
      <c r="A49" s="6"/>
      <c r="B49" s="9"/>
      <c r="C49" s="24" t="s">
        <v>20</v>
      </c>
      <c r="D49" s="19">
        <v>6</v>
      </c>
    </row>
    <row r="50" spans="1:4" x14ac:dyDescent="0.2">
      <c r="A50" s="6"/>
      <c r="B50" s="9"/>
      <c r="C50" s="24" t="s">
        <v>274</v>
      </c>
      <c r="D50" s="19">
        <v>10.4</v>
      </c>
    </row>
    <row r="51" spans="1:4" x14ac:dyDescent="0.2">
      <c r="A51" s="6"/>
      <c r="B51" s="9"/>
      <c r="C51" s="24" t="s">
        <v>275</v>
      </c>
      <c r="D51" s="19">
        <v>5.6</v>
      </c>
    </row>
    <row r="52" spans="1:4" x14ac:dyDescent="0.2">
      <c r="A52" s="6"/>
      <c r="B52" s="9"/>
      <c r="C52" s="24" t="s">
        <v>276</v>
      </c>
      <c r="D52" s="19">
        <v>6.4</v>
      </c>
    </row>
    <row r="53" spans="1:4" x14ac:dyDescent="0.2">
      <c r="A53" s="6"/>
      <c r="B53" s="9"/>
      <c r="C53" s="24" t="s">
        <v>277</v>
      </c>
      <c r="D53" s="19">
        <v>6.8</v>
      </c>
    </row>
    <row r="54" spans="1:4" x14ac:dyDescent="0.2">
      <c r="A54" s="6"/>
      <c r="B54" s="9"/>
      <c r="C54" s="24" t="s">
        <v>278</v>
      </c>
      <c r="D54" s="19">
        <v>8.4</v>
      </c>
    </row>
    <row r="55" spans="1:4" x14ac:dyDescent="0.2">
      <c r="A55" s="6"/>
      <c r="B55" s="9"/>
      <c r="C55" s="24" t="s">
        <v>279</v>
      </c>
      <c r="D55" s="19">
        <v>4.8</v>
      </c>
    </row>
    <row r="56" spans="1:4" x14ac:dyDescent="0.2">
      <c r="A56" s="6"/>
      <c r="B56" s="9"/>
      <c r="C56" s="24" t="s">
        <v>280</v>
      </c>
      <c r="D56" s="19">
        <v>7.2</v>
      </c>
    </row>
    <row r="57" spans="1:4" x14ac:dyDescent="0.2">
      <c r="A57" s="6"/>
      <c r="B57" s="9"/>
      <c r="C57" s="24" t="s">
        <v>281</v>
      </c>
      <c r="D57" s="19">
        <v>7.6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D581-4AAD-E249-86A8-23F598AED7F7}">
  <dimension ref="A1:AL41"/>
  <sheetViews>
    <sheetView workbookViewId="0">
      <selection activeCell="C2" sqref="C2:C41"/>
    </sheetView>
  </sheetViews>
  <sheetFormatPr baseColWidth="10" defaultRowHeight="16" x14ac:dyDescent="0.2"/>
  <cols>
    <col min="1" max="1" width="8.5" bestFit="1" customWidth="1"/>
    <col min="2" max="2" width="2.33203125" bestFit="1" customWidth="1"/>
    <col min="3" max="3" width="21.83203125" style="25" bestFit="1" customWidth="1"/>
    <col min="4" max="4" width="12.1640625" bestFit="1" customWidth="1"/>
  </cols>
  <sheetData>
    <row r="1" spans="1:38" ht="18" x14ac:dyDescent="0.2">
      <c r="A1" s="4" t="s">
        <v>128</v>
      </c>
      <c r="B1" s="7"/>
      <c r="C1" s="5" t="s">
        <v>126</v>
      </c>
      <c r="D1" s="5" t="s">
        <v>127</v>
      </c>
    </row>
    <row r="2" spans="1:38" x14ac:dyDescent="0.2">
      <c r="A2" s="7" t="s">
        <v>21</v>
      </c>
      <c r="B2" s="7" t="s">
        <v>2</v>
      </c>
      <c r="C2" s="24" t="s">
        <v>22</v>
      </c>
      <c r="D2" s="3">
        <v>1.10467246907925</v>
      </c>
      <c r="E2">
        <v>1.08416043161806</v>
      </c>
      <c r="F2">
        <v>0.99433755789688005</v>
      </c>
      <c r="G2">
        <v>0.97862269048709749</v>
      </c>
      <c r="H2">
        <v>1.1106275767292717</v>
      </c>
      <c r="I2">
        <v>1.0284140072275667</v>
      </c>
      <c r="J2">
        <v>1.0345345345345349</v>
      </c>
      <c r="K2">
        <v>0.93296686517025496</v>
      </c>
      <c r="L2">
        <v>1.0110449432483335</v>
      </c>
      <c r="M2">
        <v>0.98176566396905329</v>
      </c>
      <c r="N2">
        <v>0.94950883086476301</v>
      </c>
      <c r="O2">
        <v>0.91675573878963701</v>
      </c>
      <c r="P2">
        <v>0.939583651448058</v>
      </c>
      <c r="Q2">
        <v>1.0376775080164911</v>
      </c>
      <c r="R2">
        <v>1.0307298824247986</v>
      </c>
      <c r="S2">
        <v>1.1857281009823391</v>
      </c>
      <c r="T2">
        <v>1.0858146281875101</v>
      </c>
      <c r="U2">
        <v>1.234692319438083</v>
      </c>
      <c r="V2">
        <v>1.2325418638977979</v>
      </c>
      <c r="W2">
        <v>1.2130223443782786</v>
      </c>
      <c r="X2">
        <v>1.6111874586450885</v>
      </c>
      <c r="Y2">
        <v>1.3443655519926736</v>
      </c>
      <c r="Z2">
        <v>1.2545426782714932</v>
      </c>
      <c r="AA2">
        <v>1.3738102509288979</v>
      </c>
      <c r="AB2">
        <v>1.379930778235865</v>
      </c>
      <c r="AC2">
        <v>1.4442790247875024</v>
      </c>
      <c r="AD2">
        <v>1.3734794116150073</v>
      </c>
      <c r="AE2">
        <v>1.3503206596426955</v>
      </c>
      <c r="AF2">
        <v>1.1337863287015841</v>
      </c>
      <c r="AG2">
        <v>1.2265867562477748</v>
      </c>
      <c r="AH2">
        <v>1.2509034458187016</v>
      </c>
      <c r="AI2">
        <v>1.3911793149081293</v>
      </c>
      <c r="AJ2">
        <v>1.1885402351504066</v>
      </c>
      <c r="AK2">
        <v>1.2580164910673399</v>
      </c>
      <c r="AL2">
        <v>1.026594391001171</v>
      </c>
    </row>
    <row r="3" spans="1:38" x14ac:dyDescent="0.2">
      <c r="A3" s="6"/>
      <c r="B3" s="9"/>
      <c r="C3" s="24" t="s">
        <v>23</v>
      </c>
      <c r="D3" s="3">
        <v>0.88143414980475954</v>
      </c>
      <c r="E3">
        <v>1.0805558842477536</v>
      </c>
      <c r="F3">
        <v>0.93937601072851551</v>
      </c>
      <c r="G3">
        <v>1.0015908702454666</v>
      </c>
      <c r="H3">
        <v>0.94928936746473203</v>
      </c>
      <c r="I3">
        <v>1.0136407262782849</v>
      </c>
      <c r="J3">
        <v>1.001163570386147</v>
      </c>
      <c r="K3">
        <v>1.0523540935326514</v>
      </c>
      <c r="L3">
        <v>1.0468846553333582</v>
      </c>
      <c r="M3">
        <v>0.89015106693488288</v>
      </c>
      <c r="N3">
        <v>0.97065436043071807</v>
      </c>
      <c r="O3">
        <v>1.0893582613497399</v>
      </c>
      <c r="P3">
        <v>0.99253211322788948</v>
      </c>
      <c r="Q3">
        <v>0.9724490198398611</v>
      </c>
      <c r="R3">
        <v>1.0118460668691418</v>
      </c>
      <c r="S3">
        <v>0.96151014344127628</v>
      </c>
      <c r="T3">
        <v>1.1053392760882979</v>
      </c>
      <c r="U3">
        <v>1.0752573659921858</v>
      </c>
      <c r="V3">
        <v>1.0374840584283247</v>
      </c>
      <c r="W3">
        <v>1.2014817444352353</v>
      </c>
      <c r="X3">
        <v>1.1391814249464187</v>
      </c>
      <c r="Y3">
        <v>1.0268870219171944</v>
      </c>
      <c r="Z3">
        <v>1.1419161440460637</v>
      </c>
      <c r="AA3">
        <v>1.192593907361384</v>
      </c>
      <c r="AB3">
        <v>1.2225903574856296</v>
      </c>
      <c r="AC3">
        <v>1.178920311863157</v>
      </c>
      <c r="AD3">
        <v>1.1883209087681874</v>
      </c>
      <c r="AE3">
        <v>1.1701179347611677</v>
      </c>
      <c r="AF3">
        <v>1.2254959965290073</v>
      </c>
      <c r="AG3">
        <v>1.1633665969839169</v>
      </c>
      <c r="AH3">
        <v>1.1651612563930576</v>
      </c>
      <c r="AI3">
        <v>1.03868049803442</v>
      </c>
      <c r="AJ3">
        <v>0.99603597207431049</v>
      </c>
      <c r="AK3">
        <v>1.0038128295139301</v>
      </c>
      <c r="AL3">
        <v>0.8979279243745012</v>
      </c>
    </row>
    <row r="4" spans="1:38" x14ac:dyDescent="0.2">
      <c r="A4" s="6"/>
      <c r="B4" s="9"/>
      <c r="C4" s="24" t="s">
        <v>24</v>
      </c>
      <c r="D4" s="3">
        <v>1.0383308972527658</v>
      </c>
      <c r="E4">
        <v>1.0184657675314768</v>
      </c>
      <c r="F4">
        <v>0.95595538650632816</v>
      </c>
      <c r="G4">
        <v>1.0367654386605987</v>
      </c>
      <c r="H4">
        <v>0.96621183935155897</v>
      </c>
      <c r="I4">
        <v>0.99304056074145297</v>
      </c>
      <c r="J4">
        <v>0.99676527256419589</v>
      </c>
      <c r="K4">
        <v>0.91331013520247217</v>
      </c>
      <c r="L4">
        <v>0.97959920938112566</v>
      </c>
      <c r="M4">
        <v>1.0532837258744969</v>
      </c>
      <c r="N4">
        <v>1.1252408397834104</v>
      </c>
      <c r="O4">
        <v>0.98866807294953929</v>
      </c>
      <c r="P4">
        <v>1.0462121715443651</v>
      </c>
      <c r="Q4">
        <v>0.92648157990898039</v>
      </c>
      <c r="R4">
        <v>0.93841145400790582</v>
      </c>
      <c r="S4">
        <v>0.94990947746071841</v>
      </c>
      <c r="T4">
        <v>1.0618667574660356</v>
      </c>
      <c r="U4">
        <v>1.1834327143474079</v>
      </c>
      <c r="V4">
        <v>1.0557668670896603</v>
      </c>
      <c r="W4">
        <v>1.0716913596651494</v>
      </c>
      <c r="X4">
        <v>1.2145799421984529</v>
      </c>
      <c r="Y4">
        <v>1.1262125037371691</v>
      </c>
      <c r="Z4">
        <v>1.2022721987841765</v>
      </c>
      <c r="AA4">
        <v>1.1594650034880234</v>
      </c>
      <c r="AB4">
        <v>1.1489926253197369</v>
      </c>
      <c r="AC4">
        <v>1.1711789522638929</v>
      </c>
      <c r="AD4">
        <v>1.1171976214995192</v>
      </c>
      <c r="AE4">
        <v>1.1609224994186638</v>
      </c>
      <c r="AF4">
        <v>1.1520695611733052</v>
      </c>
      <c r="AG4">
        <v>1.049720958044049</v>
      </c>
      <c r="AH4">
        <v>1.1072650566388735</v>
      </c>
      <c r="AI4">
        <v>1.2058889479453885</v>
      </c>
      <c r="AJ4">
        <v>1.1221639039298408</v>
      </c>
      <c r="AK4">
        <v>1.0537695578513779</v>
      </c>
      <c r="AL4">
        <v>1.1085606085772182</v>
      </c>
    </row>
    <row r="5" spans="1:38" x14ac:dyDescent="0.2">
      <c r="A5" s="6"/>
      <c r="B5" s="9"/>
      <c r="C5" s="24" t="s">
        <v>8</v>
      </c>
      <c r="D5" s="3">
        <v>0.92829843246782739</v>
      </c>
      <c r="E5">
        <v>0.99909128569710481</v>
      </c>
      <c r="F5">
        <v>0.90050246555571745</v>
      </c>
      <c r="G5">
        <v>1.0156820034477689</v>
      </c>
      <c r="H5">
        <v>0.98406409108524617</v>
      </c>
      <c r="I5">
        <v>0.95279362830912262</v>
      </c>
      <c r="J5">
        <v>0.97259825473400052</v>
      </c>
      <c r="K5">
        <v>0.94688698534029814</v>
      </c>
      <c r="L5">
        <v>1.1078430062407305</v>
      </c>
      <c r="M5">
        <v>0.98971014686426673</v>
      </c>
      <c r="N5">
        <v>1.0602424129037435</v>
      </c>
      <c r="O5">
        <v>1.0632825967847559</v>
      </c>
      <c r="P5">
        <v>0.98102390720423316</v>
      </c>
      <c r="Q5">
        <v>1.0262792158330099</v>
      </c>
      <c r="R5">
        <v>1.0347917306998435</v>
      </c>
      <c r="S5">
        <v>1.1394609186032529</v>
      </c>
      <c r="T5">
        <v>1.1468442223142814</v>
      </c>
      <c r="U5">
        <v>1.2073873127447206</v>
      </c>
      <c r="V5">
        <v>1.2374417019684363</v>
      </c>
      <c r="W5">
        <v>1.2279737007389997</v>
      </c>
      <c r="X5">
        <v>1.1890593470620472</v>
      </c>
      <c r="Y5">
        <v>1.1782884098836044</v>
      </c>
      <c r="Z5">
        <v>1.1620451417193418</v>
      </c>
      <c r="AA5">
        <v>1.1913177693736561</v>
      </c>
      <c r="AB5">
        <v>1.13598642273924</v>
      </c>
      <c r="AC5">
        <v>1.1385922946372495</v>
      </c>
      <c r="AD5">
        <v>1.170991968569177</v>
      </c>
      <c r="AE5">
        <v>1.1615239673397395</v>
      </c>
      <c r="AF5">
        <v>0.93915623204286902</v>
      </c>
      <c r="AG5">
        <v>1.1134021996231511</v>
      </c>
      <c r="AH5">
        <v>1.1692547206371706</v>
      </c>
      <c r="AI5">
        <v>1.0257580414534078</v>
      </c>
      <c r="AJ5">
        <v>1.0377450521842555</v>
      </c>
      <c r="AK5">
        <v>1.0643249455439596</v>
      </c>
      <c r="AL5">
        <v>1.0109045716347507</v>
      </c>
    </row>
    <row r="6" spans="1:38" x14ac:dyDescent="0.2">
      <c r="A6" s="6"/>
      <c r="B6" s="9"/>
      <c r="C6" s="24" t="s">
        <v>137</v>
      </c>
      <c r="D6" s="3">
        <v>0.96033880075289102</v>
      </c>
      <c r="E6">
        <v>0.97008604463565418</v>
      </c>
      <c r="F6">
        <v>1.0190239311642921</v>
      </c>
      <c r="G6">
        <v>0.96840548534552306</v>
      </c>
      <c r="H6">
        <v>1.013310029577845</v>
      </c>
      <c r="I6">
        <v>1.060029577843506</v>
      </c>
      <c r="J6">
        <v>0.98514385587523579</v>
      </c>
      <c r="K6">
        <v>0.98931164291476237</v>
      </c>
      <c r="L6">
        <v>1.0646679214842703</v>
      </c>
      <c r="M6">
        <v>0.99690777090615712</v>
      </c>
      <c r="N6">
        <v>0.96874159720354935</v>
      </c>
      <c r="O6">
        <v>1.0100161333691855</v>
      </c>
      <c r="P6">
        <v>0.99287442860984076</v>
      </c>
      <c r="Q6">
        <v>0.96148158107017989</v>
      </c>
      <c r="R6">
        <v>0.96228824952944358</v>
      </c>
      <c r="S6">
        <v>1.1099085775746171</v>
      </c>
      <c r="T6">
        <v>1.1735009411132042</v>
      </c>
      <c r="U6">
        <v>1.0688357085237976</v>
      </c>
      <c r="V6">
        <v>1.1404275342834098</v>
      </c>
      <c r="W6">
        <v>1.2609572465716592</v>
      </c>
      <c r="X6">
        <v>1.2607555794568452</v>
      </c>
      <c r="Y6">
        <v>1.2160527023393413</v>
      </c>
      <c r="Z6">
        <v>1.1753831675181514</v>
      </c>
      <c r="AA6">
        <v>1.0834901855337464</v>
      </c>
      <c r="AB6">
        <v>1.1742403872008622</v>
      </c>
      <c r="AC6">
        <v>1.2329927399838678</v>
      </c>
      <c r="AD6">
        <v>1.1511158913686501</v>
      </c>
      <c r="AE6">
        <v>1.1644259209464933</v>
      </c>
      <c r="AF6">
        <v>1.1286636192524879</v>
      </c>
      <c r="AG6">
        <v>1.1694003764452832</v>
      </c>
      <c r="AH6">
        <v>1.2041543425652073</v>
      </c>
      <c r="AI6">
        <v>1.130075289056198</v>
      </c>
      <c r="AJ6">
        <v>1.1487631083624636</v>
      </c>
      <c r="AK6">
        <v>1.0961279913955373</v>
      </c>
      <c r="AL6">
        <v>1.0819440709868244</v>
      </c>
    </row>
    <row r="7" spans="1:38" x14ac:dyDescent="0.2">
      <c r="A7" s="6"/>
      <c r="B7" s="9"/>
      <c r="C7" s="24" t="s">
        <v>12</v>
      </c>
      <c r="D7" s="3">
        <v>1.0556341070657089</v>
      </c>
      <c r="E7">
        <v>0.93347668983936194</v>
      </c>
      <c r="F7">
        <v>1.094949137897177</v>
      </c>
      <c r="G7">
        <v>1.0108302894623145</v>
      </c>
      <c r="H7">
        <v>1.0048309178743968</v>
      </c>
      <c r="I7">
        <v>0.98976866580260048</v>
      </c>
      <c r="J7">
        <v>0.95338949766309267</v>
      </c>
      <c r="K7">
        <v>1.0478476886218138</v>
      </c>
      <c r="L7">
        <v>0.9796846156867367</v>
      </c>
      <c r="M7">
        <v>1.0026609324064253</v>
      </c>
      <c r="N7">
        <v>1.0800145320293784</v>
      </c>
      <c r="O7">
        <v>0.99551274498252207</v>
      </c>
      <c r="P7">
        <v>0.97151525863084742</v>
      </c>
      <c r="Q7">
        <v>0.93551902910333384</v>
      </c>
      <c r="R7">
        <v>0.93909312281528556</v>
      </c>
      <c r="S7">
        <v>1.1440929264365109</v>
      </c>
      <c r="T7">
        <v>0.94317780134323115</v>
      </c>
      <c r="U7">
        <v>1.1382212010525903</v>
      </c>
      <c r="V7">
        <v>1.2075330898236516</v>
      </c>
      <c r="W7">
        <v>1.2680373905188327</v>
      </c>
      <c r="X7">
        <v>1.107841404501003</v>
      </c>
      <c r="Y7">
        <v>1.1291583205687132</v>
      </c>
      <c r="Z7">
        <v>1.1800891559640247</v>
      </c>
      <c r="AA7">
        <v>1.0892050587172539</v>
      </c>
      <c r="AB7">
        <v>1.1645163190762347</v>
      </c>
      <c r="AC7">
        <v>1.1451140960684978</v>
      </c>
      <c r="AD7">
        <v>1.11984014767684</v>
      </c>
      <c r="AE7">
        <v>1.1409017713365552</v>
      </c>
      <c r="AF7">
        <v>1.2662503436628572</v>
      </c>
      <c r="AG7">
        <v>1.2382958249872369</v>
      </c>
      <c r="AH7">
        <v>1.1697498134401636</v>
      </c>
      <c r="AI7">
        <v>1.2533580770590318</v>
      </c>
      <c r="AJ7">
        <v>1.111160205804957</v>
      </c>
      <c r="AK7">
        <v>1.1161384077608905</v>
      </c>
      <c r="AL7">
        <v>1.0770786693374188</v>
      </c>
    </row>
    <row r="8" spans="1:38" x14ac:dyDescent="0.2">
      <c r="A8" s="6"/>
      <c r="B8" s="9"/>
      <c r="C8" s="24" t="s">
        <v>11</v>
      </c>
      <c r="D8" s="3">
        <v>1.0610218680787162</v>
      </c>
      <c r="E8">
        <v>1.0385173493546507</v>
      </c>
      <c r="F8">
        <v>0.8929826124589505</v>
      </c>
      <c r="G8">
        <v>1.052582673557189</v>
      </c>
      <c r="H8">
        <v>0.95958605941804009</v>
      </c>
      <c r="I8">
        <v>0.80015147272218101</v>
      </c>
      <c r="J8">
        <v>0.95718668058348932</v>
      </c>
      <c r="K8">
        <v>0.99400473511366916</v>
      </c>
      <c r="L8">
        <v>1.0662343117537745</v>
      </c>
      <c r="M8">
        <v>1.0033540388482998</v>
      </c>
      <c r="N8">
        <v>1.1121534584150077</v>
      </c>
      <c r="O8">
        <v>0.94858201165958189</v>
      </c>
      <c r="P8">
        <v>1.0495213971131079</v>
      </c>
      <c r="Q8">
        <v>1.1251431990020595</v>
      </c>
      <c r="R8">
        <v>0.94609989562383945</v>
      </c>
      <c r="S8">
        <v>1.1658499019882358</v>
      </c>
      <c r="T8">
        <v>1.1514536289809303</v>
      </c>
      <c r="U8">
        <v>1.2461877243451003</v>
      </c>
      <c r="V8">
        <v>1.3185000381863983</v>
      </c>
      <c r="W8">
        <v>1.3472925842010106</v>
      </c>
      <c r="X8">
        <v>1.3192446729971203</v>
      </c>
      <c r="Y8">
        <v>1.2856533693134056</v>
      </c>
      <c r="Z8">
        <v>1.0951095949695773</v>
      </c>
      <c r="AA8">
        <v>1.275145744762096</v>
      </c>
      <c r="AB8">
        <v>1.3771607138311113</v>
      </c>
      <c r="AC8">
        <v>1.273408263537076</v>
      </c>
      <c r="AD8">
        <v>1.3285112395305572</v>
      </c>
      <c r="AE8">
        <v>1.2786207072121367</v>
      </c>
      <c r="AF8">
        <v>1.2401479086581277</v>
      </c>
      <c r="AG8">
        <v>1.2416371782795732</v>
      </c>
      <c r="AH8">
        <v>1.2220284615972057</v>
      </c>
      <c r="AI8">
        <v>1.080134161553931</v>
      </c>
      <c r="AJ8">
        <v>1.1172004276876837</v>
      </c>
      <c r="AK8">
        <v>1.1181105369007895</v>
      </c>
      <c r="AL8">
        <v>1.1425180112522566</v>
      </c>
    </row>
    <row r="9" spans="1:38" x14ac:dyDescent="0.2">
      <c r="A9" s="6"/>
      <c r="B9" s="9"/>
      <c r="C9" s="24" t="s">
        <v>138</v>
      </c>
      <c r="D9" s="3">
        <v>1.1149163581707344</v>
      </c>
      <c r="E9">
        <v>0.95223091268405347</v>
      </c>
      <c r="F9">
        <v>0.96475074456536858</v>
      </c>
      <c r="G9">
        <v>0.96540206529907846</v>
      </c>
      <c r="H9">
        <v>1.0243827761850426</v>
      </c>
      <c r="I9">
        <v>1.1042781195201385</v>
      </c>
      <c r="J9">
        <v>1.1356138837086318</v>
      </c>
      <c r="K9">
        <v>0.96807971720433017</v>
      </c>
      <c r="L9">
        <v>0.98211929746430371</v>
      </c>
      <c r="M9">
        <v>1.0473237398057165</v>
      </c>
      <c r="N9">
        <v>1.0112839925404287</v>
      </c>
      <c r="O9">
        <v>1.0261920004453473</v>
      </c>
      <c r="P9">
        <v>0.98081665599688161</v>
      </c>
      <c r="Q9">
        <v>0.83752609458067639</v>
      </c>
      <c r="R9">
        <v>0.98848776686057771</v>
      </c>
      <c r="S9">
        <v>1.0676594204915528</v>
      </c>
      <c r="T9">
        <v>0.94839535725220403</v>
      </c>
      <c r="U9">
        <v>1.037409190859242</v>
      </c>
      <c r="V9">
        <v>1.0661396721128953</v>
      </c>
      <c r="W9">
        <v>1.1102123750939394</v>
      </c>
      <c r="X9">
        <v>1.1180282238984605</v>
      </c>
      <c r="Y9">
        <v>1.1238177415314394</v>
      </c>
      <c r="Z9">
        <v>1.1408244495783118</v>
      </c>
      <c r="AA9">
        <v>1.1115873855317728</v>
      </c>
      <c r="AB9">
        <v>1.1136137167033151</v>
      </c>
      <c r="AC9">
        <v>1.2339633144988444</v>
      </c>
      <c r="AD9">
        <v>1.178094469340607</v>
      </c>
      <c r="AE9">
        <v>1.1192584963954684</v>
      </c>
      <c r="AF9">
        <v>1.1111531717092988</v>
      </c>
      <c r="AG9">
        <v>1.1402454978150129</v>
      </c>
      <c r="AH9">
        <v>1.0952319982186107</v>
      </c>
      <c r="AI9">
        <v>1.2005288501683973</v>
      </c>
      <c r="AJ9">
        <v>1.1226598380048429</v>
      </c>
      <c r="AK9">
        <v>1.0720739276866975</v>
      </c>
      <c r="AL9">
        <v>1.1118768614134218</v>
      </c>
    </row>
    <row r="10" spans="1:38" x14ac:dyDescent="0.2">
      <c r="A10" s="6"/>
      <c r="B10" s="9"/>
      <c r="C10" s="24" t="s">
        <v>9</v>
      </c>
      <c r="D10" s="3">
        <v>1.0238258337971486</v>
      </c>
      <c r="E10">
        <v>0.94729631373892142</v>
      </c>
      <c r="F10">
        <v>1.022712677141757</v>
      </c>
      <c r="G10">
        <v>0.94785289206661705</v>
      </c>
      <c r="H10">
        <v>0.97122918182985762</v>
      </c>
      <c r="I10">
        <v>0.99544033908464225</v>
      </c>
      <c r="J10">
        <v>1.0556899430577555</v>
      </c>
      <c r="K10">
        <v>1.0178426167744141</v>
      </c>
      <c r="L10">
        <v>0.97234233848525076</v>
      </c>
      <c r="M10">
        <v>0.99418803784732657</v>
      </c>
      <c r="N10">
        <v>1.0650126300466662</v>
      </c>
      <c r="O10">
        <v>0.98625679667765531</v>
      </c>
      <c r="P10">
        <v>1.06097743717087</v>
      </c>
      <c r="Q10">
        <v>0.96315879607826305</v>
      </c>
      <c r="R10">
        <v>0.98750909791497199</v>
      </c>
      <c r="S10">
        <v>1.0446975210857548</v>
      </c>
      <c r="T10">
        <v>1.0931198355953249</v>
      </c>
      <c r="U10">
        <v>1.1679796206704631</v>
      </c>
      <c r="V10">
        <v>1.1247056556920834</v>
      </c>
      <c r="W10">
        <v>1.1188615832512738</v>
      </c>
      <c r="X10">
        <v>1.1105129083358314</v>
      </c>
      <c r="Y10">
        <v>1.2894528406901562</v>
      </c>
      <c r="Z10">
        <v>1.0965984501434263</v>
      </c>
      <c r="AA10">
        <v>1.1130175108104639</v>
      </c>
      <c r="AB10">
        <v>1.046088966904996</v>
      </c>
      <c r="AC10">
        <v>1.2040180673887912</v>
      </c>
      <c r="AD10">
        <v>1.2109752964849929</v>
      </c>
      <c r="AE10">
        <v>1.1869032838121325</v>
      </c>
      <c r="AF10">
        <v>1.1352806439183123</v>
      </c>
      <c r="AG10">
        <v>1.1928865008348679</v>
      </c>
      <c r="AH10">
        <v>1.1661707411054507</v>
      </c>
      <c r="AI10">
        <v>1.132219463115983</v>
      </c>
      <c r="AJ10">
        <v>0.97289891681294727</v>
      </c>
      <c r="AK10">
        <v>1.1603266686646401</v>
      </c>
      <c r="AL10">
        <v>0.99015284497152811</v>
      </c>
    </row>
    <row r="11" spans="1:38" x14ac:dyDescent="0.2">
      <c r="A11" s="6"/>
      <c r="B11" s="9"/>
      <c r="C11" s="24" t="s">
        <v>139</v>
      </c>
      <c r="D11" s="3">
        <v>0.89873155792827997</v>
      </c>
      <c r="E11">
        <v>1.0223374097295506</v>
      </c>
      <c r="F11">
        <v>1.0478924824632192</v>
      </c>
      <c r="G11">
        <v>1.0508514908850124</v>
      </c>
      <c r="H11">
        <v>0.86645146605417245</v>
      </c>
      <c r="I11">
        <v>1.0890495996027063</v>
      </c>
      <c r="J11">
        <v>0.96934425890289055</v>
      </c>
      <c r="K11">
        <v>0.84022389140645992</v>
      </c>
      <c r="L11">
        <v>1.1051896455397601</v>
      </c>
      <c r="M11">
        <v>1.0633600264862291</v>
      </c>
      <c r="N11">
        <v>0.93800566970844446</v>
      </c>
      <c r="O11">
        <v>1.0293314296356071</v>
      </c>
      <c r="P11">
        <v>0.88151550892875596</v>
      </c>
      <c r="Q11">
        <v>1.0964471206571893</v>
      </c>
      <c r="R11">
        <v>1.0118463798704658</v>
      </c>
      <c r="S11">
        <v>0.98050779067601934</v>
      </c>
      <c r="T11">
        <v>1.1732468392410036</v>
      </c>
      <c r="U11">
        <v>1.1946324001076001</v>
      </c>
      <c r="V11">
        <v>1.0586525130879216</v>
      </c>
      <c r="W11">
        <v>0.99032631862106046</v>
      </c>
      <c r="X11">
        <v>1.0969851221884246</v>
      </c>
      <c r="Y11">
        <v>1.402973493078403</v>
      </c>
      <c r="Z11">
        <v>1.2816541477848817</v>
      </c>
      <c r="AA11">
        <v>1.1171601796097417</v>
      </c>
      <c r="AB11">
        <v>1.2278539946613691</v>
      </c>
      <c r="AC11">
        <v>1.3522668487594924</v>
      </c>
      <c r="AD11">
        <v>1.1837378691000888</v>
      </c>
      <c r="AE11">
        <v>1.3751319138369851</v>
      </c>
      <c r="AF11">
        <v>1.1779543526393113</v>
      </c>
      <c r="AG11">
        <v>1.2941626833860986</v>
      </c>
      <c r="AH11">
        <v>1.2052579303494937</v>
      </c>
      <c r="AI11">
        <v>1.1856208744594117</v>
      </c>
      <c r="AJ11">
        <v>0.97633827880894708</v>
      </c>
      <c r="AK11">
        <v>0.96477124588739205</v>
      </c>
      <c r="AL11">
        <v>0.95723922445010023</v>
      </c>
    </row>
    <row r="12" spans="1:38" x14ac:dyDescent="0.2">
      <c r="A12" s="7" t="s">
        <v>21</v>
      </c>
      <c r="B12" s="7" t="s">
        <v>3</v>
      </c>
      <c r="C12" s="24" t="s">
        <v>22</v>
      </c>
      <c r="D12" s="3">
        <v>1.10467246907925</v>
      </c>
      <c r="E12">
        <v>1.08416043161806</v>
      </c>
      <c r="F12">
        <v>0.99433755789688005</v>
      </c>
      <c r="G12">
        <v>0.97862269048709749</v>
      </c>
      <c r="H12">
        <v>1.1106275767292717</v>
      </c>
      <c r="I12">
        <v>1.0284140072275667</v>
      </c>
      <c r="J12">
        <v>1.0345345345345349</v>
      </c>
      <c r="K12">
        <v>0.93296686517025496</v>
      </c>
      <c r="L12">
        <v>1.0110449432483335</v>
      </c>
      <c r="M12">
        <v>0.98176566396905329</v>
      </c>
      <c r="N12">
        <v>0.94950883086476301</v>
      </c>
      <c r="O12">
        <v>0.91675573878963701</v>
      </c>
      <c r="P12">
        <v>0.939583651448058</v>
      </c>
      <c r="Q12">
        <v>1.0376775080164911</v>
      </c>
      <c r="R12">
        <v>1.0307298824247986</v>
      </c>
      <c r="S12">
        <v>1.1857281009823391</v>
      </c>
      <c r="T12">
        <v>1.0858146281875101</v>
      </c>
      <c r="U12">
        <v>1.234692319438083</v>
      </c>
      <c r="V12">
        <v>1.2325418638977979</v>
      </c>
      <c r="W12">
        <v>1.2130223443782786</v>
      </c>
      <c r="X12">
        <v>1.6111874586450885</v>
      </c>
      <c r="Y12">
        <v>1.3443655519926736</v>
      </c>
      <c r="Z12">
        <v>1.2545426782714932</v>
      </c>
      <c r="AA12">
        <v>1.3738102509288979</v>
      </c>
      <c r="AB12">
        <v>1.379930778235865</v>
      </c>
      <c r="AC12">
        <v>1.4442790247875024</v>
      </c>
      <c r="AD12">
        <v>1.3734794116150073</v>
      </c>
      <c r="AE12">
        <v>1.3503206596426955</v>
      </c>
      <c r="AF12">
        <v>1.1337863287015841</v>
      </c>
      <c r="AG12">
        <v>1.2265867562477748</v>
      </c>
      <c r="AH12">
        <v>1.2509034458187016</v>
      </c>
      <c r="AI12">
        <v>1.3911793149081293</v>
      </c>
      <c r="AJ12">
        <v>1.1885402351504066</v>
      </c>
      <c r="AK12">
        <v>1.2580164910673399</v>
      </c>
      <c r="AL12">
        <v>1.026594391001171</v>
      </c>
    </row>
    <row r="13" spans="1:38" x14ac:dyDescent="0.2">
      <c r="A13" s="6"/>
      <c r="B13" s="9"/>
      <c r="C13" s="24" t="s">
        <v>23</v>
      </c>
      <c r="D13" s="3">
        <v>0.88143414980475954</v>
      </c>
      <c r="E13">
        <v>1.0805558842477536</v>
      </c>
      <c r="F13">
        <v>0.93937601072851551</v>
      </c>
      <c r="G13">
        <v>1.0015908702454666</v>
      </c>
      <c r="H13">
        <v>0.94928936746473203</v>
      </c>
      <c r="I13">
        <v>1.0136407262782849</v>
      </c>
      <c r="J13">
        <v>1.001163570386147</v>
      </c>
      <c r="K13">
        <v>1.0523540935326514</v>
      </c>
      <c r="L13">
        <v>1.0468846553333582</v>
      </c>
      <c r="M13">
        <v>0.89015106693488288</v>
      </c>
      <c r="N13">
        <v>0.97065436043071807</v>
      </c>
      <c r="O13">
        <v>1.0893582613497399</v>
      </c>
      <c r="P13">
        <v>0.99253211322788948</v>
      </c>
      <c r="Q13">
        <v>0.9724490198398611</v>
      </c>
      <c r="R13">
        <v>1.0118460668691418</v>
      </c>
      <c r="S13">
        <v>0.96151014344127628</v>
      </c>
      <c r="T13">
        <v>1.1053392760882979</v>
      </c>
      <c r="U13">
        <v>1.0752573659921858</v>
      </c>
      <c r="V13">
        <v>1.0374840584283247</v>
      </c>
      <c r="W13">
        <v>1.2014817444352353</v>
      </c>
      <c r="X13">
        <v>1.1391814249464187</v>
      </c>
      <c r="Y13">
        <v>1.0268870219171944</v>
      </c>
      <c r="Z13">
        <v>1.1419161440460637</v>
      </c>
      <c r="AA13">
        <v>1.192593907361384</v>
      </c>
      <c r="AB13">
        <v>1.2225903574856296</v>
      </c>
      <c r="AC13">
        <v>1.178920311863157</v>
      </c>
      <c r="AD13">
        <v>1.1883209087681874</v>
      </c>
      <c r="AE13">
        <v>1.1701179347611677</v>
      </c>
      <c r="AF13">
        <v>1.2254959965290073</v>
      </c>
      <c r="AG13">
        <v>1.1633665969839169</v>
      </c>
      <c r="AH13">
        <v>1.1651612563930576</v>
      </c>
      <c r="AI13">
        <v>1.03868049803442</v>
      </c>
      <c r="AJ13">
        <v>0.99603597207431049</v>
      </c>
      <c r="AK13">
        <v>1.0038128295139301</v>
      </c>
      <c r="AL13">
        <v>0.8979279243745012</v>
      </c>
    </row>
    <row r="14" spans="1:38" x14ac:dyDescent="0.2">
      <c r="A14" s="6"/>
      <c r="B14" s="9"/>
      <c r="C14" s="24" t="s">
        <v>24</v>
      </c>
      <c r="D14" s="3">
        <v>1.0383308972527658</v>
      </c>
      <c r="E14">
        <v>1.0184657675314768</v>
      </c>
      <c r="F14">
        <v>0.95595538650632816</v>
      </c>
      <c r="G14">
        <v>1.0367654386605987</v>
      </c>
      <c r="H14">
        <v>0.96621183935155897</v>
      </c>
      <c r="I14">
        <v>0.99304056074145297</v>
      </c>
      <c r="J14">
        <v>0.99676527256419589</v>
      </c>
      <c r="K14">
        <v>0.91331013520247217</v>
      </c>
      <c r="L14">
        <v>0.97959920938112566</v>
      </c>
      <c r="M14">
        <v>1.0532837258744969</v>
      </c>
      <c r="N14">
        <v>1.1252408397834104</v>
      </c>
      <c r="O14">
        <v>0.98866807294953929</v>
      </c>
      <c r="P14">
        <v>1.0462121715443651</v>
      </c>
      <c r="Q14">
        <v>0.92648157990898039</v>
      </c>
      <c r="R14">
        <v>0.93841145400790582</v>
      </c>
      <c r="S14">
        <v>0.94990947746071841</v>
      </c>
      <c r="T14">
        <v>1.0618667574660356</v>
      </c>
      <c r="U14">
        <v>1.1834327143474079</v>
      </c>
      <c r="V14">
        <v>1.0557668670896603</v>
      </c>
      <c r="W14">
        <v>1.0716913596651494</v>
      </c>
      <c r="X14">
        <v>1.2145799421984529</v>
      </c>
      <c r="Y14">
        <v>1.1262125037371691</v>
      </c>
      <c r="Z14">
        <v>1.2022721987841765</v>
      </c>
      <c r="AA14">
        <v>1.1594650034880234</v>
      </c>
      <c r="AB14">
        <v>1.1489926253197369</v>
      </c>
      <c r="AC14">
        <v>1.1711789522638929</v>
      </c>
      <c r="AD14">
        <v>1.1171976214995192</v>
      </c>
      <c r="AE14">
        <v>1.1609224994186638</v>
      </c>
      <c r="AF14">
        <v>1.1520695611733052</v>
      </c>
      <c r="AG14">
        <v>1.049720958044049</v>
      </c>
      <c r="AH14">
        <v>1.1072650566388735</v>
      </c>
      <c r="AI14">
        <v>1.2058889479453885</v>
      </c>
      <c r="AJ14">
        <v>1.1221639039298408</v>
      </c>
      <c r="AK14">
        <v>1.0537695578513779</v>
      </c>
      <c r="AL14">
        <v>1.1085606085772182</v>
      </c>
    </row>
    <row r="15" spans="1:38" x14ac:dyDescent="0.2">
      <c r="A15" s="6"/>
      <c r="B15" s="9"/>
      <c r="C15" s="24" t="s">
        <v>8</v>
      </c>
      <c r="D15" s="3">
        <v>0.92829843246782739</v>
      </c>
      <c r="E15">
        <v>0.99909128569710481</v>
      </c>
      <c r="F15">
        <v>0.90050246555571745</v>
      </c>
      <c r="G15">
        <v>1.0156820034477689</v>
      </c>
      <c r="H15">
        <v>0.98406409108524617</v>
      </c>
      <c r="I15">
        <v>0.95279362830912262</v>
      </c>
      <c r="J15">
        <v>0.97259825473400052</v>
      </c>
      <c r="K15">
        <v>0.94688698534029814</v>
      </c>
      <c r="L15">
        <v>1.1078430062407305</v>
      </c>
      <c r="M15">
        <v>0.98971014686426673</v>
      </c>
      <c r="N15">
        <v>1.0602424129037435</v>
      </c>
      <c r="O15">
        <v>1.0632825967847559</v>
      </c>
      <c r="P15">
        <v>0.98102390720423316</v>
      </c>
      <c r="Q15">
        <v>1.0262792158330099</v>
      </c>
      <c r="R15">
        <v>1.0347917306998435</v>
      </c>
      <c r="S15">
        <v>1.1394609186032529</v>
      </c>
      <c r="T15">
        <v>1.1468442223142814</v>
      </c>
      <c r="U15">
        <v>1.2073873127447206</v>
      </c>
      <c r="V15">
        <v>1.2374417019684363</v>
      </c>
      <c r="W15">
        <v>1.2279737007389997</v>
      </c>
      <c r="X15">
        <v>1.1890593470620472</v>
      </c>
      <c r="Y15">
        <v>1.1782884098836044</v>
      </c>
      <c r="Z15">
        <v>1.1620451417193418</v>
      </c>
      <c r="AA15">
        <v>1.1913177693736561</v>
      </c>
      <c r="AB15">
        <v>1.13598642273924</v>
      </c>
      <c r="AC15">
        <v>1.1385922946372495</v>
      </c>
      <c r="AD15">
        <v>1.170991968569177</v>
      </c>
      <c r="AE15">
        <v>1.1615239673397395</v>
      </c>
      <c r="AF15">
        <v>0.93915623204286902</v>
      </c>
      <c r="AG15">
        <v>1.1134021996231511</v>
      </c>
      <c r="AH15">
        <v>1.1692547206371706</v>
      </c>
      <c r="AI15">
        <v>1.0257580414534078</v>
      </c>
      <c r="AJ15">
        <v>1.0377450521842555</v>
      </c>
      <c r="AK15">
        <v>1.0643249455439596</v>
      </c>
      <c r="AL15">
        <v>1.0109045716347507</v>
      </c>
    </row>
    <row r="16" spans="1:38" x14ac:dyDescent="0.2">
      <c r="A16" s="6"/>
      <c r="B16" s="9"/>
      <c r="C16" s="24" t="s">
        <v>137</v>
      </c>
      <c r="D16" s="3">
        <v>0.96033880075289102</v>
      </c>
      <c r="E16">
        <v>0.97008604463565418</v>
      </c>
      <c r="F16">
        <v>1.0190239311642921</v>
      </c>
      <c r="G16">
        <v>0.96840548534552306</v>
      </c>
      <c r="H16">
        <v>1.013310029577845</v>
      </c>
      <c r="I16">
        <v>1.060029577843506</v>
      </c>
      <c r="J16">
        <v>0.98514385587523579</v>
      </c>
      <c r="K16">
        <v>0.98931164291476237</v>
      </c>
      <c r="L16">
        <v>1.0646679214842703</v>
      </c>
      <c r="M16">
        <v>0.99690777090615712</v>
      </c>
      <c r="N16">
        <v>0.96874159720354935</v>
      </c>
      <c r="O16">
        <v>1.0100161333691855</v>
      </c>
      <c r="P16">
        <v>0.99287442860984076</v>
      </c>
      <c r="Q16">
        <v>0.96148158107017989</v>
      </c>
      <c r="R16">
        <v>0.96228824952944358</v>
      </c>
      <c r="S16">
        <v>1.1099085775746171</v>
      </c>
      <c r="T16">
        <v>1.1735009411132042</v>
      </c>
      <c r="U16">
        <v>1.0688357085237976</v>
      </c>
      <c r="V16">
        <v>1.1404275342834098</v>
      </c>
      <c r="W16">
        <v>1.2609572465716592</v>
      </c>
      <c r="X16">
        <v>1.2607555794568452</v>
      </c>
      <c r="Y16">
        <v>1.2160527023393413</v>
      </c>
      <c r="Z16">
        <v>1.1753831675181514</v>
      </c>
      <c r="AA16">
        <v>1.0834901855337464</v>
      </c>
      <c r="AB16">
        <v>1.1742403872008622</v>
      </c>
      <c r="AC16">
        <v>1.2329927399838678</v>
      </c>
      <c r="AD16">
        <v>1.1511158913686501</v>
      </c>
      <c r="AE16">
        <v>1.1644259209464933</v>
      </c>
      <c r="AF16">
        <v>1.1286636192524879</v>
      </c>
      <c r="AG16">
        <v>1.1694003764452832</v>
      </c>
      <c r="AH16">
        <v>1.2041543425652073</v>
      </c>
      <c r="AI16">
        <v>1.130075289056198</v>
      </c>
      <c r="AJ16">
        <v>1.1487631083624636</v>
      </c>
      <c r="AK16">
        <v>1.0961279913955373</v>
      </c>
      <c r="AL16">
        <v>1.0819440709868244</v>
      </c>
    </row>
    <row r="17" spans="1:38" x14ac:dyDescent="0.2">
      <c r="A17" s="6"/>
      <c r="B17" s="9"/>
      <c r="C17" s="24" t="s">
        <v>12</v>
      </c>
      <c r="D17" s="3">
        <v>1.0556341070657089</v>
      </c>
      <c r="E17">
        <v>0.93347668983936194</v>
      </c>
      <c r="F17">
        <v>1.094949137897177</v>
      </c>
      <c r="G17">
        <v>1.0108302894623145</v>
      </c>
      <c r="H17">
        <v>1.0048309178743968</v>
      </c>
      <c r="I17">
        <v>0.98976866580260048</v>
      </c>
      <c r="J17">
        <v>0.95338949766309267</v>
      </c>
      <c r="K17">
        <v>1.0478476886218138</v>
      </c>
      <c r="L17">
        <v>0.9796846156867367</v>
      </c>
      <c r="M17">
        <v>1.0026609324064253</v>
      </c>
      <c r="N17">
        <v>1.0800145320293784</v>
      </c>
      <c r="O17">
        <v>0.99551274498252207</v>
      </c>
      <c r="P17">
        <v>0.97151525863084742</v>
      </c>
      <c r="Q17">
        <v>0.93551902910333384</v>
      </c>
      <c r="R17">
        <v>0.93909312281528556</v>
      </c>
      <c r="S17">
        <v>1.1440929264365109</v>
      </c>
      <c r="T17">
        <v>0.94317780134323115</v>
      </c>
      <c r="U17">
        <v>1.1382212010525903</v>
      </c>
      <c r="V17">
        <v>1.2075330898236516</v>
      </c>
      <c r="W17">
        <v>1.2680373905188327</v>
      </c>
      <c r="X17">
        <v>1.107841404501003</v>
      </c>
      <c r="Y17">
        <v>1.1291583205687132</v>
      </c>
      <c r="Z17">
        <v>1.1800891559640247</v>
      </c>
      <c r="AA17">
        <v>1.0892050587172539</v>
      </c>
      <c r="AB17">
        <v>1.1645163190762347</v>
      </c>
      <c r="AC17">
        <v>1.1451140960684978</v>
      </c>
      <c r="AD17">
        <v>1.11984014767684</v>
      </c>
      <c r="AE17">
        <v>1.1409017713365552</v>
      </c>
      <c r="AF17">
        <v>1.2662503436628572</v>
      </c>
      <c r="AG17">
        <v>1.2382958249872369</v>
      </c>
      <c r="AH17">
        <v>1.1697498134401636</v>
      </c>
      <c r="AI17">
        <v>1.2533580770590318</v>
      </c>
      <c r="AJ17">
        <v>1.111160205804957</v>
      </c>
      <c r="AK17">
        <v>1.1161384077608905</v>
      </c>
      <c r="AL17">
        <v>1.0770786693374188</v>
      </c>
    </row>
    <row r="18" spans="1:38" x14ac:dyDescent="0.2">
      <c r="A18" s="6"/>
      <c r="B18" s="9"/>
      <c r="C18" s="24" t="s">
        <v>11</v>
      </c>
      <c r="D18" s="3">
        <v>1.0610218680787162</v>
      </c>
      <c r="E18">
        <v>1.0385173493546507</v>
      </c>
      <c r="F18">
        <v>0.8929826124589505</v>
      </c>
      <c r="G18">
        <v>1.052582673557189</v>
      </c>
      <c r="H18">
        <v>0.95958605941804009</v>
      </c>
      <c r="I18">
        <v>0.80015147272218101</v>
      </c>
      <c r="J18">
        <v>0.95718668058348932</v>
      </c>
      <c r="K18">
        <v>0.99400473511366916</v>
      </c>
      <c r="L18">
        <v>1.0662343117537745</v>
      </c>
      <c r="M18">
        <v>1.0033540388482998</v>
      </c>
      <c r="N18">
        <v>1.1121534584150077</v>
      </c>
      <c r="O18">
        <v>0.94858201165958189</v>
      </c>
      <c r="P18">
        <v>1.0495213971131079</v>
      </c>
      <c r="Q18">
        <v>1.1251431990020595</v>
      </c>
      <c r="R18">
        <v>0.94609989562383945</v>
      </c>
      <c r="S18">
        <v>1.1658499019882358</v>
      </c>
      <c r="T18">
        <v>1.1514536289809303</v>
      </c>
      <c r="U18">
        <v>1.2461877243451003</v>
      </c>
      <c r="V18">
        <v>1.3185000381863983</v>
      </c>
      <c r="W18">
        <v>1.3472925842010106</v>
      </c>
      <c r="X18">
        <v>1.3192446729971203</v>
      </c>
      <c r="Y18">
        <v>1.2856533693134056</v>
      </c>
      <c r="Z18">
        <v>1.0951095949695773</v>
      </c>
      <c r="AA18">
        <v>1.275145744762096</v>
      </c>
      <c r="AB18">
        <v>1.3771607138311113</v>
      </c>
      <c r="AC18">
        <v>1.273408263537076</v>
      </c>
      <c r="AD18">
        <v>1.3285112395305572</v>
      </c>
      <c r="AE18">
        <v>1.2786207072121367</v>
      </c>
      <c r="AF18">
        <v>1.2401479086581277</v>
      </c>
      <c r="AG18">
        <v>1.2416371782795732</v>
      </c>
      <c r="AH18">
        <v>1.2220284615972057</v>
      </c>
      <c r="AI18">
        <v>1.080134161553931</v>
      </c>
      <c r="AJ18">
        <v>1.1172004276876837</v>
      </c>
      <c r="AK18">
        <v>1.1181105369007895</v>
      </c>
      <c r="AL18">
        <v>1.1425180112522566</v>
      </c>
    </row>
    <row r="19" spans="1:38" x14ac:dyDescent="0.2">
      <c r="A19" s="6"/>
      <c r="B19" s="9"/>
      <c r="C19" s="24" t="s">
        <v>138</v>
      </c>
      <c r="D19" s="3">
        <v>1.1149163581707344</v>
      </c>
      <c r="E19">
        <v>0.95223091268405347</v>
      </c>
      <c r="F19">
        <v>0.96475074456536858</v>
      </c>
      <c r="G19">
        <v>0.96540206529907846</v>
      </c>
      <c r="H19">
        <v>1.0243827761850426</v>
      </c>
      <c r="I19">
        <v>1.1042781195201385</v>
      </c>
      <c r="J19">
        <v>1.1356138837086318</v>
      </c>
      <c r="K19">
        <v>0.96807971720433017</v>
      </c>
      <c r="L19">
        <v>0.98211929746430371</v>
      </c>
      <c r="M19">
        <v>1.0473237398057165</v>
      </c>
      <c r="N19">
        <v>1.0112839925404287</v>
      </c>
      <c r="O19">
        <v>1.0261920004453473</v>
      </c>
      <c r="P19">
        <v>0.98081665599688161</v>
      </c>
      <c r="Q19">
        <v>0.83752609458067639</v>
      </c>
      <c r="R19">
        <v>0.98848776686057771</v>
      </c>
      <c r="S19">
        <v>1.0676594204915528</v>
      </c>
      <c r="T19">
        <v>0.94839535725220403</v>
      </c>
      <c r="U19">
        <v>1.037409190859242</v>
      </c>
      <c r="V19">
        <v>1.0661396721128953</v>
      </c>
      <c r="W19">
        <v>1.1102123750939394</v>
      </c>
      <c r="X19">
        <v>1.1180282238984605</v>
      </c>
      <c r="Y19">
        <v>1.1238177415314394</v>
      </c>
      <c r="Z19">
        <v>1.1408244495783118</v>
      </c>
      <c r="AA19">
        <v>1.1115873855317728</v>
      </c>
      <c r="AB19">
        <v>1.1136137167033151</v>
      </c>
      <c r="AC19">
        <v>1.2339633144988444</v>
      </c>
      <c r="AD19">
        <v>1.178094469340607</v>
      </c>
      <c r="AE19">
        <v>1.1192584963954684</v>
      </c>
      <c r="AF19">
        <v>1.1111531717092988</v>
      </c>
      <c r="AG19">
        <v>1.1402454978150129</v>
      </c>
      <c r="AH19">
        <v>1.0952319982186107</v>
      </c>
      <c r="AI19">
        <v>1.2005288501683973</v>
      </c>
      <c r="AJ19">
        <v>1.1226598380048429</v>
      </c>
      <c r="AK19">
        <v>1.0720739276866975</v>
      </c>
      <c r="AL19">
        <v>1.1118768614134218</v>
      </c>
    </row>
    <row r="20" spans="1:38" x14ac:dyDescent="0.2">
      <c r="A20" s="6"/>
      <c r="B20" s="9"/>
      <c r="C20" s="24" t="s">
        <v>9</v>
      </c>
      <c r="D20" s="3">
        <v>1.0238258337971486</v>
      </c>
      <c r="E20">
        <v>0.94729631373892142</v>
      </c>
      <c r="F20">
        <v>1.022712677141757</v>
      </c>
      <c r="G20">
        <v>0.94785289206661705</v>
      </c>
      <c r="H20">
        <v>0.97122918182985762</v>
      </c>
      <c r="I20">
        <v>0.99544033908464225</v>
      </c>
      <c r="J20">
        <v>1.0556899430577555</v>
      </c>
      <c r="K20">
        <v>1.0178426167744141</v>
      </c>
      <c r="L20">
        <v>0.97234233848525076</v>
      </c>
      <c r="M20">
        <v>0.99418803784732657</v>
      </c>
      <c r="N20">
        <v>1.0650126300466662</v>
      </c>
      <c r="O20">
        <v>0.98625679667765531</v>
      </c>
      <c r="P20">
        <v>1.06097743717087</v>
      </c>
      <c r="Q20">
        <v>0.96315879607826305</v>
      </c>
      <c r="R20">
        <v>0.98750909791497199</v>
      </c>
      <c r="S20">
        <v>1.0446975210857548</v>
      </c>
      <c r="T20">
        <v>1.0931198355953249</v>
      </c>
      <c r="U20">
        <v>1.1679796206704631</v>
      </c>
      <c r="V20">
        <v>1.1247056556920834</v>
      </c>
      <c r="W20">
        <v>1.1188615832512738</v>
      </c>
      <c r="X20">
        <v>1.1105129083358314</v>
      </c>
      <c r="Y20">
        <v>1.2894528406901562</v>
      </c>
      <c r="Z20">
        <v>1.0965984501434263</v>
      </c>
      <c r="AA20">
        <v>1.1130175108104639</v>
      </c>
      <c r="AB20">
        <v>1.046088966904996</v>
      </c>
      <c r="AC20">
        <v>1.2040180673887912</v>
      </c>
      <c r="AD20">
        <v>1.2109752964849929</v>
      </c>
      <c r="AE20">
        <v>1.1869032838121325</v>
      </c>
      <c r="AF20">
        <v>1.1352806439183123</v>
      </c>
      <c r="AG20">
        <v>1.1928865008348679</v>
      </c>
      <c r="AH20">
        <v>1.1661707411054507</v>
      </c>
      <c r="AI20">
        <v>1.132219463115983</v>
      </c>
      <c r="AJ20">
        <v>0.97289891681294727</v>
      </c>
      <c r="AK20">
        <v>1.1603266686646401</v>
      </c>
      <c r="AL20">
        <v>0.99015284497152811</v>
      </c>
    </row>
    <row r="21" spans="1:38" x14ac:dyDescent="0.2">
      <c r="A21" s="6"/>
      <c r="B21" s="9"/>
      <c r="C21" s="24" t="s">
        <v>139</v>
      </c>
      <c r="D21" s="3">
        <v>0.89873155792827997</v>
      </c>
      <c r="E21">
        <v>1.0223374097295506</v>
      </c>
      <c r="F21">
        <v>1.0478924824632192</v>
      </c>
      <c r="G21">
        <v>1.0508514908850124</v>
      </c>
      <c r="H21">
        <v>0.86645146605417245</v>
      </c>
      <c r="I21">
        <v>1.0890495996027063</v>
      </c>
      <c r="J21">
        <v>0.96934425890289055</v>
      </c>
      <c r="K21">
        <v>0.84022389140645992</v>
      </c>
      <c r="L21">
        <v>1.1051896455397601</v>
      </c>
      <c r="M21">
        <v>1.0633600264862291</v>
      </c>
      <c r="N21">
        <v>0.93800566970844446</v>
      </c>
      <c r="O21">
        <v>1.0293314296356071</v>
      </c>
      <c r="P21">
        <v>0.88151550892875596</v>
      </c>
      <c r="Q21">
        <v>1.0964471206571893</v>
      </c>
      <c r="R21">
        <v>1.0118463798704658</v>
      </c>
      <c r="S21">
        <v>0.98050779067601934</v>
      </c>
      <c r="T21">
        <v>1.1732468392410036</v>
      </c>
      <c r="U21">
        <v>1.1946324001076001</v>
      </c>
      <c r="V21">
        <v>1.0586525130879216</v>
      </c>
      <c r="W21">
        <v>0.99032631862106046</v>
      </c>
      <c r="X21">
        <v>1.0969851221884246</v>
      </c>
      <c r="Y21">
        <v>1.402973493078403</v>
      </c>
      <c r="Z21">
        <v>1.2816541477848817</v>
      </c>
      <c r="AA21">
        <v>1.1171601796097417</v>
      </c>
      <c r="AB21">
        <v>1.2278539946613691</v>
      </c>
      <c r="AC21">
        <v>1.3522668487594924</v>
      </c>
      <c r="AD21">
        <v>1.1837378691000888</v>
      </c>
      <c r="AE21">
        <v>1.3751319138369851</v>
      </c>
      <c r="AF21">
        <v>1.1779543526393113</v>
      </c>
      <c r="AG21">
        <v>1.2941626833860986</v>
      </c>
      <c r="AH21">
        <v>1.2052579303494937</v>
      </c>
      <c r="AI21">
        <v>1.1856208744594117</v>
      </c>
      <c r="AJ21">
        <v>0.97633827880894708</v>
      </c>
      <c r="AK21">
        <v>0.96477124588739205</v>
      </c>
      <c r="AL21">
        <v>0.95723922445010023</v>
      </c>
    </row>
    <row r="22" spans="1:38" x14ac:dyDescent="0.2">
      <c r="A22" s="7" t="s">
        <v>21</v>
      </c>
      <c r="B22" s="7" t="s">
        <v>14</v>
      </c>
      <c r="C22" s="24" t="s">
        <v>22</v>
      </c>
      <c r="D22" s="3">
        <v>1.1506062203479182</v>
      </c>
      <c r="E22">
        <v>1.315761729045863</v>
      </c>
      <c r="F22">
        <v>1.0128624143384295</v>
      </c>
      <c r="G22">
        <v>1.0128624143384288</v>
      </c>
      <c r="H22">
        <v>1.0978386926726409</v>
      </c>
      <c r="I22">
        <v>0.89499209277807057</v>
      </c>
      <c r="J22">
        <v>1.3006852925672119</v>
      </c>
      <c r="K22">
        <v>0.61333684765419116</v>
      </c>
      <c r="L22">
        <v>0.96763310490247789</v>
      </c>
      <c r="M22">
        <v>1.1369003690036905</v>
      </c>
      <c r="N22">
        <v>0.94638903531892415</v>
      </c>
      <c r="O22">
        <v>0.99641539272535584</v>
      </c>
      <c r="P22">
        <v>0.82988929889298857</v>
      </c>
      <c r="Q22">
        <v>0.87443331576172889</v>
      </c>
      <c r="R22">
        <v>1.2465471797575125</v>
      </c>
      <c r="S22">
        <v>1.3034264628360577</v>
      </c>
      <c r="T22">
        <v>1.1108592514496576</v>
      </c>
      <c r="U22">
        <v>1.3075382182393258</v>
      </c>
      <c r="V22">
        <v>1.2438060094886669</v>
      </c>
      <c r="W22">
        <v>1.3089088033737486</v>
      </c>
      <c r="X22">
        <v>1.6474433315761741</v>
      </c>
      <c r="Y22">
        <v>1.2677912493410655</v>
      </c>
      <c r="Z22">
        <v>1.3061676331049035</v>
      </c>
      <c r="AA22">
        <v>1.2794412229836594</v>
      </c>
      <c r="AB22">
        <v>1.4048497627833432</v>
      </c>
      <c r="AC22">
        <v>1.4014232999472862</v>
      </c>
      <c r="AD22">
        <v>1.6597785977859796</v>
      </c>
      <c r="AE22">
        <v>1.4391143911439124</v>
      </c>
      <c r="AF22">
        <v>1.3678439641539291</v>
      </c>
      <c r="AG22">
        <v>1.5706905640484987</v>
      </c>
      <c r="AH22">
        <v>1.4514496573537177</v>
      </c>
      <c r="AI22">
        <v>1.3246705324196111</v>
      </c>
      <c r="AJ22">
        <v>1.064944649446494</v>
      </c>
      <c r="AK22">
        <v>1.3500263574064324</v>
      </c>
      <c r="AL22">
        <v>1.2540853979968383</v>
      </c>
    </row>
    <row r="23" spans="1:38" x14ac:dyDescent="0.2">
      <c r="A23" s="6"/>
      <c r="B23" s="9"/>
      <c r="C23" s="24" t="s">
        <v>23</v>
      </c>
      <c r="D23" s="3">
        <v>0.87793181777208884</v>
      </c>
      <c r="E23">
        <v>1.0126917737835546</v>
      </c>
      <c r="F23">
        <v>0.98573978258126083</v>
      </c>
      <c r="G23">
        <v>0.95855342623807949</v>
      </c>
      <c r="H23">
        <v>1.0101137572337706</v>
      </c>
      <c r="I23">
        <v>1.18635634318268</v>
      </c>
      <c r="J23">
        <v>1.1017505273215682</v>
      </c>
      <c r="K23">
        <v>0.94566334348915637</v>
      </c>
      <c r="L23">
        <v>1.074329805837495</v>
      </c>
      <c r="M23">
        <v>0.79918513043321415</v>
      </c>
      <c r="N23">
        <v>0.89785285474769649</v>
      </c>
      <c r="O23">
        <v>1.023941300546251</v>
      </c>
      <c r="P23">
        <v>1.0021453424435283</v>
      </c>
      <c r="Q23">
        <v>1.0016766121617475</v>
      </c>
      <c r="R23">
        <v>1.1411238709910048</v>
      </c>
      <c r="S23">
        <v>1.0436279723809705</v>
      </c>
      <c r="T23">
        <v>0.93511691214912895</v>
      </c>
      <c r="U23">
        <v>1.2718996196073493</v>
      </c>
      <c r="V23">
        <v>0.92199246425931558</v>
      </c>
      <c r="W23">
        <v>1.3918945717427771</v>
      </c>
      <c r="X23">
        <v>1.1603418125439442</v>
      </c>
      <c r="Y23">
        <v>1.0466747192125343</v>
      </c>
      <c r="Z23">
        <v>1.2824460509473783</v>
      </c>
      <c r="AA23">
        <v>1.2918206565829582</v>
      </c>
      <c r="AB23">
        <v>1.2243234960067784</v>
      </c>
      <c r="AC23">
        <v>1.1444049829634575</v>
      </c>
      <c r="AD23">
        <v>1.2997890713732001</v>
      </c>
      <c r="AE23">
        <v>1.0806576646415125</v>
      </c>
      <c r="AF23">
        <v>1.1769817375470994</v>
      </c>
      <c r="AG23">
        <v>1.1167498963384961</v>
      </c>
      <c r="AH23">
        <v>1.2144801600894211</v>
      </c>
      <c r="AI23">
        <v>1.055580594566335</v>
      </c>
      <c r="AJ23">
        <v>0.87465070579963511</v>
      </c>
      <c r="AK23">
        <v>0.9667562061692121</v>
      </c>
      <c r="AL23">
        <v>0.91566460545530026</v>
      </c>
    </row>
    <row r="24" spans="1:38" x14ac:dyDescent="0.2">
      <c r="A24" s="6"/>
      <c r="B24" s="9"/>
      <c r="C24" s="24" t="s">
        <v>24</v>
      </c>
      <c r="D24" s="3">
        <v>1.204464694469273</v>
      </c>
      <c r="E24">
        <v>1.1387150923241272</v>
      </c>
      <c r="F24">
        <v>1.0324387957533072</v>
      </c>
      <c r="G24">
        <v>1.0826012077347347</v>
      </c>
      <c r="H24">
        <v>0.98142617339931582</v>
      </c>
      <c r="I24">
        <v>0.92417867497983452</v>
      </c>
      <c r="J24">
        <v>1.0344226199559641</v>
      </c>
      <c r="K24">
        <v>0.85559503825946603</v>
      </c>
      <c r="L24">
        <v>0.91241743149266419</v>
      </c>
      <c r="M24">
        <v>0.9223365525059406</v>
      </c>
      <c r="N24">
        <v>1.1000305203723482</v>
      </c>
      <c r="O24">
        <v>0.95237731900329226</v>
      </c>
      <c r="P24">
        <v>1.0936539425781002</v>
      </c>
      <c r="Q24">
        <v>0.9698066316409063</v>
      </c>
      <c r="R24">
        <v>0.96810621089577265</v>
      </c>
      <c r="S24">
        <v>0.96456366767674528</v>
      </c>
      <c r="T24">
        <v>1.1184517451112905</v>
      </c>
      <c r="U24">
        <v>1.2468335113688391</v>
      </c>
      <c r="V24">
        <v>1.0320136905670243</v>
      </c>
      <c r="W24">
        <v>1.0001308015957795</v>
      </c>
      <c r="X24">
        <v>1.1336138300887273</v>
      </c>
      <c r="Y24">
        <v>1.0018312223409125</v>
      </c>
      <c r="Z24">
        <v>1.1738571210568771</v>
      </c>
      <c r="AA24">
        <v>1.1047066774214647</v>
      </c>
      <c r="AB24">
        <v>1.136306162935188</v>
      </c>
      <c r="AC24">
        <v>1.0657387020121643</v>
      </c>
      <c r="AD24">
        <v>1.0056571690174609</v>
      </c>
      <c r="AE24">
        <v>1.2476837217414063</v>
      </c>
      <c r="AF24">
        <v>0.99177039959887492</v>
      </c>
      <c r="AG24">
        <v>1.0638965795382704</v>
      </c>
      <c r="AH24">
        <v>1.0627629657081816</v>
      </c>
      <c r="AI24">
        <v>1.1659218242462559</v>
      </c>
      <c r="AJ24">
        <v>1.0040984500010901</v>
      </c>
      <c r="AK24">
        <v>1.0620544570643762</v>
      </c>
      <c r="AL24">
        <v>1.352826404482135</v>
      </c>
    </row>
    <row r="25" spans="1:38" x14ac:dyDescent="0.2">
      <c r="A25" s="6"/>
      <c r="B25" s="9"/>
      <c r="C25" s="24" t="s">
        <v>8</v>
      </c>
      <c r="D25" s="3">
        <v>0.81281016523968053</v>
      </c>
      <c r="E25">
        <v>0.88654087364345402</v>
      </c>
      <c r="F25">
        <v>1.0581065605060804</v>
      </c>
      <c r="G25">
        <v>1.0811474068822595</v>
      </c>
      <c r="H25">
        <v>1.0244314773408953</v>
      </c>
      <c r="I25">
        <v>0.98473032666194049</v>
      </c>
      <c r="J25">
        <v>1.0471178491574409</v>
      </c>
      <c r="K25">
        <v>0.80749304684517764</v>
      </c>
      <c r="L25">
        <v>1.1017069313410037</v>
      </c>
      <c r="M25">
        <v>0.96984239515733206</v>
      </c>
      <c r="N25">
        <v>1.1662213011943061</v>
      </c>
      <c r="O25">
        <v>1.0690952718547191</v>
      </c>
      <c r="P25">
        <v>0.91596226209303666</v>
      </c>
      <c r="Q25">
        <v>0.88760429732235457</v>
      </c>
      <c r="R25">
        <v>1.0145061896711569</v>
      </c>
      <c r="S25">
        <v>1.208758248350329</v>
      </c>
      <c r="T25">
        <v>1.1077329988547744</v>
      </c>
      <c r="U25">
        <v>1.3945029175982984</v>
      </c>
      <c r="V25">
        <v>1.4136445438185077</v>
      </c>
      <c r="W25">
        <v>1.3005671592954127</v>
      </c>
      <c r="X25">
        <v>1.3243169547908593</v>
      </c>
      <c r="Y25">
        <v>1.3824507825707575</v>
      </c>
      <c r="Z25">
        <v>1.3051753285706482</v>
      </c>
      <c r="AA25">
        <v>1.5292032502590382</v>
      </c>
      <c r="AB25">
        <v>1.171538419588809</v>
      </c>
      <c r="AC25">
        <v>1.0559797131482789</v>
      </c>
      <c r="AD25">
        <v>1.2403064841577129</v>
      </c>
      <c r="AE25">
        <v>1.2771718383596</v>
      </c>
      <c r="AF25">
        <v>0.89398483939575835</v>
      </c>
      <c r="AG25">
        <v>1.1881987238915843</v>
      </c>
      <c r="AH25">
        <v>1.0616513061024158</v>
      </c>
      <c r="AI25">
        <v>1.0467633745978071</v>
      </c>
      <c r="AJ25">
        <v>1.1204940830015822</v>
      </c>
      <c r="AK25">
        <v>1.0010361564050829</v>
      </c>
      <c r="AL25">
        <v>1.0042264274417847</v>
      </c>
    </row>
    <row r="26" spans="1:38" x14ac:dyDescent="0.2">
      <c r="A26" s="6"/>
      <c r="B26" s="9"/>
      <c r="C26" s="24" t="s">
        <v>137</v>
      </c>
      <c r="D26" s="3">
        <v>0.90250313559095774</v>
      </c>
      <c r="E26">
        <v>0.96702959464147509</v>
      </c>
      <c r="F26">
        <v>0.96199930616710683</v>
      </c>
      <c r="G26">
        <v>0.92331812238144795</v>
      </c>
      <c r="H26">
        <v>1.0421370053104901</v>
      </c>
      <c r="I26">
        <v>1.0631254503242331</v>
      </c>
      <c r="J26">
        <v>0.89591172310730394</v>
      </c>
      <c r="K26">
        <v>1.0240973500920669</v>
      </c>
      <c r="L26">
        <v>1.0664211565660615</v>
      </c>
      <c r="M26">
        <v>1.143089691244362</v>
      </c>
      <c r="N26">
        <v>0.99218103701331672</v>
      </c>
      <c r="O26">
        <v>1.0018946975155443</v>
      </c>
      <c r="P26">
        <v>1.001027406399275</v>
      </c>
      <c r="Q26">
        <v>0.91776745923731673</v>
      </c>
      <c r="R26">
        <v>0.88376964747951792</v>
      </c>
      <c r="S26">
        <v>1.1037146745656885</v>
      </c>
      <c r="T26">
        <v>1.202759320043765</v>
      </c>
      <c r="U26">
        <v>1.1554052250954023</v>
      </c>
      <c r="V26">
        <v>1.0731860272729707</v>
      </c>
      <c r="W26">
        <v>1.2112587729832147</v>
      </c>
      <c r="X26">
        <v>1.2747444826942067</v>
      </c>
      <c r="Y26">
        <v>1.1155098337469656</v>
      </c>
      <c r="Z26">
        <v>1.1011128012168763</v>
      </c>
      <c r="AA26">
        <v>1.1845462066020875</v>
      </c>
      <c r="AB26">
        <v>1.1812505003602589</v>
      </c>
      <c r="AC26">
        <v>1.1772609612254155</v>
      </c>
      <c r="AD26">
        <v>1.1057961732447363</v>
      </c>
      <c r="AE26">
        <v>1.001200864622529</v>
      </c>
      <c r="AF26">
        <v>1.1073572972540233</v>
      </c>
      <c r="AG26">
        <v>1.1191524564353004</v>
      </c>
      <c r="AH26">
        <v>1.0780428575240846</v>
      </c>
      <c r="AI26">
        <v>1.1354575294211844</v>
      </c>
      <c r="AJ26">
        <v>1.1456915645931749</v>
      </c>
      <c r="AK26">
        <v>1.2178501854668691</v>
      </c>
      <c r="AL26">
        <v>1.0221893096362715</v>
      </c>
    </row>
    <row r="27" spans="1:38" x14ac:dyDescent="0.2">
      <c r="A27" s="6"/>
      <c r="B27" s="9"/>
      <c r="C27" s="24" t="s">
        <v>12</v>
      </c>
      <c r="D27" s="3">
        <v>1.0336877265876412</v>
      </c>
      <c r="E27">
        <v>0.92565888630901427</v>
      </c>
      <c r="F27">
        <v>1.1568088313169582</v>
      </c>
      <c r="G27">
        <v>1.1642225752576478</v>
      </c>
      <c r="H27">
        <v>0.85575787201108078</v>
      </c>
      <c r="I27">
        <v>1.1380096948959226</v>
      </c>
      <c r="J27">
        <v>0.98761660352763836</v>
      </c>
      <c r="K27">
        <v>1.0384537048352276</v>
      </c>
      <c r="L27">
        <v>0.86052385025866707</v>
      </c>
      <c r="M27">
        <v>1.0546050755631591</v>
      </c>
      <c r="N27">
        <v>1.0948511140983337</v>
      </c>
      <c r="O27">
        <v>0.93704427878936036</v>
      </c>
      <c r="P27">
        <v>0.91877469550694557</v>
      </c>
      <c r="Q27">
        <v>0.86767281763004633</v>
      </c>
      <c r="R27">
        <v>0.76652816815348945</v>
      </c>
      <c r="S27">
        <v>0.85708175485763216</v>
      </c>
      <c r="T27">
        <v>0.87164446616970237</v>
      </c>
      <c r="U27">
        <v>1.1406574605890258</v>
      </c>
      <c r="V27">
        <v>1.0702268931524703</v>
      </c>
      <c r="W27">
        <v>1.0016497617010875</v>
      </c>
      <c r="X27">
        <v>0.98761660352763947</v>
      </c>
      <c r="Y27">
        <v>1.0066805165179842</v>
      </c>
      <c r="Z27">
        <v>1.2632490121797217</v>
      </c>
      <c r="AA27">
        <v>1.2264450690455817</v>
      </c>
      <c r="AB27">
        <v>1.1914945618966146</v>
      </c>
      <c r="AC27">
        <v>0.96511059513625796</v>
      </c>
      <c r="AD27">
        <v>1.1824921585400625</v>
      </c>
      <c r="AE27">
        <v>1.0866430404497134</v>
      </c>
      <c r="AF27">
        <v>1.1790500631390284</v>
      </c>
      <c r="AG27">
        <v>1.0403071408204008</v>
      </c>
      <c r="AH27">
        <v>1.0201841215528131</v>
      </c>
      <c r="AI27">
        <v>1.1467473216831643</v>
      </c>
      <c r="AJ27">
        <v>1.1372153651879913</v>
      </c>
      <c r="AK27">
        <v>1.003503197686261</v>
      </c>
      <c r="AL27">
        <v>0.92036335492280819</v>
      </c>
    </row>
    <row r="28" spans="1:38" x14ac:dyDescent="0.2">
      <c r="A28" s="6"/>
      <c r="B28" s="9"/>
      <c r="C28" s="24" t="s">
        <v>11</v>
      </c>
      <c r="D28" s="3">
        <v>1.0192175398885999</v>
      </c>
      <c r="E28">
        <v>1.0301799702638526</v>
      </c>
      <c r="F28">
        <v>0.9837338836739673</v>
      </c>
      <c r="G28">
        <v>0.91709384639282809</v>
      </c>
      <c r="H28">
        <v>0.95978962785433708</v>
      </c>
      <c r="I28">
        <v>0.87324412489181868</v>
      </c>
      <c r="J28">
        <v>1.0016199542862216</v>
      </c>
      <c r="K28">
        <v>1.0717218116858618</v>
      </c>
      <c r="L28">
        <v>0.97219448327896529</v>
      </c>
      <c r="M28">
        <v>1.0203714799281001</v>
      </c>
      <c r="N28">
        <v>1.1761533852606343</v>
      </c>
      <c r="O28">
        <v>0.73390586512216238</v>
      </c>
      <c r="P28">
        <v>1.1568248895990052</v>
      </c>
      <c r="Q28">
        <v>1.1031666777622438</v>
      </c>
      <c r="R28">
        <v>1.0619133213501097</v>
      </c>
      <c r="S28">
        <v>1.1911546057741385</v>
      </c>
      <c r="T28">
        <v>1.259814038124403</v>
      </c>
      <c r="U28">
        <v>1.1882697556753876</v>
      </c>
      <c r="V28">
        <v>1.1715376251026335</v>
      </c>
      <c r="W28">
        <v>1.5687814837005956</v>
      </c>
      <c r="X28">
        <v>1.4343474690988161</v>
      </c>
      <c r="Y28">
        <v>1.2101946164258921</v>
      </c>
      <c r="Z28">
        <v>0.95026962252845948</v>
      </c>
      <c r="AA28">
        <v>1.2130794665246429</v>
      </c>
      <c r="AB28">
        <v>1.3991522978940572</v>
      </c>
      <c r="AC28">
        <v>1.2110600714555175</v>
      </c>
      <c r="AD28">
        <v>1.3198189201784165</v>
      </c>
      <c r="AE28">
        <v>1.3651110667288016</v>
      </c>
      <c r="AF28">
        <v>1.2941437542995362</v>
      </c>
      <c r="AG28">
        <v>1.3827086523311793</v>
      </c>
      <c r="AH28">
        <v>1.263275858242904</v>
      </c>
      <c r="AI28">
        <v>1.1190333533053716</v>
      </c>
      <c r="AJ28">
        <v>1.3247231653462928</v>
      </c>
      <c r="AK28">
        <v>1.1233606284534983</v>
      </c>
      <c r="AL28">
        <v>1.2624104032132795</v>
      </c>
    </row>
    <row r="29" spans="1:38" x14ac:dyDescent="0.2">
      <c r="A29" s="6"/>
      <c r="B29" s="9"/>
      <c r="C29" s="24" t="s">
        <v>138</v>
      </c>
      <c r="D29" s="3">
        <v>1.1037470218756769</v>
      </c>
      <c r="E29">
        <v>0.96317955382282872</v>
      </c>
      <c r="F29">
        <v>0.89148797920727751</v>
      </c>
      <c r="G29">
        <v>0.94411955815464588</v>
      </c>
      <c r="H29">
        <v>0.96252978124323185</v>
      </c>
      <c r="I29">
        <v>1.1059129304743345</v>
      </c>
      <c r="J29">
        <v>1.0426683993935459</v>
      </c>
      <c r="K29">
        <v>0.96751137102014273</v>
      </c>
      <c r="L29">
        <v>0.9343729694606886</v>
      </c>
      <c r="M29">
        <v>0.96361273554255944</v>
      </c>
      <c r="N29">
        <v>1.0604288499025334</v>
      </c>
      <c r="O29">
        <v>0.96426250812215686</v>
      </c>
      <c r="P29">
        <v>1.1345029239766078</v>
      </c>
      <c r="Q29">
        <v>1.0654104396794453</v>
      </c>
      <c r="R29">
        <v>0.85011912497292597</v>
      </c>
      <c r="S29">
        <v>1.1028806584362143</v>
      </c>
      <c r="T29">
        <v>0.92744206194498557</v>
      </c>
      <c r="U29">
        <v>1.1923326835607539</v>
      </c>
      <c r="V29">
        <v>1.1028806584362141</v>
      </c>
      <c r="W29">
        <v>1.000866363439463</v>
      </c>
      <c r="X29">
        <v>1.3833658219623128</v>
      </c>
      <c r="Y29">
        <v>1.1310374702187571</v>
      </c>
      <c r="Z29">
        <v>1.1574615551223739</v>
      </c>
      <c r="AA29">
        <v>1.158327918561836</v>
      </c>
      <c r="AB29">
        <v>1.0898852068442715</v>
      </c>
      <c r="AC29">
        <v>1.3909465020576124</v>
      </c>
      <c r="AD29">
        <v>1.0970327052198394</v>
      </c>
      <c r="AE29">
        <v>1.2601256226987223</v>
      </c>
      <c r="AF29">
        <v>1.3656053714533245</v>
      </c>
      <c r="AG29">
        <v>1.1288715616200995</v>
      </c>
      <c r="AH29">
        <v>1.2635910764565732</v>
      </c>
      <c r="AI29">
        <v>0.97119341563786021</v>
      </c>
      <c r="AJ29">
        <v>1.2135585878275934</v>
      </c>
      <c r="AK29">
        <v>1.1821529131470643</v>
      </c>
      <c r="AL29">
        <v>1.2936972059779082</v>
      </c>
    </row>
    <row r="30" spans="1:38" x14ac:dyDescent="0.2">
      <c r="A30" s="6"/>
      <c r="B30" s="9"/>
      <c r="C30" s="24" t="s">
        <v>9</v>
      </c>
      <c r="D30" s="3">
        <v>1.0245472208729438</v>
      </c>
      <c r="E30">
        <v>1.1084414683228085</v>
      </c>
      <c r="F30">
        <v>0.95238012629241553</v>
      </c>
      <c r="G30">
        <v>0.94313371729928519</v>
      </c>
      <c r="H30">
        <v>1.0434910832003328</v>
      </c>
      <c r="I30">
        <v>1.0669453889390044</v>
      </c>
      <c r="J30">
        <v>0.94042745125251559</v>
      </c>
      <c r="K30">
        <v>1.180834085073901</v>
      </c>
      <c r="L30">
        <v>0.94899729373395336</v>
      </c>
      <c r="M30">
        <v>0.94786968288113249</v>
      </c>
      <c r="N30">
        <v>0.88968496287558119</v>
      </c>
      <c r="O30">
        <v>0.95711609187426261</v>
      </c>
      <c r="P30">
        <v>1.0863402956075219</v>
      </c>
      <c r="Q30">
        <v>0.93433835264728371</v>
      </c>
      <c r="R30">
        <v>1.0069564915689397</v>
      </c>
      <c r="S30">
        <v>1.106186246617167</v>
      </c>
      <c r="T30">
        <v>1.0461973492471028</v>
      </c>
      <c r="U30">
        <v>1.0448442162237179</v>
      </c>
      <c r="V30">
        <v>1.1866976615085689</v>
      </c>
      <c r="W30">
        <v>1.1384359170078404</v>
      </c>
      <c r="X30">
        <v>1.084761640413572</v>
      </c>
      <c r="Y30">
        <v>1.13843591700784</v>
      </c>
      <c r="Z30">
        <v>1.1779022968565669</v>
      </c>
      <c r="AA30">
        <v>1.126708764138505</v>
      </c>
      <c r="AB30">
        <v>1.2216535979460126</v>
      </c>
      <c r="AC30">
        <v>1.1986503365484689</v>
      </c>
      <c r="AD30">
        <v>1.1896294497259032</v>
      </c>
      <c r="AE30">
        <v>1.0940080494067026</v>
      </c>
      <c r="AF30">
        <v>1.21827076538755</v>
      </c>
      <c r="AG30">
        <v>1.2144368884879599</v>
      </c>
      <c r="AH30">
        <v>1.0581500242870028</v>
      </c>
      <c r="AI30">
        <v>0.89825480535701929</v>
      </c>
      <c r="AJ30">
        <v>1.0466483935882307</v>
      </c>
      <c r="AK30">
        <v>1.1781278190271314</v>
      </c>
      <c r="AL30">
        <v>1.0231940878495596</v>
      </c>
    </row>
    <row r="31" spans="1:38" x14ac:dyDescent="0.2">
      <c r="A31" s="6"/>
      <c r="B31" s="9"/>
      <c r="C31" s="24" t="s">
        <v>139</v>
      </c>
      <c r="D31" s="3">
        <v>0.77561489810260009</v>
      </c>
      <c r="E31">
        <v>1.0213633169360505</v>
      </c>
      <c r="F31">
        <v>1.1410400562192551</v>
      </c>
      <c r="G31">
        <v>1.1593113141250877</v>
      </c>
      <c r="H31">
        <v>0.89285546966502694</v>
      </c>
      <c r="I31">
        <v>0.96715858514874664</v>
      </c>
      <c r="J31">
        <v>0.89711876317638783</v>
      </c>
      <c r="K31">
        <v>0.87062543921293034</v>
      </c>
      <c r="L31">
        <v>1.1389084094635744</v>
      </c>
      <c r="M31">
        <v>0.91204029046615132</v>
      </c>
      <c r="N31">
        <v>1.0225814007964393</v>
      </c>
      <c r="O31">
        <v>0.98360271726399617</v>
      </c>
      <c r="P31">
        <v>0.89985945186226279</v>
      </c>
      <c r="Q31">
        <v>1.09353478566409</v>
      </c>
      <c r="R31">
        <v>0.85814007964394456</v>
      </c>
      <c r="S31">
        <v>0.89194190676973528</v>
      </c>
      <c r="T31">
        <v>1.1590067931599906</v>
      </c>
      <c r="U31">
        <v>0.88646052939798547</v>
      </c>
      <c r="V31">
        <v>1.1306863434059498</v>
      </c>
      <c r="W31">
        <v>0.94249238697587245</v>
      </c>
      <c r="X31">
        <v>1.0761770906535486</v>
      </c>
      <c r="Y31">
        <v>1.3094401499180135</v>
      </c>
      <c r="Z31">
        <v>1.1590067931599906</v>
      </c>
      <c r="AA31">
        <v>0.98634340594987102</v>
      </c>
      <c r="AB31">
        <v>1.1331225111267276</v>
      </c>
      <c r="AC31">
        <v>1.0990161630358397</v>
      </c>
      <c r="AD31">
        <v>1.1312953853361443</v>
      </c>
      <c r="AE31">
        <v>1.3779573670648864</v>
      </c>
      <c r="AF31">
        <v>1.0566877488873272</v>
      </c>
      <c r="AG31">
        <v>1.0649098149449518</v>
      </c>
      <c r="AH31">
        <v>1.1178964628718668</v>
      </c>
      <c r="AI31">
        <v>1.1200281096275473</v>
      </c>
      <c r="AJ31">
        <v>0.89376903256031848</v>
      </c>
      <c r="AK31">
        <v>0.93518388381353945</v>
      </c>
      <c r="AL31">
        <v>1.0630826891543685</v>
      </c>
    </row>
    <row r="32" spans="1:38" x14ac:dyDescent="0.2">
      <c r="A32" s="7" t="s">
        <v>21</v>
      </c>
      <c r="B32" s="7" t="s">
        <v>289</v>
      </c>
      <c r="C32" s="24" t="s">
        <v>22</v>
      </c>
      <c r="D32" s="3">
        <v>1.1506062203479182</v>
      </c>
      <c r="E32">
        <v>1.315761729045863</v>
      </c>
      <c r="F32">
        <v>1.0128624143384295</v>
      </c>
      <c r="G32">
        <v>1.0128624143384288</v>
      </c>
      <c r="H32">
        <v>1.0978386926726409</v>
      </c>
      <c r="I32">
        <v>0.89499209277807057</v>
      </c>
      <c r="J32">
        <v>1.3006852925672119</v>
      </c>
      <c r="K32">
        <v>0.61333684765419116</v>
      </c>
      <c r="L32">
        <v>0.96763310490247789</v>
      </c>
      <c r="M32">
        <v>1.1369003690036905</v>
      </c>
      <c r="N32">
        <v>0.94638903531892415</v>
      </c>
      <c r="O32">
        <v>0.99641539272535584</v>
      </c>
      <c r="P32">
        <v>0.82988929889298857</v>
      </c>
      <c r="Q32">
        <v>0.87443331576172889</v>
      </c>
      <c r="R32">
        <v>1.2465471797575125</v>
      </c>
      <c r="S32">
        <v>1.3034264628360577</v>
      </c>
      <c r="T32">
        <v>1.1108592514496576</v>
      </c>
      <c r="U32">
        <v>1.3075382182393258</v>
      </c>
      <c r="V32">
        <v>1.2438060094886669</v>
      </c>
      <c r="W32">
        <v>1.3089088033737486</v>
      </c>
      <c r="X32">
        <v>1.6474433315761741</v>
      </c>
      <c r="Y32">
        <v>1.2677912493410655</v>
      </c>
      <c r="Z32">
        <v>1.3061676331049035</v>
      </c>
      <c r="AA32">
        <v>1.2794412229836594</v>
      </c>
      <c r="AB32">
        <v>1.4048497627833432</v>
      </c>
      <c r="AC32">
        <v>1.4014232999472862</v>
      </c>
      <c r="AD32">
        <v>1.6597785977859796</v>
      </c>
      <c r="AE32">
        <v>1.4391143911439124</v>
      </c>
      <c r="AF32">
        <v>1.3678439641539291</v>
      </c>
      <c r="AG32">
        <v>1.5706905640484987</v>
      </c>
      <c r="AH32">
        <v>1.4514496573537177</v>
      </c>
      <c r="AI32">
        <v>1.3246705324196111</v>
      </c>
      <c r="AJ32">
        <v>1.064944649446494</v>
      </c>
      <c r="AK32">
        <v>1.3500263574064324</v>
      </c>
      <c r="AL32">
        <v>1.2540853979968383</v>
      </c>
    </row>
    <row r="33" spans="1:38" x14ac:dyDescent="0.2">
      <c r="A33" s="6"/>
      <c r="B33" s="9"/>
      <c r="C33" s="24" t="s">
        <v>23</v>
      </c>
      <c r="D33" s="3">
        <v>0.87793181777208884</v>
      </c>
      <c r="E33">
        <v>1.0126917737835546</v>
      </c>
      <c r="F33">
        <v>0.98573978258126083</v>
      </c>
      <c r="G33">
        <v>0.95855342623807949</v>
      </c>
      <c r="H33">
        <v>1.0101137572337706</v>
      </c>
      <c r="I33">
        <v>1.18635634318268</v>
      </c>
      <c r="J33">
        <v>1.1017505273215682</v>
      </c>
      <c r="K33">
        <v>0.94566334348915637</v>
      </c>
      <c r="L33">
        <v>1.074329805837495</v>
      </c>
      <c r="M33">
        <v>0.79918513043321415</v>
      </c>
      <c r="N33">
        <v>0.89785285474769649</v>
      </c>
      <c r="O33">
        <v>1.023941300546251</v>
      </c>
      <c r="P33">
        <v>1.0021453424435283</v>
      </c>
      <c r="Q33">
        <v>1.0016766121617475</v>
      </c>
      <c r="R33">
        <v>1.1411238709910048</v>
      </c>
      <c r="S33">
        <v>1.0436279723809705</v>
      </c>
      <c r="T33">
        <v>0.93511691214912895</v>
      </c>
      <c r="U33">
        <v>1.2718996196073493</v>
      </c>
      <c r="V33">
        <v>0.92199246425931558</v>
      </c>
      <c r="W33">
        <v>1.3918945717427771</v>
      </c>
      <c r="X33">
        <v>1.1603418125439442</v>
      </c>
      <c r="Y33">
        <v>1.0466747192125343</v>
      </c>
      <c r="Z33">
        <v>1.2824460509473783</v>
      </c>
      <c r="AA33">
        <v>1.2918206565829582</v>
      </c>
      <c r="AB33">
        <v>1.2243234960067784</v>
      </c>
      <c r="AC33">
        <v>1.1444049829634575</v>
      </c>
      <c r="AD33">
        <v>1.2997890713732001</v>
      </c>
      <c r="AE33">
        <v>1.0806576646415125</v>
      </c>
      <c r="AF33">
        <v>1.1769817375470994</v>
      </c>
      <c r="AG33">
        <v>1.1167498963384961</v>
      </c>
      <c r="AH33">
        <v>1.2144801600894211</v>
      </c>
      <c r="AI33">
        <v>1.055580594566335</v>
      </c>
      <c r="AJ33">
        <v>0.87465070579963511</v>
      </c>
      <c r="AK33">
        <v>0.9667562061692121</v>
      </c>
      <c r="AL33">
        <v>0.91566460545530026</v>
      </c>
    </row>
    <row r="34" spans="1:38" x14ac:dyDescent="0.2">
      <c r="A34" s="6"/>
      <c r="B34" s="9"/>
      <c r="C34" s="24" t="s">
        <v>24</v>
      </c>
      <c r="D34" s="3">
        <v>1.204464694469273</v>
      </c>
      <c r="E34">
        <v>1.1387150923241272</v>
      </c>
      <c r="F34">
        <v>1.0324387957533072</v>
      </c>
      <c r="G34">
        <v>1.0826012077347347</v>
      </c>
      <c r="H34">
        <v>0.98142617339931582</v>
      </c>
      <c r="I34">
        <v>0.92417867497983452</v>
      </c>
      <c r="J34">
        <v>1.0344226199559641</v>
      </c>
      <c r="K34">
        <v>0.85559503825946603</v>
      </c>
      <c r="L34">
        <v>0.91241743149266419</v>
      </c>
      <c r="M34">
        <v>0.9223365525059406</v>
      </c>
      <c r="N34">
        <v>1.1000305203723482</v>
      </c>
      <c r="O34">
        <v>0.95237731900329226</v>
      </c>
      <c r="P34">
        <v>1.0936539425781002</v>
      </c>
      <c r="Q34">
        <v>0.9698066316409063</v>
      </c>
      <c r="R34">
        <v>0.96810621089577265</v>
      </c>
      <c r="S34">
        <v>0.96456366767674528</v>
      </c>
      <c r="T34">
        <v>1.1184517451112905</v>
      </c>
      <c r="U34">
        <v>1.2468335113688391</v>
      </c>
      <c r="V34">
        <v>1.0320136905670243</v>
      </c>
      <c r="W34">
        <v>1.0001308015957795</v>
      </c>
      <c r="X34">
        <v>1.1336138300887273</v>
      </c>
      <c r="Y34">
        <v>1.0018312223409125</v>
      </c>
      <c r="Z34">
        <v>1.1738571210568771</v>
      </c>
      <c r="AA34">
        <v>1.1047066774214647</v>
      </c>
      <c r="AB34">
        <v>1.136306162935188</v>
      </c>
      <c r="AC34">
        <v>1.0657387020121643</v>
      </c>
      <c r="AD34">
        <v>1.0056571690174609</v>
      </c>
      <c r="AE34">
        <v>1.2476837217414063</v>
      </c>
      <c r="AF34">
        <v>0.99177039959887492</v>
      </c>
      <c r="AG34">
        <v>1.0638965795382704</v>
      </c>
      <c r="AH34">
        <v>1.0627629657081816</v>
      </c>
      <c r="AI34">
        <v>1.1659218242462559</v>
      </c>
      <c r="AJ34">
        <v>1.0040984500010901</v>
      </c>
      <c r="AK34">
        <v>1.0620544570643762</v>
      </c>
      <c r="AL34">
        <v>1.352826404482135</v>
      </c>
    </row>
    <row r="35" spans="1:38" x14ac:dyDescent="0.2">
      <c r="A35" s="6"/>
      <c r="B35" s="9"/>
      <c r="C35" s="24" t="s">
        <v>8</v>
      </c>
      <c r="D35" s="3">
        <v>0.81281016523968053</v>
      </c>
      <c r="E35">
        <v>0.88654087364345402</v>
      </c>
      <c r="F35">
        <v>1.0581065605060804</v>
      </c>
      <c r="G35">
        <v>1.0811474068822595</v>
      </c>
      <c r="H35">
        <v>1.0244314773408953</v>
      </c>
      <c r="I35">
        <v>0.98473032666194049</v>
      </c>
      <c r="J35">
        <v>1.0471178491574409</v>
      </c>
      <c r="K35">
        <v>0.80749304684517764</v>
      </c>
      <c r="L35">
        <v>1.1017069313410037</v>
      </c>
      <c r="M35">
        <v>0.96984239515733206</v>
      </c>
      <c r="N35">
        <v>1.1662213011943061</v>
      </c>
      <c r="O35">
        <v>1.0690952718547191</v>
      </c>
      <c r="P35">
        <v>0.91596226209303666</v>
      </c>
      <c r="Q35">
        <v>0.88760429732235457</v>
      </c>
      <c r="R35">
        <v>1.0145061896711569</v>
      </c>
      <c r="S35">
        <v>1.208758248350329</v>
      </c>
      <c r="T35">
        <v>1.1077329988547744</v>
      </c>
      <c r="U35">
        <v>1.3945029175982984</v>
      </c>
      <c r="V35">
        <v>1.4136445438185077</v>
      </c>
      <c r="W35">
        <v>1.3005671592954127</v>
      </c>
      <c r="X35">
        <v>1.3243169547908593</v>
      </c>
      <c r="Y35">
        <v>1.3824507825707575</v>
      </c>
      <c r="Z35">
        <v>1.3051753285706482</v>
      </c>
      <c r="AA35">
        <v>1.5292032502590382</v>
      </c>
      <c r="AB35">
        <v>1.171538419588809</v>
      </c>
      <c r="AC35">
        <v>1.0559797131482789</v>
      </c>
      <c r="AD35">
        <v>1.2403064841577129</v>
      </c>
      <c r="AE35">
        <v>1.2771718383596</v>
      </c>
      <c r="AF35">
        <v>0.89398483939575835</v>
      </c>
      <c r="AG35">
        <v>1.1881987238915843</v>
      </c>
      <c r="AH35">
        <v>1.0616513061024158</v>
      </c>
      <c r="AI35">
        <v>1.0467633745978071</v>
      </c>
      <c r="AJ35">
        <v>1.1204940830015822</v>
      </c>
      <c r="AK35">
        <v>1.0010361564050829</v>
      </c>
      <c r="AL35">
        <v>1.0042264274417847</v>
      </c>
    </row>
    <row r="36" spans="1:38" x14ac:dyDescent="0.2">
      <c r="A36" s="6"/>
      <c r="B36" s="9"/>
      <c r="C36" s="24" t="s">
        <v>137</v>
      </c>
      <c r="D36" s="3">
        <v>0.90250313559095774</v>
      </c>
      <c r="E36">
        <v>0.96702959464147509</v>
      </c>
      <c r="F36">
        <v>0.96199930616710683</v>
      </c>
      <c r="G36">
        <v>0.92331812238144795</v>
      </c>
      <c r="H36">
        <v>1.0421370053104901</v>
      </c>
      <c r="I36">
        <v>1.0631254503242331</v>
      </c>
      <c r="J36">
        <v>0.89591172310730394</v>
      </c>
      <c r="K36">
        <v>1.0240973500920669</v>
      </c>
      <c r="L36">
        <v>1.0664211565660615</v>
      </c>
      <c r="M36">
        <v>1.143089691244362</v>
      </c>
      <c r="N36">
        <v>0.99218103701331672</v>
      </c>
      <c r="O36">
        <v>1.0018946975155443</v>
      </c>
      <c r="P36">
        <v>1.001027406399275</v>
      </c>
      <c r="Q36">
        <v>0.91776745923731673</v>
      </c>
      <c r="R36">
        <v>0.88376964747951792</v>
      </c>
      <c r="S36">
        <v>1.1037146745656885</v>
      </c>
      <c r="T36">
        <v>1.202759320043765</v>
      </c>
      <c r="U36">
        <v>1.1554052250954023</v>
      </c>
      <c r="V36">
        <v>1.0731860272729707</v>
      </c>
      <c r="W36">
        <v>1.2112587729832147</v>
      </c>
      <c r="X36">
        <v>1.2747444826942067</v>
      </c>
      <c r="Y36">
        <v>1.1155098337469656</v>
      </c>
      <c r="Z36">
        <v>1.1011128012168763</v>
      </c>
      <c r="AA36">
        <v>1.1845462066020875</v>
      </c>
      <c r="AB36">
        <v>1.1812505003602589</v>
      </c>
      <c r="AC36">
        <v>1.1772609612254155</v>
      </c>
      <c r="AD36">
        <v>1.1057961732447363</v>
      </c>
      <c r="AE36">
        <v>1.001200864622529</v>
      </c>
      <c r="AF36">
        <v>1.1073572972540233</v>
      </c>
      <c r="AG36">
        <v>1.1191524564353004</v>
      </c>
      <c r="AH36">
        <v>1.0780428575240846</v>
      </c>
      <c r="AI36">
        <v>1.1354575294211844</v>
      </c>
      <c r="AJ36">
        <v>1.1456915645931749</v>
      </c>
      <c r="AK36">
        <v>1.2178501854668691</v>
      </c>
      <c r="AL36">
        <v>1.0221893096362715</v>
      </c>
    </row>
    <row r="37" spans="1:38" x14ac:dyDescent="0.2">
      <c r="A37" s="6"/>
      <c r="B37" s="9"/>
      <c r="C37" s="24" t="s">
        <v>12</v>
      </c>
      <c r="D37" s="3">
        <v>1.0336877265876412</v>
      </c>
      <c r="E37">
        <v>0.92565888630901427</v>
      </c>
      <c r="F37">
        <v>1.1568088313169582</v>
      </c>
      <c r="G37">
        <v>1.1642225752576478</v>
      </c>
      <c r="H37">
        <v>0.85575787201108078</v>
      </c>
      <c r="I37">
        <v>1.1380096948959226</v>
      </c>
      <c r="J37">
        <v>0.98761660352763836</v>
      </c>
      <c r="K37">
        <v>1.0384537048352276</v>
      </c>
      <c r="L37">
        <v>0.86052385025866707</v>
      </c>
      <c r="M37">
        <v>1.0546050755631591</v>
      </c>
      <c r="N37">
        <v>1.0948511140983337</v>
      </c>
      <c r="O37">
        <v>0.93704427878936036</v>
      </c>
      <c r="P37">
        <v>0.91877469550694557</v>
      </c>
      <c r="Q37">
        <v>0.86767281763004633</v>
      </c>
      <c r="R37">
        <v>0.76652816815348945</v>
      </c>
      <c r="S37">
        <v>0.85708175485763216</v>
      </c>
      <c r="T37">
        <v>0.87164446616970237</v>
      </c>
      <c r="U37">
        <v>1.1406574605890258</v>
      </c>
      <c r="V37">
        <v>1.0702268931524703</v>
      </c>
      <c r="W37">
        <v>1.0016497617010875</v>
      </c>
      <c r="X37">
        <v>0.98761660352763947</v>
      </c>
      <c r="Y37">
        <v>1.0066805165179842</v>
      </c>
      <c r="Z37">
        <v>1.2632490121797217</v>
      </c>
      <c r="AA37">
        <v>1.2264450690455817</v>
      </c>
      <c r="AB37">
        <v>1.1914945618966146</v>
      </c>
      <c r="AC37">
        <v>0.96511059513625796</v>
      </c>
      <c r="AD37">
        <v>1.1824921585400625</v>
      </c>
      <c r="AE37">
        <v>1.0866430404497134</v>
      </c>
      <c r="AF37">
        <v>1.1790500631390284</v>
      </c>
      <c r="AG37">
        <v>1.0403071408204008</v>
      </c>
      <c r="AH37">
        <v>1.0201841215528131</v>
      </c>
      <c r="AI37">
        <v>1.1467473216831643</v>
      </c>
      <c r="AJ37">
        <v>1.1372153651879913</v>
      </c>
      <c r="AK37">
        <v>1.003503197686261</v>
      </c>
      <c r="AL37">
        <v>0.92036335492280819</v>
      </c>
    </row>
    <row r="38" spans="1:38" x14ac:dyDescent="0.2">
      <c r="A38" s="6"/>
      <c r="B38" s="9"/>
      <c r="C38" s="24" t="s">
        <v>11</v>
      </c>
      <c r="D38" s="3">
        <v>1.0192175398885999</v>
      </c>
      <c r="E38">
        <v>1.0301799702638526</v>
      </c>
      <c r="F38">
        <v>0.9837338836739673</v>
      </c>
      <c r="G38">
        <v>0.91709384639282809</v>
      </c>
      <c r="H38">
        <v>0.95978962785433708</v>
      </c>
      <c r="I38">
        <v>0.87324412489181868</v>
      </c>
      <c r="J38">
        <v>1.0016199542862216</v>
      </c>
      <c r="K38">
        <v>1.0717218116858618</v>
      </c>
      <c r="L38">
        <v>0.97219448327896529</v>
      </c>
      <c r="M38">
        <v>1.0203714799281001</v>
      </c>
      <c r="N38">
        <v>1.1761533852606343</v>
      </c>
      <c r="O38">
        <v>0.73390586512216238</v>
      </c>
      <c r="P38">
        <v>1.1568248895990052</v>
      </c>
      <c r="Q38">
        <v>1.1031666777622438</v>
      </c>
      <c r="R38">
        <v>1.0619133213501097</v>
      </c>
      <c r="S38">
        <v>1.1911546057741385</v>
      </c>
      <c r="T38">
        <v>1.259814038124403</v>
      </c>
      <c r="U38">
        <v>1.1882697556753876</v>
      </c>
      <c r="V38">
        <v>1.1715376251026335</v>
      </c>
      <c r="W38">
        <v>1.5687814837005956</v>
      </c>
      <c r="X38">
        <v>1.4343474690988161</v>
      </c>
      <c r="Y38">
        <v>1.2101946164258921</v>
      </c>
      <c r="Z38">
        <v>0.95026962252845948</v>
      </c>
      <c r="AA38">
        <v>1.2130794665246429</v>
      </c>
      <c r="AB38">
        <v>1.3991522978940572</v>
      </c>
      <c r="AC38">
        <v>1.2110600714555175</v>
      </c>
      <c r="AD38">
        <v>1.3198189201784165</v>
      </c>
      <c r="AE38">
        <v>1.3651110667288016</v>
      </c>
      <c r="AF38">
        <v>1.2941437542995362</v>
      </c>
      <c r="AG38">
        <v>1.3827086523311793</v>
      </c>
      <c r="AH38">
        <v>1.263275858242904</v>
      </c>
      <c r="AI38">
        <v>1.1190333533053716</v>
      </c>
      <c r="AJ38">
        <v>1.3247231653462928</v>
      </c>
      <c r="AK38">
        <v>1.1233606284534983</v>
      </c>
      <c r="AL38">
        <v>1.2624104032132795</v>
      </c>
    </row>
    <row r="39" spans="1:38" x14ac:dyDescent="0.2">
      <c r="A39" s="6"/>
      <c r="B39" s="9"/>
      <c r="C39" s="24" t="s">
        <v>138</v>
      </c>
      <c r="D39" s="3">
        <v>1.1037470218756769</v>
      </c>
      <c r="E39">
        <v>0.96317955382282872</v>
      </c>
      <c r="F39">
        <v>0.89148797920727751</v>
      </c>
      <c r="G39">
        <v>0.94411955815464588</v>
      </c>
      <c r="H39">
        <v>0.96252978124323185</v>
      </c>
      <c r="I39">
        <v>1.1059129304743345</v>
      </c>
      <c r="J39">
        <v>1.0426683993935459</v>
      </c>
      <c r="K39">
        <v>0.96751137102014273</v>
      </c>
      <c r="L39">
        <v>0.9343729694606886</v>
      </c>
      <c r="M39">
        <v>0.96361273554255944</v>
      </c>
      <c r="N39">
        <v>1.0604288499025334</v>
      </c>
      <c r="O39">
        <v>0.96426250812215686</v>
      </c>
      <c r="P39">
        <v>1.1345029239766078</v>
      </c>
      <c r="Q39">
        <v>1.0654104396794453</v>
      </c>
      <c r="R39">
        <v>0.85011912497292597</v>
      </c>
      <c r="S39">
        <v>1.1028806584362143</v>
      </c>
      <c r="T39">
        <v>0.92744206194498557</v>
      </c>
      <c r="U39">
        <v>1.1923326835607539</v>
      </c>
      <c r="V39">
        <v>1.1028806584362141</v>
      </c>
      <c r="W39">
        <v>1.000866363439463</v>
      </c>
      <c r="X39">
        <v>1.3833658219623128</v>
      </c>
      <c r="Y39">
        <v>1.1310374702187571</v>
      </c>
      <c r="Z39">
        <v>1.1574615551223739</v>
      </c>
      <c r="AA39">
        <v>1.158327918561836</v>
      </c>
      <c r="AB39">
        <v>1.0898852068442715</v>
      </c>
      <c r="AC39">
        <v>1.3909465020576124</v>
      </c>
      <c r="AD39">
        <v>1.0970327052198394</v>
      </c>
      <c r="AE39">
        <v>1.2601256226987223</v>
      </c>
      <c r="AF39">
        <v>1.3656053714533245</v>
      </c>
      <c r="AG39">
        <v>1.1288715616200995</v>
      </c>
      <c r="AH39">
        <v>1.2635910764565732</v>
      </c>
      <c r="AI39">
        <v>0.97119341563786021</v>
      </c>
      <c r="AJ39">
        <v>1.2135585878275934</v>
      </c>
      <c r="AK39">
        <v>1.1821529131470643</v>
      </c>
      <c r="AL39">
        <v>1.2936972059779082</v>
      </c>
    </row>
    <row r="40" spans="1:38" x14ac:dyDescent="0.2">
      <c r="A40" s="6"/>
      <c r="B40" s="9"/>
      <c r="C40" s="24" t="s">
        <v>9</v>
      </c>
      <c r="D40" s="3">
        <v>1.0245472208729438</v>
      </c>
      <c r="E40">
        <v>1.1084414683228085</v>
      </c>
      <c r="F40">
        <v>0.95238012629241553</v>
      </c>
      <c r="G40">
        <v>0.94313371729928519</v>
      </c>
      <c r="H40">
        <v>1.0434910832003328</v>
      </c>
      <c r="I40">
        <v>1.0669453889390044</v>
      </c>
      <c r="J40">
        <v>0.94042745125251559</v>
      </c>
      <c r="K40">
        <v>1.180834085073901</v>
      </c>
      <c r="L40">
        <v>0.94899729373395336</v>
      </c>
      <c r="M40">
        <v>0.94786968288113249</v>
      </c>
      <c r="N40">
        <v>0.88968496287558119</v>
      </c>
      <c r="O40">
        <v>0.95711609187426261</v>
      </c>
      <c r="P40">
        <v>1.0863402956075219</v>
      </c>
      <c r="Q40">
        <v>0.93433835264728371</v>
      </c>
      <c r="R40">
        <v>1.0069564915689397</v>
      </c>
      <c r="S40">
        <v>1.106186246617167</v>
      </c>
      <c r="T40">
        <v>1.0461973492471028</v>
      </c>
      <c r="U40">
        <v>1.0448442162237179</v>
      </c>
      <c r="V40">
        <v>1.1866976615085689</v>
      </c>
      <c r="W40">
        <v>1.1384359170078404</v>
      </c>
      <c r="X40">
        <v>1.084761640413572</v>
      </c>
      <c r="Y40">
        <v>1.13843591700784</v>
      </c>
      <c r="Z40">
        <v>1.1779022968565669</v>
      </c>
      <c r="AA40">
        <v>1.126708764138505</v>
      </c>
      <c r="AB40">
        <v>1.2216535979460126</v>
      </c>
      <c r="AC40">
        <v>1.1986503365484689</v>
      </c>
      <c r="AD40">
        <v>1.1896294497259032</v>
      </c>
      <c r="AE40">
        <v>1.0940080494067026</v>
      </c>
      <c r="AF40">
        <v>1.21827076538755</v>
      </c>
      <c r="AG40">
        <v>1.2144368884879599</v>
      </c>
      <c r="AH40">
        <v>1.0581500242870028</v>
      </c>
      <c r="AI40">
        <v>0.89825480535701929</v>
      </c>
      <c r="AJ40">
        <v>1.0466483935882307</v>
      </c>
      <c r="AK40">
        <v>1.1781278190271314</v>
      </c>
      <c r="AL40">
        <v>1.0231940878495596</v>
      </c>
    </row>
    <row r="41" spans="1:38" x14ac:dyDescent="0.2">
      <c r="A41" s="6"/>
      <c r="B41" s="9"/>
      <c r="C41" s="24" t="s">
        <v>139</v>
      </c>
      <c r="D41" s="3">
        <v>0.77561489810260009</v>
      </c>
      <c r="E41">
        <v>1.0213633169360505</v>
      </c>
      <c r="F41">
        <v>1.1410400562192551</v>
      </c>
      <c r="G41">
        <v>1.1593113141250877</v>
      </c>
      <c r="H41">
        <v>0.89285546966502694</v>
      </c>
      <c r="I41">
        <v>0.96715858514874664</v>
      </c>
      <c r="J41">
        <v>0.89711876317638783</v>
      </c>
      <c r="K41">
        <v>0.87062543921293034</v>
      </c>
      <c r="L41">
        <v>1.1389084094635744</v>
      </c>
      <c r="M41">
        <v>0.91204029046615132</v>
      </c>
      <c r="N41">
        <v>1.0225814007964393</v>
      </c>
      <c r="O41">
        <v>0.98360271726399617</v>
      </c>
      <c r="P41">
        <v>0.89985945186226279</v>
      </c>
      <c r="Q41">
        <v>1.09353478566409</v>
      </c>
      <c r="R41">
        <v>0.85814007964394456</v>
      </c>
      <c r="S41">
        <v>0.89194190676973528</v>
      </c>
      <c r="T41">
        <v>1.1590067931599906</v>
      </c>
      <c r="U41">
        <v>0.88646052939798547</v>
      </c>
      <c r="V41">
        <v>1.1306863434059498</v>
      </c>
      <c r="W41">
        <v>0.94249238697587245</v>
      </c>
      <c r="X41">
        <v>1.0761770906535486</v>
      </c>
      <c r="Y41">
        <v>1.3094401499180135</v>
      </c>
      <c r="Z41">
        <v>1.1590067931599906</v>
      </c>
      <c r="AA41">
        <v>0.98634340594987102</v>
      </c>
      <c r="AB41">
        <v>1.1331225111267276</v>
      </c>
      <c r="AC41">
        <v>1.0990161630358397</v>
      </c>
      <c r="AD41">
        <v>1.1312953853361443</v>
      </c>
      <c r="AE41">
        <v>1.3779573670648864</v>
      </c>
      <c r="AF41">
        <v>1.0566877488873272</v>
      </c>
      <c r="AG41">
        <v>1.0649098149449518</v>
      </c>
      <c r="AH41">
        <v>1.1178964628718668</v>
      </c>
      <c r="AI41">
        <v>1.1200281096275473</v>
      </c>
      <c r="AJ41">
        <v>0.89376903256031848</v>
      </c>
      <c r="AK41">
        <v>0.93518388381353945</v>
      </c>
      <c r="AL41">
        <v>1.0630826891543685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89AE-5076-424B-BC34-1AF83A3B7174}">
  <dimension ref="A1:D31"/>
  <sheetViews>
    <sheetView workbookViewId="0">
      <selection activeCell="C2" sqref="C2:C31"/>
    </sheetView>
  </sheetViews>
  <sheetFormatPr baseColWidth="10" defaultRowHeight="16" x14ac:dyDescent="0.2"/>
  <cols>
    <col min="1" max="1" width="8.5" bestFit="1" customWidth="1"/>
    <col min="2" max="2" width="2.33203125" bestFit="1" customWidth="1"/>
    <col min="3" max="3" width="36.33203125" style="25" bestFit="1" customWidth="1"/>
    <col min="4" max="4" width="6.33203125" bestFit="1" customWidth="1"/>
  </cols>
  <sheetData>
    <row r="1" spans="1:4" ht="18" x14ac:dyDescent="0.2">
      <c r="A1" s="4" t="s">
        <v>128</v>
      </c>
      <c r="B1" s="7"/>
      <c r="C1" s="5" t="s">
        <v>126</v>
      </c>
      <c r="D1" s="5" t="s">
        <v>127</v>
      </c>
    </row>
    <row r="2" spans="1:4" x14ac:dyDescent="0.2">
      <c r="A2" s="7" t="s">
        <v>26</v>
      </c>
      <c r="B2" s="7" t="s">
        <v>1</v>
      </c>
      <c r="C2" s="13" t="s">
        <v>282</v>
      </c>
      <c r="D2" s="23">
        <v>1.8</v>
      </c>
    </row>
    <row r="3" spans="1:4" x14ac:dyDescent="0.2">
      <c r="A3" s="6"/>
      <c r="B3" s="9"/>
      <c r="C3" s="13" t="s">
        <v>283</v>
      </c>
      <c r="D3" s="23">
        <v>1.81</v>
      </c>
    </row>
    <row r="4" spans="1:4" x14ac:dyDescent="0.2">
      <c r="A4" s="6"/>
      <c r="B4" s="9"/>
      <c r="C4" s="13" t="s">
        <v>284</v>
      </c>
      <c r="D4" s="23">
        <v>1.7</v>
      </c>
    </row>
    <row r="5" spans="1:4" x14ac:dyDescent="0.2">
      <c r="A5" s="6"/>
      <c r="B5" s="9"/>
      <c r="C5" s="13" t="s">
        <v>82</v>
      </c>
      <c r="D5" s="22">
        <v>1.5</v>
      </c>
    </row>
    <row r="6" spans="1:4" x14ac:dyDescent="0.2">
      <c r="A6" s="6"/>
      <c r="B6" s="9"/>
      <c r="C6" s="13" t="s">
        <v>285</v>
      </c>
      <c r="D6" s="23">
        <v>2.4</v>
      </c>
    </row>
    <row r="7" spans="1:4" x14ac:dyDescent="0.2">
      <c r="A7" s="6"/>
      <c r="B7" s="9"/>
      <c r="C7" s="13" t="s">
        <v>286</v>
      </c>
      <c r="D7" s="23">
        <v>2.56</v>
      </c>
    </row>
    <row r="8" spans="1:4" x14ac:dyDescent="0.2">
      <c r="A8" s="6"/>
      <c r="B8" s="9"/>
      <c r="C8" s="13" t="s">
        <v>287</v>
      </c>
      <c r="D8" s="23">
        <v>2.5499999999999998</v>
      </c>
    </row>
    <row r="9" spans="1:4" x14ac:dyDescent="0.2">
      <c r="A9" s="6"/>
      <c r="B9" s="9"/>
      <c r="C9" s="13" t="s">
        <v>288</v>
      </c>
      <c r="D9" s="23">
        <v>2.27</v>
      </c>
    </row>
    <row r="10" spans="1:4" x14ac:dyDescent="0.2">
      <c r="A10" s="6"/>
      <c r="B10" s="9"/>
      <c r="C10" s="13" t="s">
        <v>83</v>
      </c>
      <c r="D10" s="22">
        <v>2.63</v>
      </c>
    </row>
    <row r="11" spans="1:4" x14ac:dyDescent="0.2">
      <c r="A11" s="6"/>
      <c r="B11" s="9"/>
      <c r="C11" s="13" t="s">
        <v>59</v>
      </c>
      <c r="D11" s="22">
        <v>1.88</v>
      </c>
    </row>
    <row r="12" spans="1:4" x14ac:dyDescent="0.2">
      <c r="A12" s="6"/>
      <c r="B12" s="9"/>
      <c r="C12" s="13" t="s">
        <v>60</v>
      </c>
      <c r="D12" s="22">
        <v>1.9</v>
      </c>
    </row>
    <row r="13" spans="1:4" x14ac:dyDescent="0.2">
      <c r="A13" s="6"/>
      <c r="B13" s="9"/>
      <c r="C13" s="13" t="s">
        <v>62</v>
      </c>
      <c r="D13" s="22">
        <v>1.6</v>
      </c>
    </row>
    <row r="14" spans="1:4" x14ac:dyDescent="0.2">
      <c r="A14" s="6"/>
      <c r="B14" s="9"/>
      <c r="C14" s="13" t="s">
        <v>65</v>
      </c>
      <c r="D14" s="22">
        <v>1.5</v>
      </c>
    </row>
    <row r="15" spans="1:4" x14ac:dyDescent="0.2">
      <c r="A15" s="6"/>
      <c r="B15" s="9"/>
      <c r="C15" s="13" t="s">
        <v>67</v>
      </c>
      <c r="D15" s="22">
        <v>1.67</v>
      </c>
    </row>
    <row r="16" spans="1:4" x14ac:dyDescent="0.2">
      <c r="A16" s="6"/>
      <c r="B16" s="9"/>
      <c r="C16" s="13" t="s">
        <v>84</v>
      </c>
      <c r="D16" s="22">
        <v>1.5</v>
      </c>
    </row>
    <row r="17" spans="1:4" x14ac:dyDescent="0.2">
      <c r="A17" s="6"/>
      <c r="B17" s="9"/>
      <c r="C17" s="13" t="s">
        <v>75</v>
      </c>
      <c r="D17" s="22">
        <v>1.5</v>
      </c>
    </row>
    <row r="18" spans="1:4" x14ac:dyDescent="0.2">
      <c r="A18" s="6"/>
      <c r="B18" s="9"/>
      <c r="C18" s="13" t="s">
        <v>68</v>
      </c>
      <c r="D18" s="22">
        <v>1.92</v>
      </c>
    </row>
    <row r="19" spans="1:4" x14ac:dyDescent="0.2">
      <c r="A19" s="6"/>
      <c r="B19" s="9"/>
      <c r="C19" s="13" t="s">
        <v>69</v>
      </c>
      <c r="D19" s="22">
        <v>1.7</v>
      </c>
    </row>
    <row r="20" spans="1:4" x14ac:dyDescent="0.2">
      <c r="A20" s="6"/>
      <c r="B20" s="9"/>
      <c r="C20" s="13" t="s">
        <v>70</v>
      </c>
      <c r="D20" s="22">
        <v>1.5</v>
      </c>
    </row>
    <row r="21" spans="1:4" x14ac:dyDescent="0.2">
      <c r="A21" s="6"/>
      <c r="B21" s="9"/>
      <c r="C21" s="13" t="s">
        <v>71</v>
      </c>
      <c r="D21" s="22">
        <v>1.7</v>
      </c>
    </row>
    <row r="22" spans="1:4" x14ac:dyDescent="0.2">
      <c r="A22" s="6"/>
      <c r="B22" s="9"/>
      <c r="C22" s="13" t="s">
        <v>72</v>
      </c>
      <c r="D22" s="22">
        <v>2</v>
      </c>
    </row>
    <row r="23" spans="1:4" x14ac:dyDescent="0.2">
      <c r="A23" s="6"/>
      <c r="B23" s="9"/>
      <c r="C23" s="13" t="s">
        <v>290</v>
      </c>
      <c r="D23" s="22">
        <v>2.08</v>
      </c>
    </row>
    <row r="24" spans="1:4" x14ac:dyDescent="0.2">
      <c r="A24" s="6"/>
      <c r="B24" s="9"/>
      <c r="C24" s="13" t="s">
        <v>73</v>
      </c>
      <c r="D24" s="22">
        <v>2.92</v>
      </c>
    </row>
    <row r="25" spans="1:4" x14ac:dyDescent="0.2">
      <c r="A25" s="6"/>
      <c r="B25" s="9"/>
      <c r="C25" s="13" t="s">
        <v>74</v>
      </c>
      <c r="D25" s="22">
        <v>2</v>
      </c>
    </row>
    <row r="26" spans="1:4" x14ac:dyDescent="0.2">
      <c r="A26" s="6"/>
      <c r="B26" s="9"/>
      <c r="C26" s="13" t="s">
        <v>76</v>
      </c>
      <c r="D26" s="22">
        <v>2.2000000000000002</v>
      </c>
    </row>
    <row r="27" spans="1:4" x14ac:dyDescent="0.2">
      <c r="A27" s="6"/>
      <c r="B27" s="9"/>
      <c r="C27" s="13" t="s">
        <v>77</v>
      </c>
      <c r="D27" s="22">
        <v>2.6</v>
      </c>
    </row>
    <row r="28" spans="1:4" x14ac:dyDescent="0.2">
      <c r="A28" s="6"/>
      <c r="B28" s="9"/>
      <c r="C28" s="13" t="s">
        <v>78</v>
      </c>
      <c r="D28" s="22">
        <v>2.4</v>
      </c>
    </row>
    <row r="29" spans="1:4" x14ac:dyDescent="0.2">
      <c r="A29" s="6"/>
      <c r="B29" s="9"/>
      <c r="C29" s="13" t="s">
        <v>79</v>
      </c>
      <c r="D29" s="22">
        <v>2.2999999999999998</v>
      </c>
    </row>
    <row r="30" spans="1:4" x14ac:dyDescent="0.2">
      <c r="A30" s="6"/>
      <c r="B30" s="9"/>
      <c r="C30" s="13" t="s">
        <v>80</v>
      </c>
      <c r="D30" s="22">
        <v>2.2999999999999998</v>
      </c>
    </row>
    <row r="31" spans="1:4" x14ac:dyDescent="0.2">
      <c r="A31" s="6"/>
      <c r="B31" s="9"/>
      <c r="C31" s="13" t="s">
        <v>81</v>
      </c>
      <c r="D31" s="22">
        <v>2.4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32AA7-C73D-DB41-BF3F-DBE9B58B2CF0}">
  <dimension ref="A1:D122"/>
  <sheetViews>
    <sheetView workbookViewId="0">
      <selection activeCell="C2" sqref="C2:C122"/>
    </sheetView>
  </sheetViews>
  <sheetFormatPr baseColWidth="10" defaultRowHeight="16" x14ac:dyDescent="0.2"/>
  <cols>
    <col min="1" max="1" width="8.5" bestFit="1" customWidth="1"/>
    <col min="2" max="2" width="2.33203125" bestFit="1" customWidth="1"/>
    <col min="3" max="3" width="34.33203125" style="25" bestFit="1" customWidth="1"/>
    <col min="4" max="4" width="7" bestFit="1" customWidth="1"/>
  </cols>
  <sheetData>
    <row r="1" spans="1:4" ht="18" x14ac:dyDescent="0.2">
      <c r="A1" s="4" t="s">
        <v>128</v>
      </c>
      <c r="B1" s="7"/>
      <c r="C1" s="5" t="s">
        <v>126</v>
      </c>
      <c r="D1" s="5" t="s">
        <v>127</v>
      </c>
    </row>
    <row r="2" spans="1:4" x14ac:dyDescent="0.2">
      <c r="A2" s="7" t="s">
        <v>27</v>
      </c>
      <c r="B2" s="7" t="s">
        <v>13</v>
      </c>
      <c r="C2" s="13" t="s">
        <v>252</v>
      </c>
      <c r="D2" s="20">
        <v>0.36799999999999999</v>
      </c>
    </row>
    <row r="3" spans="1:4" x14ac:dyDescent="0.2">
      <c r="A3" s="13"/>
      <c r="B3" s="9"/>
      <c r="C3" s="13" t="s">
        <v>253</v>
      </c>
      <c r="D3" s="20">
        <v>0.41199999999999998</v>
      </c>
    </row>
    <row r="4" spans="1:4" x14ac:dyDescent="0.2">
      <c r="A4" s="6"/>
      <c r="B4" s="9"/>
      <c r="C4" s="13" t="s">
        <v>251</v>
      </c>
      <c r="D4" s="20">
        <v>0.34699999999999998</v>
      </c>
    </row>
    <row r="5" spans="1:4" x14ac:dyDescent="0.2">
      <c r="A5" s="6"/>
      <c r="B5" s="9"/>
      <c r="C5" s="13" t="s">
        <v>241</v>
      </c>
      <c r="D5" s="20">
        <v>0.35499999999999998</v>
      </c>
    </row>
    <row r="6" spans="1:4" x14ac:dyDescent="0.2">
      <c r="A6" s="6"/>
      <c r="B6" s="9"/>
      <c r="C6" s="13" t="s">
        <v>150</v>
      </c>
      <c r="D6" s="20">
        <v>0.60599999999999998</v>
      </c>
    </row>
    <row r="7" spans="1:4" x14ac:dyDescent="0.2">
      <c r="A7" s="6"/>
      <c r="B7" s="9"/>
      <c r="C7" s="13" t="s">
        <v>151</v>
      </c>
      <c r="D7" s="20">
        <v>0.44900000000000001</v>
      </c>
    </row>
    <row r="8" spans="1:4" x14ac:dyDescent="0.2">
      <c r="A8" s="6"/>
      <c r="B8" s="9"/>
      <c r="C8" s="13" t="s">
        <v>131</v>
      </c>
      <c r="D8" s="20">
        <v>0.47</v>
      </c>
    </row>
    <row r="9" spans="1:4" x14ac:dyDescent="0.2">
      <c r="A9" s="6"/>
      <c r="B9" s="9"/>
      <c r="C9" s="13" t="s">
        <v>145</v>
      </c>
      <c r="D9" s="20">
        <v>0.45900000000000002</v>
      </c>
    </row>
    <row r="10" spans="1:4" x14ac:dyDescent="0.2">
      <c r="A10" s="6"/>
      <c r="B10" s="9"/>
      <c r="C10" s="13" t="s">
        <v>143</v>
      </c>
      <c r="D10" s="20">
        <v>0.38</v>
      </c>
    </row>
    <row r="11" spans="1:4" x14ac:dyDescent="0.2">
      <c r="A11" s="6"/>
      <c r="B11" s="9"/>
      <c r="C11" s="13" t="s">
        <v>240</v>
      </c>
      <c r="D11" s="20">
        <v>0.33900000000000002</v>
      </c>
    </row>
    <row r="12" spans="1:4" x14ac:dyDescent="0.2">
      <c r="A12" s="6"/>
      <c r="B12" s="9"/>
      <c r="C12" s="13" t="s">
        <v>142</v>
      </c>
      <c r="D12" s="20">
        <v>0.32700000000000001</v>
      </c>
    </row>
    <row r="13" spans="1:4" x14ac:dyDescent="0.2">
      <c r="A13" s="7" t="s">
        <v>27</v>
      </c>
      <c r="B13" s="7" t="s">
        <v>13</v>
      </c>
      <c r="C13" s="13" t="s">
        <v>252</v>
      </c>
      <c r="D13" s="20">
        <v>0.379</v>
      </c>
    </row>
    <row r="14" spans="1:4" x14ac:dyDescent="0.2">
      <c r="A14" s="12"/>
      <c r="B14" s="11"/>
      <c r="C14" s="13" t="s">
        <v>253</v>
      </c>
      <c r="D14" s="20">
        <v>0.375</v>
      </c>
    </row>
    <row r="15" spans="1:4" x14ac:dyDescent="0.2">
      <c r="A15" s="12"/>
      <c r="B15" s="11"/>
      <c r="C15" s="13" t="s">
        <v>251</v>
      </c>
      <c r="D15" s="20">
        <v>0.36799999999999999</v>
      </c>
    </row>
    <row r="16" spans="1:4" x14ac:dyDescent="0.2">
      <c r="A16" s="12"/>
      <c r="B16" s="11"/>
      <c r="C16" s="13" t="s">
        <v>241</v>
      </c>
      <c r="D16" s="20">
        <v>0.41499999999999998</v>
      </c>
    </row>
    <row r="17" spans="1:4" x14ac:dyDescent="0.2">
      <c r="A17" s="12"/>
      <c r="B17" s="11"/>
      <c r="C17" s="13" t="s">
        <v>150</v>
      </c>
      <c r="D17" s="20">
        <v>0.56299999999999994</v>
      </c>
    </row>
    <row r="18" spans="1:4" x14ac:dyDescent="0.2">
      <c r="A18" s="12"/>
      <c r="B18" s="11"/>
      <c r="C18" s="13" t="s">
        <v>151</v>
      </c>
      <c r="D18" s="20">
        <v>0.503</v>
      </c>
    </row>
    <row r="19" spans="1:4" x14ac:dyDescent="0.2">
      <c r="A19" s="12"/>
      <c r="B19" s="11"/>
      <c r="C19" s="13" t="s">
        <v>131</v>
      </c>
      <c r="D19" s="20">
        <v>0.52400000000000002</v>
      </c>
    </row>
    <row r="20" spans="1:4" x14ac:dyDescent="0.2">
      <c r="A20" s="12"/>
      <c r="B20" s="11"/>
      <c r="C20" s="13" t="s">
        <v>145</v>
      </c>
      <c r="D20" s="20">
        <v>0.497</v>
      </c>
    </row>
    <row r="21" spans="1:4" x14ac:dyDescent="0.2">
      <c r="A21" s="12"/>
      <c r="B21" s="11"/>
      <c r="C21" s="13" t="s">
        <v>143</v>
      </c>
      <c r="D21" s="20">
        <v>0.44500000000000001</v>
      </c>
    </row>
    <row r="22" spans="1:4" x14ac:dyDescent="0.2">
      <c r="A22" s="12"/>
      <c r="B22" s="11"/>
      <c r="C22" s="13" t="s">
        <v>240</v>
      </c>
      <c r="D22" s="20">
        <v>0.434</v>
      </c>
    </row>
    <row r="23" spans="1:4" x14ac:dyDescent="0.2">
      <c r="A23" s="12"/>
      <c r="B23" s="11"/>
      <c r="C23" s="13" t="s">
        <v>142</v>
      </c>
      <c r="D23" s="20">
        <v>0.46100000000000002</v>
      </c>
    </row>
    <row r="24" spans="1:4" x14ac:dyDescent="0.2">
      <c r="A24" s="7" t="s">
        <v>27</v>
      </c>
      <c r="B24" s="7" t="s">
        <v>1</v>
      </c>
      <c r="C24" s="13" t="s">
        <v>254</v>
      </c>
      <c r="D24" s="21">
        <v>1.86</v>
      </c>
    </row>
    <row r="25" spans="1:4" x14ac:dyDescent="0.2">
      <c r="A25" s="14"/>
      <c r="B25" s="7"/>
      <c r="C25" s="13" t="s">
        <v>255</v>
      </c>
      <c r="D25" s="21">
        <v>1.7</v>
      </c>
    </row>
    <row r="26" spans="1:4" x14ac:dyDescent="0.2">
      <c r="A26" s="10"/>
      <c r="B26" s="7"/>
      <c r="C26" s="13" t="s">
        <v>58</v>
      </c>
      <c r="D26" s="21">
        <v>1.8</v>
      </c>
    </row>
    <row r="27" spans="1:4" x14ac:dyDescent="0.2">
      <c r="A27" s="10"/>
      <c r="B27" s="7"/>
      <c r="C27" s="13" t="s">
        <v>61</v>
      </c>
      <c r="D27" s="21">
        <v>1.8</v>
      </c>
    </row>
    <row r="28" spans="1:4" x14ac:dyDescent="0.2">
      <c r="A28" s="10"/>
      <c r="B28" s="7"/>
      <c r="C28" s="13" t="s">
        <v>63</v>
      </c>
      <c r="D28" s="21">
        <v>1.4</v>
      </c>
    </row>
    <row r="29" spans="1:4" x14ac:dyDescent="0.2">
      <c r="A29" s="10"/>
      <c r="B29" s="7"/>
      <c r="C29" s="13" t="s">
        <v>133</v>
      </c>
      <c r="D29" s="21">
        <v>2.1</v>
      </c>
    </row>
    <row r="30" spans="1:4" x14ac:dyDescent="0.2">
      <c r="A30" s="10"/>
      <c r="B30" s="7"/>
      <c r="C30" s="13" t="s">
        <v>144</v>
      </c>
      <c r="D30" s="21">
        <v>2</v>
      </c>
    </row>
    <row r="31" spans="1:4" x14ac:dyDescent="0.2">
      <c r="A31" s="10"/>
      <c r="B31" s="7"/>
      <c r="C31" s="13" t="s">
        <v>145</v>
      </c>
      <c r="D31" s="21">
        <v>2.2999999999999998</v>
      </c>
    </row>
    <row r="32" spans="1:4" x14ac:dyDescent="0.2">
      <c r="A32" s="10"/>
      <c r="B32" s="7"/>
      <c r="C32" s="13" t="s">
        <v>146</v>
      </c>
      <c r="D32" s="21">
        <v>2.1</v>
      </c>
    </row>
    <row r="33" spans="1:4" x14ac:dyDescent="0.2">
      <c r="A33" s="10"/>
      <c r="B33" s="7"/>
      <c r="C33" s="13" t="s">
        <v>57</v>
      </c>
      <c r="D33" s="21">
        <v>2.36</v>
      </c>
    </row>
    <row r="34" spans="1:4" x14ac:dyDescent="0.2">
      <c r="A34" s="10"/>
      <c r="B34" s="7"/>
      <c r="C34" s="13" t="s">
        <v>242</v>
      </c>
      <c r="D34" s="21">
        <v>2.67</v>
      </c>
    </row>
    <row r="35" spans="1:4" x14ac:dyDescent="0.2">
      <c r="A35" s="10"/>
      <c r="B35" s="7"/>
      <c r="C35" s="13" t="s">
        <v>64</v>
      </c>
      <c r="D35" s="21">
        <v>1.9</v>
      </c>
    </row>
    <row r="36" spans="1:4" x14ac:dyDescent="0.2">
      <c r="A36" s="10"/>
      <c r="B36" s="7"/>
      <c r="C36" s="13" t="s">
        <v>66</v>
      </c>
      <c r="D36" s="21">
        <v>2.25</v>
      </c>
    </row>
    <row r="37" spans="1:4" x14ac:dyDescent="0.2">
      <c r="A37" s="10"/>
      <c r="B37" s="7"/>
      <c r="C37" s="13" t="s">
        <v>149</v>
      </c>
      <c r="D37" s="21">
        <v>1.25</v>
      </c>
    </row>
    <row r="38" spans="1:4" x14ac:dyDescent="0.2">
      <c r="A38" s="10"/>
      <c r="B38" s="7"/>
      <c r="C38" s="13" t="s">
        <v>240</v>
      </c>
      <c r="D38" s="21">
        <v>1.4</v>
      </c>
    </row>
    <row r="39" spans="1:4" x14ac:dyDescent="0.2">
      <c r="A39" s="10"/>
      <c r="B39" s="7"/>
      <c r="C39" s="13" t="s">
        <v>245</v>
      </c>
      <c r="D39" s="21">
        <v>2.1</v>
      </c>
    </row>
    <row r="40" spans="1:4" x14ac:dyDescent="0.2">
      <c r="A40" s="10"/>
      <c r="B40" s="7"/>
      <c r="C40" s="13" t="s">
        <v>147</v>
      </c>
      <c r="D40" s="21">
        <v>1.75</v>
      </c>
    </row>
    <row r="41" spans="1:4" x14ac:dyDescent="0.2">
      <c r="A41" s="10"/>
      <c r="B41" s="7"/>
      <c r="C41" s="13" t="s">
        <v>148</v>
      </c>
      <c r="D41" s="21">
        <v>1.4</v>
      </c>
    </row>
    <row r="42" spans="1:4" x14ac:dyDescent="0.2">
      <c r="A42" s="7" t="s">
        <v>27</v>
      </c>
      <c r="B42" s="7" t="s">
        <v>2</v>
      </c>
      <c r="C42" s="13" t="s">
        <v>254</v>
      </c>
      <c r="D42" s="21">
        <v>2</v>
      </c>
    </row>
    <row r="43" spans="1:4" x14ac:dyDescent="0.2">
      <c r="A43" s="10"/>
      <c r="B43" s="7"/>
      <c r="C43" s="13" t="s">
        <v>255</v>
      </c>
      <c r="D43" s="21">
        <v>2.33</v>
      </c>
    </row>
    <row r="44" spans="1:4" x14ac:dyDescent="0.2">
      <c r="A44" s="10"/>
      <c r="B44" s="7"/>
      <c r="C44" s="13" t="s">
        <v>58</v>
      </c>
      <c r="D44" s="21">
        <v>2.2000000000000002</v>
      </c>
    </row>
    <row r="45" spans="1:4" x14ac:dyDescent="0.2">
      <c r="A45" s="10"/>
      <c r="B45" s="7"/>
      <c r="C45" s="13" t="s">
        <v>61</v>
      </c>
      <c r="D45" s="21">
        <v>1.8</v>
      </c>
    </row>
    <row r="46" spans="1:4" x14ac:dyDescent="0.2">
      <c r="A46" s="10"/>
      <c r="B46" s="7"/>
      <c r="C46" s="13" t="s">
        <v>63</v>
      </c>
      <c r="D46" s="21">
        <v>1.9</v>
      </c>
    </row>
    <row r="47" spans="1:4" x14ac:dyDescent="0.2">
      <c r="A47" s="12"/>
      <c r="B47" s="11"/>
      <c r="C47" s="13" t="s">
        <v>133</v>
      </c>
      <c r="D47" s="21">
        <v>2.4</v>
      </c>
    </row>
    <row r="48" spans="1:4" x14ac:dyDescent="0.2">
      <c r="A48" s="12"/>
      <c r="B48" s="11"/>
      <c r="C48" s="13" t="s">
        <v>144</v>
      </c>
      <c r="D48" s="21">
        <v>2.38</v>
      </c>
    </row>
    <row r="49" spans="1:4" x14ac:dyDescent="0.2">
      <c r="A49" s="12"/>
      <c r="B49" s="11"/>
      <c r="C49" s="13" t="s">
        <v>145</v>
      </c>
      <c r="D49" s="21">
        <v>2.8</v>
      </c>
    </row>
    <row r="50" spans="1:4" x14ac:dyDescent="0.2">
      <c r="A50" s="12"/>
      <c r="B50" s="11"/>
      <c r="C50" s="13" t="s">
        <v>146</v>
      </c>
      <c r="D50" s="21">
        <v>3.13</v>
      </c>
    </row>
    <row r="51" spans="1:4" x14ac:dyDescent="0.2">
      <c r="A51" s="12"/>
      <c r="B51" s="11"/>
      <c r="C51" s="13" t="s">
        <v>57</v>
      </c>
      <c r="D51" s="21">
        <v>3.17</v>
      </c>
    </row>
    <row r="52" spans="1:4" x14ac:dyDescent="0.2">
      <c r="A52" s="12"/>
      <c r="B52" s="11"/>
      <c r="C52" s="13" t="s">
        <v>242</v>
      </c>
      <c r="D52" s="21">
        <v>2.5</v>
      </c>
    </row>
    <row r="53" spans="1:4" x14ac:dyDescent="0.2">
      <c r="A53" s="12"/>
      <c r="B53" s="11"/>
      <c r="C53" s="13" t="s">
        <v>64</v>
      </c>
      <c r="D53" s="21">
        <v>2.33</v>
      </c>
    </row>
    <row r="54" spans="1:4" x14ac:dyDescent="0.2">
      <c r="A54" s="12"/>
      <c r="B54" s="11"/>
      <c r="C54" s="13" t="s">
        <v>66</v>
      </c>
      <c r="D54" s="21">
        <v>2.7</v>
      </c>
    </row>
    <row r="55" spans="1:4" x14ac:dyDescent="0.2">
      <c r="A55" s="12"/>
      <c r="B55" s="11"/>
      <c r="C55" s="13" t="s">
        <v>149</v>
      </c>
      <c r="D55" s="21">
        <v>2.17</v>
      </c>
    </row>
    <row r="56" spans="1:4" x14ac:dyDescent="0.2">
      <c r="A56" s="12"/>
      <c r="B56" s="11"/>
      <c r="C56" s="13" t="s">
        <v>240</v>
      </c>
      <c r="D56" s="21">
        <v>2.08</v>
      </c>
    </row>
    <row r="57" spans="1:4" x14ac:dyDescent="0.2">
      <c r="A57" s="12"/>
      <c r="B57" s="11"/>
      <c r="C57" s="13" t="s">
        <v>245</v>
      </c>
      <c r="D57" s="21">
        <v>2.75</v>
      </c>
    </row>
    <row r="58" spans="1:4" x14ac:dyDescent="0.2">
      <c r="A58" s="12"/>
      <c r="B58" s="11"/>
      <c r="C58" s="13" t="s">
        <v>147</v>
      </c>
      <c r="D58" s="21">
        <v>2.42</v>
      </c>
    </row>
    <row r="59" spans="1:4" x14ac:dyDescent="0.2">
      <c r="A59" s="12"/>
      <c r="B59" s="11"/>
      <c r="C59" s="13" t="s">
        <v>148</v>
      </c>
      <c r="D59" s="21">
        <v>2.1</v>
      </c>
    </row>
    <row r="60" spans="1:4" x14ac:dyDescent="0.2">
      <c r="A60" s="7" t="s">
        <v>27</v>
      </c>
      <c r="B60" s="7" t="s">
        <v>4</v>
      </c>
      <c r="C60" s="13" t="s">
        <v>87</v>
      </c>
      <c r="D60" s="18">
        <v>7.6</v>
      </c>
    </row>
    <row r="61" spans="1:4" x14ac:dyDescent="0.2">
      <c r="A61" s="6"/>
      <c r="B61" s="9"/>
      <c r="C61" s="13" t="s">
        <v>90</v>
      </c>
      <c r="D61" s="18">
        <v>9.77</v>
      </c>
    </row>
    <row r="62" spans="1:4" x14ac:dyDescent="0.2">
      <c r="A62" s="6"/>
      <c r="B62" s="9"/>
      <c r="C62" s="13" t="s">
        <v>89</v>
      </c>
      <c r="D62" s="18">
        <v>9.2100000000000009</v>
      </c>
    </row>
    <row r="63" spans="1:4" x14ac:dyDescent="0.2">
      <c r="A63" s="6"/>
      <c r="B63" s="9"/>
      <c r="C63" s="13" t="s">
        <v>88</v>
      </c>
      <c r="D63" s="18">
        <v>7.17</v>
      </c>
    </row>
    <row r="64" spans="1:4" x14ac:dyDescent="0.2">
      <c r="A64" s="6"/>
      <c r="B64" s="9"/>
      <c r="C64" s="13" t="s">
        <v>86</v>
      </c>
      <c r="D64" s="18">
        <v>10.55</v>
      </c>
    </row>
    <row r="65" spans="1:4" x14ac:dyDescent="0.2">
      <c r="A65" s="6"/>
      <c r="B65" s="9"/>
      <c r="C65" s="13" t="s">
        <v>85</v>
      </c>
      <c r="D65" s="18">
        <v>8.7100000000000009</v>
      </c>
    </row>
    <row r="66" spans="1:4" x14ac:dyDescent="0.2">
      <c r="A66" s="6"/>
      <c r="B66" s="9"/>
      <c r="C66" s="13" t="s">
        <v>56</v>
      </c>
      <c r="D66" s="18">
        <v>9.32</v>
      </c>
    </row>
    <row r="67" spans="1:4" x14ac:dyDescent="0.2">
      <c r="A67" s="6"/>
      <c r="B67" s="9"/>
      <c r="C67" s="13" t="s">
        <v>22</v>
      </c>
      <c r="D67" s="18">
        <v>8.84</v>
      </c>
    </row>
    <row r="68" spans="1:4" x14ac:dyDescent="0.2">
      <c r="A68" s="6"/>
      <c r="B68" s="9"/>
      <c r="C68" s="13" t="s">
        <v>23</v>
      </c>
      <c r="D68" s="18">
        <v>7.92</v>
      </c>
    </row>
    <row r="69" spans="1:4" x14ac:dyDescent="0.2">
      <c r="A69" s="6"/>
      <c r="B69" s="9"/>
      <c r="C69" s="13" t="s">
        <v>25</v>
      </c>
      <c r="D69" s="18">
        <v>7.98</v>
      </c>
    </row>
    <row r="70" spans="1:4" x14ac:dyDescent="0.2">
      <c r="A70" s="6"/>
      <c r="B70" s="9"/>
      <c r="C70" s="13" t="s">
        <v>8</v>
      </c>
      <c r="D70" s="18">
        <v>9.0299999999999994</v>
      </c>
    </row>
    <row r="71" spans="1:4" x14ac:dyDescent="0.2">
      <c r="A71" s="6"/>
      <c r="B71" s="9"/>
      <c r="C71" s="13" t="s">
        <v>114</v>
      </c>
      <c r="D71" s="18">
        <v>9.41</v>
      </c>
    </row>
    <row r="72" spans="1:4" x14ac:dyDescent="0.2">
      <c r="A72" s="6"/>
      <c r="B72" s="9"/>
      <c r="C72" s="13" t="s">
        <v>101</v>
      </c>
      <c r="D72" s="18">
        <v>8.6199999999999992</v>
      </c>
    </row>
    <row r="73" spans="1:4" x14ac:dyDescent="0.2">
      <c r="A73" s="6"/>
      <c r="B73" s="9"/>
      <c r="C73" s="13" t="s">
        <v>100</v>
      </c>
      <c r="D73" s="18">
        <v>8.6</v>
      </c>
    </row>
    <row r="74" spans="1:4" x14ac:dyDescent="0.2">
      <c r="A74" s="6"/>
      <c r="B74" s="9"/>
      <c r="C74" s="13" t="s">
        <v>99</v>
      </c>
      <c r="D74" s="18">
        <v>6.74</v>
      </c>
    </row>
    <row r="75" spans="1:4" x14ac:dyDescent="0.2">
      <c r="A75" s="6"/>
      <c r="B75" s="9"/>
      <c r="C75" s="13" t="s">
        <v>94</v>
      </c>
      <c r="D75" s="18">
        <v>9.59</v>
      </c>
    </row>
    <row r="76" spans="1:4" x14ac:dyDescent="0.2">
      <c r="A76" s="6"/>
      <c r="B76" s="9"/>
      <c r="C76" s="13" t="s">
        <v>92</v>
      </c>
      <c r="D76" s="18">
        <v>7</v>
      </c>
    </row>
    <row r="77" spans="1:4" x14ac:dyDescent="0.2">
      <c r="A77" s="6"/>
      <c r="B77" s="9"/>
      <c r="C77" s="13" t="s">
        <v>91</v>
      </c>
      <c r="D77" s="18">
        <v>7.96</v>
      </c>
    </row>
    <row r="78" spans="1:4" x14ac:dyDescent="0.2">
      <c r="A78" s="6"/>
      <c r="B78" s="9"/>
      <c r="C78" s="13" t="s">
        <v>116</v>
      </c>
      <c r="D78" s="18">
        <v>7.55</v>
      </c>
    </row>
    <row r="79" spans="1:4" x14ac:dyDescent="0.2">
      <c r="A79" s="6"/>
      <c r="B79" s="9"/>
      <c r="C79" s="13" t="s">
        <v>93</v>
      </c>
      <c r="D79" s="18">
        <v>6.34</v>
      </c>
    </row>
    <row r="80" spans="1:4" x14ac:dyDescent="0.2">
      <c r="A80" s="6"/>
      <c r="B80" s="9"/>
      <c r="C80" s="13" t="s">
        <v>117</v>
      </c>
      <c r="D80" s="18">
        <v>5.49</v>
      </c>
    </row>
    <row r="81" spans="1:4" x14ac:dyDescent="0.2">
      <c r="A81" s="6"/>
      <c r="B81" s="9"/>
      <c r="C81" s="13" t="s">
        <v>140</v>
      </c>
      <c r="D81" s="18">
        <v>6.52</v>
      </c>
    </row>
    <row r="82" spans="1:4" x14ac:dyDescent="0.2">
      <c r="A82" s="6"/>
      <c r="B82" s="9"/>
      <c r="C82" s="13" t="s">
        <v>119</v>
      </c>
      <c r="D82" s="18">
        <v>7.5</v>
      </c>
    </row>
    <row r="83" spans="1:4" x14ac:dyDescent="0.2">
      <c r="A83" s="6"/>
      <c r="B83" s="9"/>
      <c r="C83" s="13" t="s">
        <v>120</v>
      </c>
      <c r="D83" s="18">
        <v>6.67</v>
      </c>
    </row>
    <row r="84" spans="1:4" x14ac:dyDescent="0.2">
      <c r="A84" s="6"/>
      <c r="B84" s="9"/>
      <c r="C84" s="13" t="s">
        <v>97</v>
      </c>
      <c r="D84" s="18">
        <v>6.77</v>
      </c>
    </row>
    <row r="85" spans="1:4" x14ac:dyDescent="0.2">
      <c r="A85" s="6"/>
      <c r="B85" s="9"/>
      <c r="C85" s="13" t="s">
        <v>106</v>
      </c>
      <c r="D85" s="18">
        <v>7.82</v>
      </c>
    </row>
    <row r="86" spans="1:4" x14ac:dyDescent="0.2">
      <c r="A86" s="6"/>
      <c r="B86" s="9"/>
      <c r="C86" s="13" t="s">
        <v>104</v>
      </c>
      <c r="D86" s="18">
        <v>6.86</v>
      </c>
    </row>
    <row r="87" spans="1:4" x14ac:dyDescent="0.2">
      <c r="A87" s="6"/>
      <c r="B87" s="9"/>
      <c r="C87" s="13" t="s">
        <v>102</v>
      </c>
      <c r="D87" s="18">
        <v>7.98</v>
      </c>
    </row>
    <row r="88" spans="1:4" x14ac:dyDescent="0.2">
      <c r="A88" s="6"/>
      <c r="B88" s="9"/>
      <c r="C88" s="13" t="s">
        <v>113</v>
      </c>
      <c r="D88" s="18">
        <v>8.2799999999999994</v>
      </c>
    </row>
    <row r="89" spans="1:4" x14ac:dyDescent="0.2">
      <c r="A89" s="6"/>
      <c r="B89" s="9"/>
      <c r="C89" s="13" t="s">
        <v>105</v>
      </c>
      <c r="D89" s="18">
        <v>6.13</v>
      </c>
    </row>
    <row r="90" spans="1:4" x14ac:dyDescent="0.2">
      <c r="A90" s="6"/>
      <c r="B90" s="9"/>
      <c r="C90" s="13" t="s">
        <v>103</v>
      </c>
      <c r="D90" s="18">
        <v>7.83</v>
      </c>
    </row>
    <row r="91" spans="1:4" x14ac:dyDescent="0.2">
      <c r="A91" s="6"/>
      <c r="B91" s="9"/>
      <c r="C91" s="13" t="s">
        <v>112</v>
      </c>
      <c r="D91" s="18">
        <v>10.6</v>
      </c>
    </row>
    <row r="92" spans="1:4" x14ac:dyDescent="0.2">
      <c r="A92" s="6"/>
      <c r="B92" s="9"/>
      <c r="C92" s="13" t="s">
        <v>111</v>
      </c>
      <c r="D92" s="18">
        <v>9.7200000000000006</v>
      </c>
    </row>
    <row r="93" spans="1:4" x14ac:dyDescent="0.2">
      <c r="A93" s="6"/>
      <c r="B93" s="9"/>
      <c r="C93" s="13" t="s">
        <v>110</v>
      </c>
      <c r="D93" s="18">
        <v>9.18</v>
      </c>
    </row>
    <row r="94" spans="1:4" x14ac:dyDescent="0.2">
      <c r="A94" s="7" t="s">
        <v>27</v>
      </c>
      <c r="B94" s="7" t="s">
        <v>14</v>
      </c>
      <c r="C94" s="13" t="s">
        <v>56</v>
      </c>
      <c r="D94" s="18">
        <v>7.39</v>
      </c>
    </row>
    <row r="95" spans="1:4" x14ac:dyDescent="0.2">
      <c r="A95" s="6"/>
      <c r="B95" s="9"/>
      <c r="C95" s="13" t="s">
        <v>85</v>
      </c>
      <c r="D95" s="18">
        <v>8.17</v>
      </c>
    </row>
    <row r="96" spans="1:4" x14ac:dyDescent="0.2">
      <c r="A96" s="6"/>
      <c r="B96" s="9"/>
      <c r="C96" s="13" t="s">
        <v>86</v>
      </c>
      <c r="D96" s="18">
        <v>6.18</v>
      </c>
    </row>
    <row r="97" spans="1:4" x14ac:dyDescent="0.2">
      <c r="A97" s="6"/>
      <c r="B97" s="9"/>
      <c r="C97" s="13" t="s">
        <v>25</v>
      </c>
      <c r="D97" s="18">
        <v>8.01</v>
      </c>
    </row>
    <row r="98" spans="1:4" x14ac:dyDescent="0.2">
      <c r="A98" s="6"/>
      <c r="B98" s="9"/>
      <c r="C98" s="13" t="s">
        <v>24</v>
      </c>
      <c r="D98" s="18">
        <v>5.87</v>
      </c>
    </row>
    <row r="99" spans="1:4" x14ac:dyDescent="0.2">
      <c r="A99" s="6"/>
      <c r="B99" s="9"/>
      <c r="C99" s="13" t="s">
        <v>23</v>
      </c>
      <c r="D99" s="18">
        <v>6.48</v>
      </c>
    </row>
    <row r="100" spans="1:4" x14ac:dyDescent="0.2">
      <c r="A100" s="6"/>
      <c r="B100" s="9"/>
      <c r="C100" s="13" t="s">
        <v>87</v>
      </c>
      <c r="D100" s="18">
        <v>8.7200000000000006</v>
      </c>
    </row>
    <row r="101" spans="1:4" x14ac:dyDescent="0.2">
      <c r="A101" s="6"/>
      <c r="B101" s="9"/>
      <c r="C101" s="13" t="s">
        <v>88</v>
      </c>
      <c r="D101" s="18">
        <v>9.09</v>
      </c>
    </row>
    <row r="102" spans="1:4" x14ac:dyDescent="0.2">
      <c r="A102" s="6"/>
      <c r="B102" s="9"/>
      <c r="C102" s="13" t="s">
        <v>89</v>
      </c>
      <c r="D102" s="18">
        <v>8.84</v>
      </c>
    </row>
    <row r="103" spans="1:4" x14ac:dyDescent="0.2">
      <c r="A103" s="6"/>
      <c r="B103" s="9"/>
      <c r="C103" s="13" t="s">
        <v>90</v>
      </c>
      <c r="D103" s="18">
        <v>8.18</v>
      </c>
    </row>
    <row r="104" spans="1:4" x14ac:dyDescent="0.2">
      <c r="A104" s="6"/>
      <c r="B104" s="9"/>
      <c r="C104" s="13" t="s">
        <v>91</v>
      </c>
      <c r="D104" s="18">
        <v>9.42</v>
      </c>
    </row>
    <row r="105" spans="1:4" x14ac:dyDescent="0.2">
      <c r="A105" s="6"/>
      <c r="B105" s="9"/>
      <c r="C105" s="13" t="s">
        <v>92</v>
      </c>
      <c r="D105" s="18">
        <v>8.16</v>
      </c>
    </row>
    <row r="106" spans="1:4" x14ac:dyDescent="0.2">
      <c r="A106" s="6"/>
      <c r="B106" s="9"/>
      <c r="C106" s="13" t="s">
        <v>93</v>
      </c>
      <c r="D106" s="18">
        <v>8.1</v>
      </c>
    </row>
    <row r="107" spans="1:4" x14ac:dyDescent="0.2">
      <c r="A107" s="6"/>
      <c r="B107" s="9"/>
      <c r="C107" s="13" t="s">
        <v>94</v>
      </c>
      <c r="D107" s="18">
        <v>9.24</v>
      </c>
    </row>
    <row r="108" spans="1:4" x14ac:dyDescent="0.2">
      <c r="A108" s="6"/>
      <c r="B108" s="9"/>
      <c r="C108" s="13" t="s">
        <v>95</v>
      </c>
      <c r="D108" s="18">
        <v>10.46</v>
      </c>
    </row>
    <row r="109" spans="1:4" x14ac:dyDescent="0.2">
      <c r="A109" s="6"/>
      <c r="B109" s="9"/>
      <c r="C109" s="13" t="s">
        <v>96</v>
      </c>
      <c r="D109" s="18">
        <v>9.48</v>
      </c>
    </row>
    <row r="110" spans="1:4" x14ac:dyDescent="0.2">
      <c r="A110" s="6"/>
      <c r="B110" s="9"/>
      <c r="C110" s="13" t="s">
        <v>97</v>
      </c>
      <c r="D110" s="18">
        <v>8.9</v>
      </c>
    </row>
    <row r="111" spans="1:4" x14ac:dyDescent="0.2">
      <c r="A111" s="6"/>
      <c r="B111" s="9"/>
      <c r="C111" s="13" t="s">
        <v>98</v>
      </c>
      <c r="D111" s="18">
        <v>9.49</v>
      </c>
    </row>
    <row r="112" spans="1:4" x14ac:dyDescent="0.2">
      <c r="A112" s="6"/>
      <c r="B112" s="9"/>
      <c r="C112" s="13" t="s">
        <v>99</v>
      </c>
      <c r="D112" s="18">
        <v>11.83</v>
      </c>
    </row>
    <row r="113" spans="1:4" x14ac:dyDescent="0.2">
      <c r="A113" s="6"/>
      <c r="B113" s="9"/>
      <c r="C113" s="13" t="s">
        <v>100</v>
      </c>
      <c r="D113" s="18">
        <v>10.37</v>
      </c>
    </row>
    <row r="114" spans="1:4" x14ac:dyDescent="0.2">
      <c r="A114" s="6"/>
      <c r="B114" s="9"/>
      <c r="C114" s="13" t="s">
        <v>101</v>
      </c>
      <c r="D114" s="18">
        <v>8.32</v>
      </c>
    </row>
    <row r="115" spans="1:4" x14ac:dyDescent="0.2">
      <c r="A115" s="6"/>
      <c r="B115" s="9"/>
      <c r="C115" s="13" t="s">
        <v>102</v>
      </c>
      <c r="D115" s="18">
        <v>7.51</v>
      </c>
    </row>
    <row r="116" spans="1:4" x14ac:dyDescent="0.2">
      <c r="A116" s="6"/>
      <c r="B116" s="9"/>
      <c r="C116" s="13" t="s">
        <v>103</v>
      </c>
      <c r="D116" s="18">
        <v>6.65</v>
      </c>
    </row>
    <row r="117" spans="1:4" x14ac:dyDescent="0.2">
      <c r="A117" s="6"/>
      <c r="B117" s="9"/>
      <c r="C117" s="13" t="s">
        <v>104</v>
      </c>
      <c r="D117" s="18">
        <v>9.33</v>
      </c>
    </row>
    <row r="118" spans="1:4" x14ac:dyDescent="0.2">
      <c r="A118" s="6"/>
      <c r="B118" s="9"/>
      <c r="C118" s="13" t="s">
        <v>105</v>
      </c>
      <c r="D118" s="18">
        <v>8.9600000000000009</v>
      </c>
    </row>
    <row r="119" spans="1:4" x14ac:dyDescent="0.2">
      <c r="A119" s="6"/>
      <c r="B119" s="9"/>
      <c r="C119" s="13" t="s">
        <v>106</v>
      </c>
      <c r="D119" s="18">
        <v>8.68</v>
      </c>
    </row>
    <row r="120" spans="1:4" x14ac:dyDescent="0.2">
      <c r="A120" s="6"/>
      <c r="B120" s="9"/>
      <c r="C120" s="13" t="s">
        <v>107</v>
      </c>
      <c r="D120" s="18">
        <v>8.73</v>
      </c>
    </row>
    <row r="121" spans="1:4" x14ac:dyDescent="0.2">
      <c r="A121" s="6"/>
      <c r="B121" s="9"/>
      <c r="C121" s="13" t="s">
        <v>108</v>
      </c>
      <c r="D121" s="18">
        <v>8.94</v>
      </c>
    </row>
    <row r="122" spans="1:4" x14ac:dyDescent="0.2">
      <c r="A122" s="6"/>
      <c r="B122" s="9"/>
      <c r="C122" s="13" t="s">
        <v>109</v>
      </c>
      <c r="D122" s="18">
        <v>8.14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029C-250D-F64A-AF3F-F8FDD9E255BC}">
  <dimension ref="A1:AL165"/>
  <sheetViews>
    <sheetView workbookViewId="0">
      <selection activeCell="C2" sqref="C2:C165"/>
    </sheetView>
  </sheetViews>
  <sheetFormatPr baseColWidth="10" defaultRowHeight="16" x14ac:dyDescent="0.2"/>
  <cols>
    <col min="1" max="1" width="8.5" bestFit="1" customWidth="1"/>
    <col min="2" max="2" width="2.33203125" bestFit="1" customWidth="1"/>
    <col min="3" max="3" width="27.6640625" style="25" bestFit="1" customWidth="1"/>
    <col min="4" max="4" width="12.1640625" bestFit="1" customWidth="1"/>
  </cols>
  <sheetData>
    <row r="1" spans="1:8" ht="18" x14ac:dyDescent="0.2">
      <c r="A1" s="4" t="s">
        <v>128</v>
      </c>
      <c r="B1" s="7"/>
      <c r="C1" s="5" t="s">
        <v>126</v>
      </c>
      <c r="D1" s="5" t="s">
        <v>127</v>
      </c>
    </row>
    <row r="2" spans="1:8" x14ac:dyDescent="0.2">
      <c r="A2" s="7" t="s">
        <v>28</v>
      </c>
      <c r="B2" s="7" t="s">
        <v>10</v>
      </c>
      <c r="C2" s="13" t="s">
        <v>29</v>
      </c>
      <c r="D2" s="18">
        <v>18.25</v>
      </c>
      <c r="E2" s="6"/>
      <c r="F2" s="6"/>
      <c r="G2" s="6"/>
      <c r="H2" s="6"/>
    </row>
    <row r="3" spans="1:8" x14ac:dyDescent="0.2">
      <c r="A3" s="6"/>
      <c r="B3" s="9"/>
      <c r="C3" s="13" t="s">
        <v>30</v>
      </c>
      <c r="D3" s="18">
        <v>15.78</v>
      </c>
      <c r="E3" s="6"/>
      <c r="F3" s="6"/>
      <c r="G3" s="6"/>
      <c r="H3" s="6"/>
    </row>
    <row r="4" spans="1:8" x14ac:dyDescent="0.2">
      <c r="A4" s="6"/>
      <c r="B4" s="9"/>
      <c r="C4" s="13" t="s">
        <v>141</v>
      </c>
      <c r="D4" s="18">
        <v>15.73</v>
      </c>
      <c r="E4" s="6"/>
      <c r="F4" s="6"/>
      <c r="G4" s="6"/>
      <c r="H4" s="6"/>
    </row>
    <row r="5" spans="1:8" x14ac:dyDescent="0.2">
      <c r="A5" s="6"/>
      <c r="B5" s="9"/>
      <c r="C5" s="13" t="s">
        <v>31</v>
      </c>
      <c r="D5" s="18">
        <v>16.399999999999999</v>
      </c>
      <c r="E5" s="6"/>
      <c r="F5" s="6"/>
      <c r="G5" s="6"/>
      <c r="H5" s="6"/>
    </row>
    <row r="6" spans="1:8" x14ac:dyDescent="0.2">
      <c r="A6" s="6"/>
      <c r="B6" s="9"/>
      <c r="C6" s="13" t="s">
        <v>32</v>
      </c>
      <c r="D6" s="18">
        <v>14.64</v>
      </c>
      <c r="E6" s="6"/>
      <c r="F6" s="6"/>
      <c r="G6" s="6"/>
      <c r="H6" s="6"/>
    </row>
    <row r="7" spans="1:8" x14ac:dyDescent="0.2">
      <c r="A7" s="6"/>
      <c r="B7" s="9"/>
      <c r="C7" s="13" t="s">
        <v>33</v>
      </c>
      <c r="D7" s="18">
        <v>15.32</v>
      </c>
      <c r="E7" s="6"/>
      <c r="F7" s="6"/>
      <c r="G7" s="6"/>
      <c r="H7" s="6"/>
    </row>
    <row r="8" spans="1:8" x14ac:dyDescent="0.2">
      <c r="A8" s="6"/>
      <c r="B8" s="9"/>
      <c r="C8" s="13" t="s">
        <v>34</v>
      </c>
      <c r="D8" s="18">
        <v>13.77</v>
      </c>
      <c r="E8" s="6"/>
      <c r="F8" s="6"/>
      <c r="G8" s="6"/>
      <c r="H8" s="6"/>
    </row>
    <row r="9" spans="1:8" x14ac:dyDescent="0.2">
      <c r="A9" s="6"/>
      <c r="B9" s="9"/>
      <c r="C9" s="13" t="s">
        <v>35</v>
      </c>
      <c r="D9" s="18">
        <v>14.72</v>
      </c>
      <c r="E9" s="6"/>
      <c r="F9" s="6"/>
      <c r="G9" s="6"/>
      <c r="H9" s="6"/>
    </row>
    <row r="10" spans="1:8" x14ac:dyDescent="0.2">
      <c r="A10" s="6"/>
      <c r="B10" s="9"/>
      <c r="C10" s="13" t="s">
        <v>36</v>
      </c>
      <c r="D10" s="18">
        <v>17.22</v>
      </c>
      <c r="E10" s="6"/>
      <c r="F10" s="6"/>
      <c r="G10" s="6"/>
      <c r="H10" s="6"/>
    </row>
    <row r="11" spans="1:8" x14ac:dyDescent="0.2">
      <c r="A11" s="6"/>
      <c r="B11" s="9"/>
      <c r="C11" s="13" t="s">
        <v>37</v>
      </c>
      <c r="D11" s="18">
        <v>15.93</v>
      </c>
      <c r="E11" s="6"/>
      <c r="F11" s="6"/>
      <c r="G11" s="6"/>
      <c r="H11" s="6"/>
    </row>
    <row r="12" spans="1:8" x14ac:dyDescent="0.2">
      <c r="A12" s="6"/>
      <c r="B12" s="9"/>
      <c r="C12" s="13" t="s">
        <v>38</v>
      </c>
      <c r="D12" s="18">
        <v>12.81</v>
      </c>
      <c r="E12" s="6"/>
      <c r="F12" s="6"/>
      <c r="G12" s="6"/>
      <c r="H12" s="6"/>
    </row>
    <row r="13" spans="1:8" x14ac:dyDescent="0.2">
      <c r="A13" s="6"/>
      <c r="B13" s="9"/>
      <c r="C13" s="13" t="s">
        <v>39</v>
      </c>
      <c r="D13" s="18">
        <v>14.69</v>
      </c>
      <c r="E13" s="6"/>
      <c r="F13" s="6"/>
      <c r="G13" s="6"/>
      <c r="H13" s="6"/>
    </row>
    <row r="14" spans="1:8" x14ac:dyDescent="0.2">
      <c r="A14" s="6"/>
      <c r="B14" s="9"/>
      <c r="C14" s="13" t="s">
        <v>40</v>
      </c>
      <c r="D14" s="18">
        <v>15.45</v>
      </c>
      <c r="E14" s="6"/>
      <c r="F14" s="6"/>
      <c r="G14" s="6"/>
      <c r="H14" s="6"/>
    </row>
    <row r="15" spans="1:8" x14ac:dyDescent="0.2">
      <c r="A15" s="6"/>
      <c r="B15" s="9"/>
      <c r="C15" s="13" t="s">
        <v>41</v>
      </c>
      <c r="D15" s="18">
        <v>12.56</v>
      </c>
      <c r="E15" s="6"/>
      <c r="F15" s="6"/>
      <c r="G15" s="6"/>
      <c r="H15" s="6"/>
    </row>
    <row r="16" spans="1:8" x14ac:dyDescent="0.2">
      <c r="A16" s="6"/>
      <c r="B16" s="9"/>
      <c r="C16" s="13" t="s">
        <v>42</v>
      </c>
      <c r="D16" s="18">
        <v>17.61</v>
      </c>
      <c r="E16" s="6"/>
      <c r="F16" s="6"/>
      <c r="G16" s="6"/>
      <c r="H16" s="6"/>
    </row>
    <row r="17" spans="1:8" x14ac:dyDescent="0.2">
      <c r="A17" s="6"/>
      <c r="B17" s="9"/>
      <c r="C17" s="13" t="s">
        <v>43</v>
      </c>
      <c r="D17" s="18">
        <v>18.97</v>
      </c>
      <c r="E17" s="6"/>
      <c r="F17" s="6"/>
      <c r="G17" s="6"/>
      <c r="H17" s="6"/>
    </row>
    <row r="18" spans="1:8" x14ac:dyDescent="0.2">
      <c r="A18" s="6"/>
      <c r="B18" s="9"/>
      <c r="C18" s="13" t="s">
        <v>44</v>
      </c>
      <c r="D18" s="18">
        <v>16.670000000000002</v>
      </c>
      <c r="E18" s="6"/>
      <c r="F18" s="6"/>
      <c r="G18" s="6"/>
      <c r="H18" s="6"/>
    </row>
    <row r="19" spans="1:8" x14ac:dyDescent="0.2">
      <c r="A19" s="6"/>
      <c r="B19" s="9"/>
      <c r="C19" s="13" t="s">
        <v>45</v>
      </c>
      <c r="D19" s="18">
        <v>24.27</v>
      </c>
      <c r="E19" s="6"/>
      <c r="F19" s="6"/>
      <c r="G19" s="6"/>
      <c r="H19" s="6"/>
    </row>
    <row r="20" spans="1:8" x14ac:dyDescent="0.2">
      <c r="A20" s="6"/>
      <c r="B20" s="9"/>
      <c r="C20" s="13" t="s">
        <v>46</v>
      </c>
      <c r="D20" s="18">
        <v>11.92</v>
      </c>
      <c r="E20" s="6"/>
      <c r="F20" s="6"/>
      <c r="G20" s="6"/>
      <c r="H20" s="6"/>
    </row>
    <row r="21" spans="1:8" x14ac:dyDescent="0.2">
      <c r="A21" s="6"/>
      <c r="B21" s="9"/>
      <c r="C21" s="13" t="s">
        <v>47</v>
      </c>
      <c r="D21" s="18">
        <v>22.24</v>
      </c>
      <c r="E21" s="6"/>
      <c r="F21" s="6"/>
      <c r="G21" s="6"/>
      <c r="H21" s="6"/>
    </row>
    <row r="22" spans="1:8" x14ac:dyDescent="0.2">
      <c r="A22" s="6"/>
      <c r="B22" s="9"/>
      <c r="C22" s="13" t="s">
        <v>48</v>
      </c>
      <c r="D22" s="18">
        <v>12.02</v>
      </c>
      <c r="E22" s="6"/>
      <c r="F22" s="6"/>
      <c r="G22" s="6"/>
      <c r="H22" s="6"/>
    </row>
    <row r="23" spans="1:8" x14ac:dyDescent="0.2">
      <c r="A23" s="6"/>
      <c r="B23" s="9"/>
      <c r="C23" s="13" t="s">
        <v>49</v>
      </c>
      <c r="D23" s="18">
        <v>14.83</v>
      </c>
      <c r="E23" s="6"/>
      <c r="F23" s="6"/>
      <c r="G23" s="6"/>
      <c r="H23" s="6"/>
    </row>
    <row r="24" spans="1:8" x14ac:dyDescent="0.2">
      <c r="A24" s="6"/>
      <c r="B24" s="9"/>
      <c r="C24" s="13" t="s">
        <v>50</v>
      </c>
      <c r="D24" s="18">
        <v>15.44</v>
      </c>
      <c r="E24" s="6"/>
      <c r="F24" s="6"/>
      <c r="G24" s="6"/>
      <c r="H24" s="6"/>
    </row>
    <row r="25" spans="1:8" x14ac:dyDescent="0.2">
      <c r="A25" s="6"/>
      <c r="B25" s="9"/>
      <c r="C25" s="13" t="s">
        <v>51</v>
      </c>
      <c r="D25" s="18">
        <v>20.329999999999998</v>
      </c>
      <c r="E25" s="6"/>
      <c r="F25" s="6"/>
      <c r="G25" s="6"/>
      <c r="H25" s="6"/>
    </row>
    <row r="26" spans="1:8" x14ac:dyDescent="0.2">
      <c r="A26" s="6"/>
      <c r="B26" s="9"/>
      <c r="C26" s="13" t="s">
        <v>52</v>
      </c>
      <c r="D26" s="18">
        <v>27.8</v>
      </c>
      <c r="E26" s="6"/>
      <c r="F26" s="6"/>
      <c r="G26" s="6"/>
      <c r="H26" s="6"/>
    </row>
    <row r="27" spans="1:8" x14ac:dyDescent="0.2">
      <c r="A27" s="6"/>
      <c r="B27" s="9"/>
      <c r="C27" s="13" t="s">
        <v>53</v>
      </c>
      <c r="D27" s="18">
        <v>21.16</v>
      </c>
      <c r="E27" s="6"/>
      <c r="F27" s="6"/>
      <c r="G27" s="6"/>
      <c r="H27" s="6"/>
    </row>
    <row r="28" spans="1:8" x14ac:dyDescent="0.2">
      <c r="A28" s="6"/>
      <c r="B28" s="9"/>
      <c r="C28" s="13" t="s">
        <v>256</v>
      </c>
      <c r="D28" s="18">
        <v>23.16</v>
      </c>
      <c r="E28" s="6"/>
      <c r="F28" s="6"/>
      <c r="G28" s="6"/>
      <c r="H28" s="6"/>
    </row>
    <row r="29" spans="1:8" x14ac:dyDescent="0.2">
      <c r="A29" s="6"/>
      <c r="B29" s="9"/>
      <c r="C29" s="13" t="s">
        <v>257</v>
      </c>
      <c r="D29" s="18">
        <v>14.91</v>
      </c>
      <c r="E29" s="6"/>
      <c r="F29" s="6"/>
      <c r="G29" s="6"/>
      <c r="H29" s="6"/>
    </row>
    <row r="30" spans="1:8" x14ac:dyDescent="0.2">
      <c r="A30" s="6"/>
      <c r="B30" s="9"/>
      <c r="C30" s="13" t="s">
        <v>258</v>
      </c>
      <c r="D30" s="18">
        <v>14.68</v>
      </c>
      <c r="E30" s="6"/>
      <c r="F30" s="6"/>
      <c r="G30" s="6"/>
      <c r="H30" s="6"/>
    </row>
    <row r="31" spans="1:8" x14ac:dyDescent="0.2">
      <c r="A31" s="6"/>
      <c r="B31" s="9"/>
      <c r="C31" s="13" t="s">
        <v>259</v>
      </c>
      <c r="D31" s="18">
        <v>16.91</v>
      </c>
      <c r="E31" s="6"/>
      <c r="F31" s="6"/>
      <c r="G31" s="6"/>
      <c r="H31" s="6"/>
    </row>
    <row r="32" spans="1:8" x14ac:dyDescent="0.2">
      <c r="A32" s="6"/>
      <c r="B32" s="9"/>
      <c r="C32" s="13" t="s">
        <v>260</v>
      </c>
      <c r="D32" s="18">
        <v>18.739999999999998</v>
      </c>
      <c r="E32" s="6"/>
      <c r="F32" s="6"/>
      <c r="G32" s="6"/>
      <c r="H32" s="6"/>
    </row>
    <row r="33" spans="1:8" x14ac:dyDescent="0.2">
      <c r="A33" s="6"/>
      <c r="B33" s="9"/>
      <c r="C33" s="13" t="s">
        <v>261</v>
      </c>
      <c r="D33" s="18">
        <v>15.71</v>
      </c>
      <c r="E33" s="6"/>
      <c r="F33" s="6"/>
      <c r="G33" s="6"/>
      <c r="H33" s="6"/>
    </row>
    <row r="34" spans="1:8" x14ac:dyDescent="0.2">
      <c r="A34" s="6"/>
      <c r="B34" s="9"/>
      <c r="C34" s="13" t="s">
        <v>262</v>
      </c>
      <c r="D34" s="18">
        <v>13.63</v>
      </c>
      <c r="E34" s="6"/>
      <c r="F34" s="6"/>
      <c r="G34" s="6"/>
      <c r="H34" s="6"/>
    </row>
    <row r="35" spans="1:8" x14ac:dyDescent="0.2">
      <c r="A35" s="6"/>
      <c r="B35" s="9"/>
      <c r="C35" s="13" t="s">
        <v>263</v>
      </c>
      <c r="D35" s="18">
        <v>15.03</v>
      </c>
      <c r="E35" s="6"/>
      <c r="F35" s="6"/>
      <c r="G35" s="6"/>
      <c r="H35" s="6"/>
    </row>
    <row r="36" spans="1:8" x14ac:dyDescent="0.2">
      <c r="A36" s="6"/>
      <c r="B36" s="9"/>
      <c r="C36" s="13" t="s">
        <v>264</v>
      </c>
      <c r="D36" s="18">
        <v>21.42</v>
      </c>
      <c r="E36" s="6"/>
      <c r="F36" s="6"/>
      <c r="G36" s="6"/>
      <c r="H36" s="6"/>
    </row>
    <row r="37" spans="1:8" x14ac:dyDescent="0.2">
      <c r="A37" s="6"/>
      <c r="B37" s="9"/>
      <c r="C37" s="13" t="s">
        <v>265</v>
      </c>
      <c r="D37" s="18">
        <v>24.08</v>
      </c>
      <c r="E37" s="6"/>
      <c r="F37" s="6"/>
      <c r="G37" s="6"/>
      <c r="H37" s="6"/>
    </row>
    <row r="38" spans="1:8" x14ac:dyDescent="0.2">
      <c r="A38" s="7" t="s">
        <v>28</v>
      </c>
      <c r="B38" s="7" t="s">
        <v>1</v>
      </c>
      <c r="C38" s="13" t="s">
        <v>29</v>
      </c>
      <c r="D38" s="18">
        <v>0.13530200000000001</v>
      </c>
      <c r="E38" s="6"/>
      <c r="F38" s="6"/>
      <c r="G38" s="6"/>
      <c r="H38" s="6"/>
    </row>
    <row r="39" spans="1:8" x14ac:dyDescent="0.2">
      <c r="A39" s="6"/>
      <c r="B39" s="9"/>
      <c r="C39" s="13" t="s">
        <v>30</v>
      </c>
      <c r="D39" s="18">
        <v>0.20355400000000001</v>
      </c>
      <c r="E39" s="6"/>
      <c r="F39" s="6"/>
      <c r="G39" s="6"/>
      <c r="H39" s="6"/>
    </row>
    <row r="40" spans="1:8" x14ac:dyDescent="0.2">
      <c r="A40" s="6"/>
      <c r="B40" s="9"/>
      <c r="C40" s="13" t="s">
        <v>141</v>
      </c>
      <c r="D40" s="18">
        <v>0.19286600000000001</v>
      </c>
      <c r="E40" s="6"/>
      <c r="F40" s="6"/>
      <c r="G40" s="6"/>
      <c r="H40" s="6"/>
    </row>
    <row r="41" spans="1:8" x14ac:dyDescent="0.2">
      <c r="A41" s="6"/>
      <c r="B41" s="9"/>
      <c r="C41" s="13" t="s">
        <v>31</v>
      </c>
      <c r="D41" s="18">
        <v>0.188828</v>
      </c>
      <c r="E41" s="6"/>
      <c r="F41" s="6"/>
      <c r="G41" s="6"/>
      <c r="H41" s="6"/>
    </row>
    <row r="42" spans="1:8" x14ac:dyDescent="0.2">
      <c r="A42" s="6"/>
      <c r="B42" s="9"/>
      <c r="C42" s="13" t="s">
        <v>32</v>
      </c>
      <c r="D42" s="18">
        <v>0.202461</v>
      </c>
      <c r="E42" s="6"/>
      <c r="F42" s="6"/>
      <c r="G42" s="6"/>
      <c r="H42" s="6"/>
    </row>
    <row r="43" spans="1:8" x14ac:dyDescent="0.2">
      <c r="A43" s="6"/>
      <c r="B43" s="9"/>
      <c r="C43" s="13" t="s">
        <v>33</v>
      </c>
      <c r="D43" s="18">
        <v>0.19828200000000001</v>
      </c>
      <c r="E43" s="6"/>
      <c r="F43" s="6"/>
      <c r="G43" s="6"/>
      <c r="H43" s="6"/>
    </row>
    <row r="44" spans="1:8" x14ac:dyDescent="0.2">
      <c r="A44" s="6"/>
      <c r="B44" s="9"/>
      <c r="C44" s="13" t="s">
        <v>34</v>
      </c>
      <c r="D44" s="18">
        <v>0.123942</v>
      </c>
      <c r="E44" s="6"/>
      <c r="F44" s="6"/>
      <c r="G44" s="6"/>
      <c r="H44" s="6"/>
    </row>
    <row r="45" spans="1:8" x14ac:dyDescent="0.2">
      <c r="A45" s="6"/>
      <c r="B45" s="9"/>
      <c r="C45" s="13" t="s">
        <v>35</v>
      </c>
      <c r="D45" s="18">
        <v>0.12126099999999999</v>
      </c>
      <c r="E45" s="6"/>
      <c r="F45" s="6"/>
      <c r="G45" s="6"/>
      <c r="H45" s="6"/>
    </row>
    <row r="46" spans="1:8" x14ac:dyDescent="0.2">
      <c r="A46" s="6"/>
      <c r="B46" s="9"/>
      <c r="C46" s="13" t="s">
        <v>36</v>
      </c>
      <c r="D46" s="18">
        <v>0.14147100000000001</v>
      </c>
      <c r="E46" s="6"/>
      <c r="F46" s="6"/>
      <c r="G46" s="6"/>
      <c r="H46" s="6"/>
    </row>
    <row r="47" spans="1:8" x14ac:dyDescent="0.2">
      <c r="A47" s="6"/>
      <c r="B47" s="9"/>
      <c r="C47" s="13" t="s">
        <v>37</v>
      </c>
      <c r="D47" s="18">
        <v>0.173731</v>
      </c>
      <c r="E47" s="6"/>
      <c r="F47" s="6"/>
      <c r="G47" s="6"/>
      <c r="H47" s="6"/>
    </row>
    <row r="48" spans="1:8" x14ac:dyDescent="0.2">
      <c r="A48" s="6"/>
      <c r="B48" s="9"/>
      <c r="C48" s="13" t="s">
        <v>38</v>
      </c>
      <c r="D48" s="18">
        <v>0.25441200000000003</v>
      </c>
      <c r="E48" s="6"/>
      <c r="F48" s="6"/>
      <c r="G48" s="6"/>
      <c r="H48" s="6"/>
    </row>
    <row r="49" spans="1:8" x14ac:dyDescent="0.2">
      <c r="A49" s="6"/>
      <c r="B49" s="9"/>
      <c r="C49" s="13" t="s">
        <v>39</v>
      </c>
      <c r="D49" s="18">
        <v>0.14336599999999999</v>
      </c>
      <c r="E49" s="6"/>
      <c r="F49" s="6"/>
      <c r="G49" s="6"/>
      <c r="H49" s="6"/>
    </row>
    <row r="50" spans="1:8" x14ac:dyDescent="0.2">
      <c r="A50" s="6"/>
      <c r="B50" s="9"/>
      <c r="C50" s="13" t="s">
        <v>40</v>
      </c>
      <c r="D50" s="18">
        <v>0.172819</v>
      </c>
      <c r="E50" s="6"/>
      <c r="F50" s="6"/>
      <c r="G50" s="6"/>
      <c r="H50" s="6"/>
    </row>
    <row r="51" spans="1:8" x14ac:dyDescent="0.2">
      <c r="A51" s="6"/>
      <c r="B51" s="9"/>
      <c r="C51" s="13" t="s">
        <v>41</v>
      </c>
      <c r="D51" s="18">
        <v>0.14663000000000001</v>
      </c>
      <c r="E51" s="6"/>
      <c r="F51" s="6"/>
      <c r="G51" s="6"/>
      <c r="H51" s="6"/>
    </row>
    <row r="52" spans="1:8" x14ac:dyDescent="0.2">
      <c r="A52" s="6"/>
      <c r="B52" s="9"/>
      <c r="C52" s="13" t="s">
        <v>42</v>
      </c>
      <c r="D52" s="18">
        <v>0.20143900000000001</v>
      </c>
      <c r="E52" s="6"/>
      <c r="F52" s="6"/>
      <c r="G52" s="6"/>
      <c r="H52" s="6"/>
    </row>
    <row r="53" spans="1:8" x14ac:dyDescent="0.2">
      <c r="A53" s="6"/>
      <c r="B53" s="9"/>
      <c r="C53" s="13" t="s">
        <v>55</v>
      </c>
      <c r="D53" s="18">
        <v>0.21158099999999999</v>
      </c>
      <c r="E53" s="6"/>
      <c r="F53" s="6"/>
      <c r="G53" s="6"/>
      <c r="H53" s="6"/>
    </row>
    <row r="54" spans="1:8" x14ac:dyDescent="0.2">
      <c r="A54" s="6"/>
      <c r="B54" s="9"/>
      <c r="C54" s="13" t="s">
        <v>15</v>
      </c>
      <c r="D54" s="18">
        <v>0.10549</v>
      </c>
      <c r="E54" s="6"/>
      <c r="F54" s="6"/>
      <c r="G54" s="6"/>
      <c r="H54" s="6"/>
    </row>
    <row r="55" spans="1:8" x14ac:dyDescent="0.2">
      <c r="A55" s="6"/>
      <c r="B55" s="9"/>
      <c r="C55" s="13" t="s">
        <v>16</v>
      </c>
      <c r="D55" s="18">
        <v>0.12332</v>
      </c>
      <c r="E55" s="6"/>
      <c r="F55" s="6"/>
      <c r="G55" s="6"/>
      <c r="H55" s="6"/>
    </row>
    <row r="56" spans="1:8" x14ac:dyDescent="0.2">
      <c r="A56" s="6"/>
      <c r="B56" s="9"/>
      <c r="C56" s="13" t="s">
        <v>54</v>
      </c>
      <c r="D56" s="18">
        <v>0.12984999999999999</v>
      </c>
      <c r="E56" s="6"/>
      <c r="F56" s="6"/>
      <c r="G56" s="6"/>
      <c r="H56" s="6"/>
    </row>
    <row r="57" spans="1:8" x14ac:dyDescent="0.2">
      <c r="A57" s="6"/>
      <c r="B57" s="9"/>
      <c r="C57" s="13" t="s">
        <v>18</v>
      </c>
      <c r="D57" s="18">
        <v>0.12633</v>
      </c>
      <c r="E57" s="6"/>
      <c r="F57" s="6"/>
      <c r="G57" s="6"/>
      <c r="H57" s="6"/>
    </row>
    <row r="58" spans="1:8" x14ac:dyDescent="0.2">
      <c r="A58" s="6"/>
      <c r="B58" s="9"/>
      <c r="C58" s="13" t="s">
        <v>19</v>
      </c>
      <c r="D58" s="18">
        <v>0.17014000000000001</v>
      </c>
      <c r="E58" s="6"/>
      <c r="F58" s="6"/>
      <c r="G58" s="6"/>
      <c r="H58" s="6"/>
    </row>
    <row r="59" spans="1:8" x14ac:dyDescent="0.2">
      <c r="A59" s="6"/>
      <c r="B59" s="9"/>
      <c r="C59" s="13" t="s">
        <v>20</v>
      </c>
      <c r="D59" s="18">
        <v>0.14709</v>
      </c>
      <c r="E59" s="6"/>
      <c r="F59" s="6"/>
      <c r="G59" s="6"/>
      <c r="H59" s="6"/>
    </row>
    <row r="60" spans="1:8" x14ac:dyDescent="0.2">
      <c r="A60" s="6"/>
      <c r="B60" s="9"/>
      <c r="C60" s="13" t="s">
        <v>43</v>
      </c>
      <c r="D60" s="18">
        <v>0.17567199999999999</v>
      </c>
      <c r="E60" s="6"/>
      <c r="F60" s="6"/>
      <c r="G60" s="6"/>
      <c r="H60" s="6"/>
    </row>
    <row r="61" spans="1:8" x14ac:dyDescent="0.2">
      <c r="A61" s="6"/>
      <c r="B61" s="9"/>
      <c r="C61" s="13" t="s">
        <v>44</v>
      </c>
      <c r="D61" s="18">
        <v>0.14657500000000001</v>
      </c>
      <c r="E61" s="6"/>
      <c r="F61" s="6"/>
      <c r="G61" s="6"/>
      <c r="H61" s="6"/>
    </row>
    <row r="62" spans="1:8" x14ac:dyDescent="0.2">
      <c r="A62" s="6"/>
      <c r="B62" s="9"/>
      <c r="C62" s="13" t="s">
        <v>45</v>
      </c>
      <c r="D62" s="18">
        <v>0.195327</v>
      </c>
      <c r="E62" s="6"/>
      <c r="F62" s="6"/>
      <c r="G62" s="6"/>
      <c r="H62" s="6"/>
    </row>
    <row r="63" spans="1:8" x14ac:dyDescent="0.2">
      <c r="A63" s="6"/>
      <c r="B63" s="9"/>
      <c r="C63" s="13" t="s">
        <v>46</v>
      </c>
      <c r="D63" s="18">
        <v>0.100977</v>
      </c>
      <c r="E63" s="6"/>
      <c r="F63" s="6"/>
      <c r="G63" s="6"/>
      <c r="H63" s="6"/>
    </row>
    <row r="64" spans="1:8" x14ac:dyDescent="0.2">
      <c r="A64" s="6"/>
      <c r="B64" s="9"/>
      <c r="C64" s="13" t="s">
        <v>47</v>
      </c>
      <c r="D64" s="18">
        <v>0.190026</v>
      </c>
      <c r="E64" s="6"/>
      <c r="F64" s="6"/>
      <c r="G64" s="6"/>
      <c r="H64" s="6"/>
    </row>
    <row r="65" spans="1:8" x14ac:dyDescent="0.2">
      <c r="A65" s="6"/>
      <c r="B65" s="9"/>
      <c r="C65" s="13" t="s">
        <v>48</v>
      </c>
      <c r="D65" s="18">
        <v>0.15209700000000001</v>
      </c>
      <c r="E65" s="6"/>
      <c r="F65" s="6"/>
      <c r="G65" s="6"/>
      <c r="H65" s="6"/>
    </row>
    <row r="66" spans="1:8" x14ac:dyDescent="0.2">
      <c r="A66" s="6"/>
      <c r="B66" s="9"/>
      <c r="C66" s="13" t="s">
        <v>49</v>
      </c>
      <c r="D66" s="18">
        <v>0.170713</v>
      </c>
      <c r="E66" s="6"/>
      <c r="F66" s="6"/>
      <c r="G66" s="6"/>
      <c r="H66" s="6"/>
    </row>
    <row r="67" spans="1:8" x14ac:dyDescent="0.2">
      <c r="A67" s="6"/>
      <c r="B67" s="9"/>
      <c r="C67" s="13" t="s">
        <v>50</v>
      </c>
      <c r="D67" s="18">
        <v>0.15568000000000001</v>
      </c>
      <c r="E67" s="6"/>
      <c r="F67" s="6"/>
      <c r="G67" s="6"/>
      <c r="H67" s="6"/>
    </row>
    <row r="68" spans="1:8" x14ac:dyDescent="0.2">
      <c r="A68" s="6"/>
      <c r="B68" s="9"/>
      <c r="C68" s="13" t="s">
        <v>51</v>
      </c>
      <c r="D68" s="18">
        <v>0.12249400000000001</v>
      </c>
      <c r="E68" s="6"/>
      <c r="F68" s="6"/>
      <c r="G68" s="6"/>
      <c r="H68" s="6"/>
    </row>
    <row r="69" spans="1:8" x14ac:dyDescent="0.2">
      <c r="A69" s="6"/>
      <c r="B69" s="9"/>
      <c r="C69" s="13" t="s">
        <v>52</v>
      </c>
      <c r="D69" s="18">
        <v>0.16211200000000001</v>
      </c>
      <c r="E69" s="6"/>
      <c r="F69" s="6"/>
      <c r="G69" s="6"/>
      <c r="H69" s="6"/>
    </row>
    <row r="70" spans="1:8" x14ac:dyDescent="0.2">
      <c r="A70" s="6"/>
      <c r="B70" s="9"/>
      <c r="C70" s="13" t="s">
        <v>53</v>
      </c>
      <c r="D70" s="18">
        <v>0.12695000000000001</v>
      </c>
      <c r="E70" s="6"/>
      <c r="F70" s="6"/>
      <c r="G70" s="6"/>
      <c r="H70" s="6"/>
    </row>
    <row r="71" spans="1:8" x14ac:dyDescent="0.2">
      <c r="A71" s="6"/>
      <c r="B71" s="9"/>
      <c r="C71" s="13" t="s">
        <v>266</v>
      </c>
      <c r="D71" s="18">
        <v>7.2230000000000003E-2</v>
      </c>
      <c r="E71" s="6"/>
      <c r="F71" s="6"/>
      <c r="G71" s="6"/>
      <c r="H71" s="6"/>
    </row>
    <row r="72" spans="1:8" x14ac:dyDescent="0.2">
      <c r="A72" s="6"/>
      <c r="B72" s="9"/>
      <c r="C72" s="13" t="s">
        <v>267</v>
      </c>
      <c r="D72" s="18">
        <v>0.1094</v>
      </c>
      <c r="E72" s="6"/>
      <c r="F72" s="6"/>
      <c r="G72" s="6"/>
      <c r="H72" s="6"/>
    </row>
    <row r="73" spans="1:8" x14ac:dyDescent="0.2">
      <c r="A73" s="6"/>
      <c r="B73" s="9"/>
      <c r="C73" s="13" t="s">
        <v>268</v>
      </c>
      <c r="D73" s="18">
        <v>6.8140000000000006E-2</v>
      </c>
      <c r="E73" s="6"/>
      <c r="F73" s="6"/>
      <c r="G73" s="6"/>
      <c r="H73" s="6"/>
    </row>
    <row r="74" spans="1:8" x14ac:dyDescent="0.2">
      <c r="A74" s="6"/>
      <c r="B74" s="9"/>
      <c r="C74" s="13" t="s">
        <v>269</v>
      </c>
      <c r="D74" s="18">
        <v>0.12995000000000001</v>
      </c>
      <c r="E74" s="6"/>
      <c r="F74" s="6"/>
      <c r="G74" s="6"/>
      <c r="H74" s="6"/>
    </row>
    <row r="75" spans="1:8" x14ac:dyDescent="0.2">
      <c r="A75" s="6"/>
      <c r="B75" s="9"/>
      <c r="C75" s="13" t="s">
        <v>270</v>
      </c>
      <c r="D75" s="18">
        <v>9.3729999999999994E-2</v>
      </c>
      <c r="E75" s="6"/>
      <c r="F75" s="6"/>
      <c r="G75" s="6"/>
      <c r="H75" s="6"/>
    </row>
    <row r="76" spans="1:8" x14ac:dyDescent="0.2">
      <c r="A76" s="6"/>
      <c r="B76" s="9"/>
      <c r="C76" s="13" t="s">
        <v>271</v>
      </c>
      <c r="D76" s="18">
        <v>0.12787000000000001</v>
      </c>
      <c r="E76" s="6"/>
      <c r="F76" s="6"/>
      <c r="G76" s="6"/>
      <c r="H76" s="6"/>
    </row>
    <row r="77" spans="1:8" x14ac:dyDescent="0.2">
      <c r="A77" s="6"/>
      <c r="B77" s="9"/>
      <c r="C77" s="13" t="s">
        <v>272</v>
      </c>
      <c r="D77" s="18">
        <v>0.13106000000000001</v>
      </c>
      <c r="E77" s="6"/>
      <c r="F77" s="6"/>
      <c r="G77" s="6"/>
      <c r="H77" s="6"/>
    </row>
    <row r="78" spans="1:8" x14ac:dyDescent="0.2">
      <c r="A78" s="6"/>
      <c r="B78" s="9"/>
      <c r="C78" s="13" t="s">
        <v>273</v>
      </c>
      <c r="D78" s="18">
        <v>0.1216</v>
      </c>
      <c r="E78" s="6"/>
      <c r="F78" s="6"/>
      <c r="G78" s="6"/>
      <c r="H78" s="6"/>
    </row>
    <row r="79" spans="1:8" x14ac:dyDescent="0.2">
      <c r="A79" s="6"/>
      <c r="B79" s="9"/>
      <c r="C79" s="13" t="s">
        <v>256</v>
      </c>
      <c r="D79" s="18">
        <v>0.19625100000000001</v>
      </c>
      <c r="E79" s="6"/>
      <c r="F79" s="6"/>
      <c r="G79" s="6"/>
      <c r="H79" s="6"/>
    </row>
    <row r="80" spans="1:8" x14ac:dyDescent="0.2">
      <c r="A80" s="6"/>
      <c r="B80" s="9"/>
      <c r="C80" s="13" t="s">
        <v>257</v>
      </c>
      <c r="D80" s="18">
        <v>0.19086600000000001</v>
      </c>
      <c r="E80" s="6"/>
      <c r="F80" s="6"/>
      <c r="G80" s="6"/>
      <c r="H80" s="6"/>
    </row>
    <row r="81" spans="1:8" x14ac:dyDescent="0.2">
      <c r="A81" s="6"/>
      <c r="B81" s="9"/>
      <c r="C81" s="13" t="s">
        <v>258</v>
      </c>
      <c r="D81" s="18">
        <v>0.108685</v>
      </c>
      <c r="E81" s="6"/>
      <c r="F81" s="6"/>
      <c r="G81" s="6"/>
      <c r="H81" s="6"/>
    </row>
    <row r="82" spans="1:8" x14ac:dyDescent="0.2">
      <c r="A82" s="6"/>
      <c r="B82" s="9"/>
      <c r="C82" s="13" t="s">
        <v>259</v>
      </c>
      <c r="D82" s="18">
        <v>0.14611199999999999</v>
      </c>
      <c r="E82" s="6"/>
      <c r="F82" s="6"/>
      <c r="G82" s="6"/>
      <c r="H82" s="6"/>
    </row>
    <row r="83" spans="1:8" x14ac:dyDescent="0.2">
      <c r="A83" s="6"/>
      <c r="B83" s="9"/>
      <c r="C83" s="13" t="s">
        <v>260</v>
      </c>
      <c r="D83" s="18">
        <v>0.16394300000000001</v>
      </c>
      <c r="E83" s="6"/>
      <c r="F83" s="6"/>
      <c r="G83" s="6"/>
      <c r="H83" s="6"/>
    </row>
    <row r="84" spans="1:8" x14ac:dyDescent="0.2">
      <c r="A84" s="6"/>
      <c r="B84" s="9"/>
      <c r="C84" s="13" t="s">
        <v>261</v>
      </c>
      <c r="D84" s="18">
        <v>0.20546200000000001</v>
      </c>
      <c r="E84" s="6"/>
      <c r="F84" s="6"/>
      <c r="G84" s="6"/>
      <c r="H84" s="6"/>
    </row>
    <row r="85" spans="1:8" x14ac:dyDescent="0.2">
      <c r="A85" s="6"/>
      <c r="B85" s="9"/>
      <c r="C85" s="13" t="s">
        <v>262</v>
      </c>
      <c r="D85" s="18">
        <v>0.15071599999999999</v>
      </c>
      <c r="E85" s="6"/>
      <c r="F85" s="6"/>
      <c r="G85" s="6"/>
      <c r="H85" s="6"/>
    </row>
    <row r="86" spans="1:8" x14ac:dyDescent="0.2">
      <c r="A86" s="6"/>
      <c r="B86" s="9"/>
      <c r="C86" s="13" t="s">
        <v>263</v>
      </c>
      <c r="D86" s="18">
        <v>0.129603</v>
      </c>
      <c r="E86" s="6"/>
      <c r="F86" s="6"/>
      <c r="G86" s="6"/>
      <c r="H86" s="6"/>
    </row>
    <row r="87" spans="1:8" x14ac:dyDescent="0.2">
      <c r="A87" s="6"/>
      <c r="B87" s="9"/>
      <c r="C87" s="13" t="s">
        <v>264</v>
      </c>
      <c r="D87" s="18">
        <v>0.13683200000000001</v>
      </c>
      <c r="E87" s="6"/>
      <c r="F87" s="6"/>
      <c r="G87" s="6"/>
      <c r="H87" s="6"/>
    </row>
    <row r="88" spans="1:8" x14ac:dyDescent="0.2">
      <c r="A88" s="6"/>
      <c r="B88" s="9"/>
      <c r="C88" s="13" t="s">
        <v>265</v>
      </c>
      <c r="D88" s="18">
        <v>0.27146399999999998</v>
      </c>
      <c r="E88" s="6"/>
      <c r="F88" s="6"/>
      <c r="G88" s="6"/>
      <c r="H88" s="6"/>
    </row>
    <row r="89" spans="1:8" x14ac:dyDescent="0.2">
      <c r="A89" s="7" t="s">
        <v>28</v>
      </c>
      <c r="B89" s="7" t="s">
        <v>2</v>
      </c>
      <c r="C89" s="13" t="s">
        <v>29</v>
      </c>
      <c r="D89" s="19">
        <v>4.8</v>
      </c>
      <c r="E89" s="6"/>
      <c r="F89" s="6"/>
      <c r="G89" s="6"/>
      <c r="H89" s="6"/>
    </row>
    <row r="90" spans="1:8" x14ac:dyDescent="0.2">
      <c r="A90" s="6"/>
      <c r="B90" s="9"/>
      <c r="C90" s="13" t="s">
        <v>30</v>
      </c>
      <c r="D90" s="19">
        <v>4</v>
      </c>
      <c r="E90" s="6"/>
      <c r="F90" s="6"/>
      <c r="G90" s="6"/>
      <c r="H90" s="6"/>
    </row>
    <row r="91" spans="1:8" x14ac:dyDescent="0.2">
      <c r="A91" s="6"/>
      <c r="B91" s="9"/>
      <c r="C91" s="13" t="s">
        <v>141</v>
      </c>
      <c r="D91" s="19">
        <v>4.8</v>
      </c>
      <c r="E91" s="6"/>
      <c r="F91" s="6"/>
      <c r="G91" s="6"/>
      <c r="H91" s="6"/>
    </row>
    <row r="92" spans="1:8" x14ac:dyDescent="0.2">
      <c r="A92" s="6"/>
      <c r="B92" s="9"/>
      <c r="C92" s="13" t="s">
        <v>31</v>
      </c>
      <c r="D92" s="19">
        <v>4</v>
      </c>
      <c r="E92" s="6"/>
      <c r="F92" s="6"/>
      <c r="G92" s="6"/>
      <c r="H92" s="6"/>
    </row>
    <row r="93" spans="1:8" x14ac:dyDescent="0.2">
      <c r="A93" s="6"/>
      <c r="B93" s="9"/>
      <c r="C93" s="13" t="s">
        <v>32</v>
      </c>
      <c r="D93" s="19">
        <v>5.6</v>
      </c>
      <c r="E93" s="6"/>
      <c r="F93" s="6"/>
      <c r="G93" s="6"/>
      <c r="H93" s="6"/>
    </row>
    <row r="94" spans="1:8" x14ac:dyDescent="0.2">
      <c r="A94" s="6"/>
      <c r="B94" s="9"/>
      <c r="C94" s="13" t="s">
        <v>33</v>
      </c>
      <c r="D94" s="19">
        <v>4</v>
      </c>
      <c r="E94" s="6"/>
      <c r="F94" s="6"/>
      <c r="G94" s="6"/>
      <c r="H94" s="6"/>
    </row>
    <row r="95" spans="1:8" x14ac:dyDescent="0.2">
      <c r="A95" s="6"/>
      <c r="B95" s="9"/>
      <c r="C95" s="13" t="s">
        <v>34</v>
      </c>
      <c r="D95" s="19">
        <v>4.4000000000000004</v>
      </c>
      <c r="E95" s="6"/>
      <c r="F95" s="6"/>
      <c r="G95" s="6"/>
      <c r="H95" s="6"/>
    </row>
    <row r="96" spans="1:8" x14ac:dyDescent="0.2">
      <c r="A96" s="6"/>
      <c r="B96" s="9"/>
      <c r="C96" s="13" t="s">
        <v>35</v>
      </c>
      <c r="D96" s="19">
        <v>3.6</v>
      </c>
      <c r="E96" s="6"/>
      <c r="F96" s="6"/>
      <c r="G96" s="6"/>
      <c r="H96" s="6"/>
    </row>
    <row r="97" spans="1:8" x14ac:dyDescent="0.2">
      <c r="A97" s="6"/>
      <c r="B97" s="9"/>
      <c r="C97" s="13" t="s">
        <v>36</v>
      </c>
      <c r="D97" s="19">
        <v>2.8</v>
      </c>
      <c r="E97" s="6"/>
      <c r="F97" s="6"/>
      <c r="G97" s="6"/>
      <c r="H97" s="6"/>
    </row>
    <row r="98" spans="1:8" x14ac:dyDescent="0.2">
      <c r="A98" s="6"/>
      <c r="B98" s="9"/>
      <c r="C98" s="13" t="s">
        <v>37</v>
      </c>
      <c r="D98" s="19">
        <v>2.4</v>
      </c>
      <c r="E98" s="6"/>
      <c r="F98" s="6"/>
      <c r="G98" s="6"/>
      <c r="H98" s="6"/>
    </row>
    <row r="99" spans="1:8" x14ac:dyDescent="0.2">
      <c r="A99" s="6"/>
      <c r="B99" s="9"/>
      <c r="C99" s="13" t="s">
        <v>38</v>
      </c>
      <c r="D99" s="19">
        <v>4.4000000000000004</v>
      </c>
      <c r="E99" s="6"/>
      <c r="F99" s="6"/>
      <c r="G99" s="6"/>
      <c r="H99" s="6"/>
    </row>
    <row r="100" spans="1:8" x14ac:dyDescent="0.2">
      <c r="A100" s="6"/>
      <c r="B100" s="9"/>
      <c r="C100" s="13" t="s">
        <v>39</v>
      </c>
      <c r="D100" s="19">
        <v>4.4000000000000004</v>
      </c>
      <c r="E100" s="6"/>
      <c r="F100" s="6"/>
      <c r="G100" s="6"/>
      <c r="H100" s="6"/>
    </row>
    <row r="101" spans="1:8" x14ac:dyDescent="0.2">
      <c r="A101" s="6"/>
      <c r="B101" s="9"/>
      <c r="C101" s="13" t="s">
        <v>40</v>
      </c>
      <c r="D101" s="19">
        <v>4.4000000000000004</v>
      </c>
      <c r="E101" s="6"/>
      <c r="F101" s="6"/>
      <c r="G101" s="6"/>
      <c r="H101" s="6"/>
    </row>
    <row r="102" spans="1:8" x14ac:dyDescent="0.2">
      <c r="A102" s="6"/>
      <c r="B102" s="9"/>
      <c r="C102" s="13" t="s">
        <v>41</v>
      </c>
      <c r="D102" s="19">
        <v>4.8</v>
      </c>
      <c r="E102" s="6"/>
      <c r="F102" s="6"/>
      <c r="G102" s="6"/>
      <c r="H102" s="6"/>
    </row>
    <row r="103" spans="1:8" x14ac:dyDescent="0.2">
      <c r="A103" s="6"/>
      <c r="B103" s="9"/>
      <c r="C103" s="13" t="s">
        <v>42</v>
      </c>
      <c r="D103" s="19">
        <v>3.6</v>
      </c>
      <c r="E103" s="6"/>
      <c r="F103" s="6"/>
      <c r="G103" s="6"/>
      <c r="H103" s="6"/>
    </row>
    <row r="104" spans="1:8" x14ac:dyDescent="0.2">
      <c r="A104" s="6"/>
      <c r="B104" s="9"/>
      <c r="C104" s="13" t="s">
        <v>55</v>
      </c>
      <c r="D104" s="19">
        <v>4</v>
      </c>
      <c r="E104" s="6"/>
      <c r="F104" s="6"/>
      <c r="G104" s="6"/>
      <c r="H104" s="6"/>
    </row>
    <row r="105" spans="1:8" x14ac:dyDescent="0.2">
      <c r="A105" s="6"/>
      <c r="B105" s="9"/>
      <c r="C105" s="13" t="s">
        <v>15</v>
      </c>
      <c r="D105" s="19">
        <v>7.6</v>
      </c>
      <c r="E105" s="6"/>
      <c r="F105" s="6"/>
      <c r="G105" s="6"/>
      <c r="H105" s="6"/>
    </row>
    <row r="106" spans="1:8" x14ac:dyDescent="0.2">
      <c r="A106" s="6"/>
      <c r="B106" s="9"/>
      <c r="C106" s="13" t="s">
        <v>16</v>
      </c>
      <c r="D106" s="19">
        <v>3.2</v>
      </c>
      <c r="E106" s="6"/>
      <c r="F106" s="6"/>
      <c r="G106" s="6"/>
      <c r="H106" s="6"/>
    </row>
    <row r="107" spans="1:8" x14ac:dyDescent="0.2">
      <c r="A107" s="6"/>
      <c r="B107" s="9"/>
      <c r="C107" s="13" t="s">
        <v>54</v>
      </c>
      <c r="D107" s="19">
        <v>3.6</v>
      </c>
      <c r="E107" s="6"/>
      <c r="F107" s="6"/>
      <c r="G107" s="6"/>
      <c r="H107" s="6"/>
    </row>
    <row r="108" spans="1:8" x14ac:dyDescent="0.2">
      <c r="A108" s="6"/>
      <c r="B108" s="9"/>
      <c r="C108" s="13" t="s">
        <v>18</v>
      </c>
      <c r="D108" s="19">
        <v>3.2</v>
      </c>
      <c r="E108" s="6"/>
      <c r="F108" s="6"/>
      <c r="G108" s="6"/>
      <c r="H108" s="6"/>
    </row>
    <row r="109" spans="1:8" x14ac:dyDescent="0.2">
      <c r="A109" s="6"/>
      <c r="B109" s="9"/>
      <c r="C109" s="13" t="s">
        <v>19</v>
      </c>
      <c r="D109" s="19">
        <v>3.6</v>
      </c>
      <c r="E109" s="6"/>
      <c r="F109" s="6"/>
      <c r="G109" s="6"/>
      <c r="H109" s="6"/>
    </row>
    <row r="110" spans="1:8" x14ac:dyDescent="0.2">
      <c r="A110" s="6"/>
      <c r="B110" s="9"/>
      <c r="C110" s="13" t="s">
        <v>20</v>
      </c>
      <c r="D110" s="19">
        <v>4.4000000000000004</v>
      </c>
      <c r="E110" s="6"/>
      <c r="F110" s="6"/>
      <c r="G110" s="6"/>
      <c r="H110" s="6"/>
    </row>
    <row r="111" spans="1:8" x14ac:dyDescent="0.2">
      <c r="A111" s="6"/>
      <c r="B111" s="9"/>
      <c r="C111" s="13" t="s">
        <v>43</v>
      </c>
      <c r="D111" s="19">
        <v>5.6</v>
      </c>
      <c r="E111" s="6"/>
      <c r="F111" s="6"/>
      <c r="G111" s="6"/>
      <c r="H111" s="6"/>
    </row>
    <row r="112" spans="1:8" x14ac:dyDescent="0.2">
      <c r="A112" s="6"/>
      <c r="B112" s="9"/>
      <c r="C112" s="13" t="s">
        <v>44</v>
      </c>
      <c r="D112" s="19">
        <v>3.2</v>
      </c>
      <c r="E112" s="6"/>
      <c r="F112" s="6"/>
      <c r="G112" s="6"/>
      <c r="H112" s="6"/>
    </row>
    <row r="113" spans="1:8" x14ac:dyDescent="0.2">
      <c r="A113" s="6"/>
      <c r="B113" s="9"/>
      <c r="C113" s="13" t="s">
        <v>45</v>
      </c>
      <c r="D113" s="19">
        <v>3.6</v>
      </c>
      <c r="E113" s="6"/>
      <c r="F113" s="6"/>
      <c r="G113" s="6"/>
      <c r="H113" s="6"/>
    </row>
    <row r="114" spans="1:8" x14ac:dyDescent="0.2">
      <c r="A114" s="6"/>
      <c r="B114" s="9"/>
      <c r="C114" s="13" t="s">
        <v>46</v>
      </c>
      <c r="D114" s="19">
        <v>2.8</v>
      </c>
      <c r="E114" s="6"/>
      <c r="F114" s="6"/>
      <c r="G114" s="6"/>
      <c r="H114" s="6"/>
    </row>
    <row r="115" spans="1:8" x14ac:dyDescent="0.2">
      <c r="A115" s="6"/>
      <c r="B115" s="9"/>
      <c r="C115" s="13" t="s">
        <v>47</v>
      </c>
      <c r="D115" s="19">
        <v>4.4000000000000004</v>
      </c>
      <c r="E115" s="6"/>
      <c r="F115" s="6"/>
      <c r="G115" s="6"/>
      <c r="H115" s="6"/>
    </row>
    <row r="116" spans="1:8" x14ac:dyDescent="0.2">
      <c r="A116" s="6"/>
      <c r="B116" s="9"/>
      <c r="C116" s="13" t="s">
        <v>48</v>
      </c>
      <c r="D116" s="19">
        <v>7.2</v>
      </c>
      <c r="E116" s="6"/>
      <c r="F116" s="6"/>
      <c r="G116" s="6"/>
      <c r="H116" s="6"/>
    </row>
    <row r="117" spans="1:8" x14ac:dyDescent="0.2">
      <c r="A117" s="6"/>
      <c r="B117" s="9"/>
      <c r="C117" s="13" t="s">
        <v>49</v>
      </c>
      <c r="D117" s="19">
        <v>7.2</v>
      </c>
      <c r="E117" s="6"/>
      <c r="F117" s="6"/>
      <c r="G117" s="6"/>
      <c r="H117" s="6"/>
    </row>
    <row r="118" spans="1:8" x14ac:dyDescent="0.2">
      <c r="A118" s="6"/>
      <c r="B118" s="9"/>
      <c r="C118" s="13" t="s">
        <v>50</v>
      </c>
      <c r="D118" s="19">
        <v>5.2</v>
      </c>
      <c r="E118" s="6"/>
      <c r="F118" s="6"/>
      <c r="G118" s="6"/>
      <c r="H118" s="6"/>
    </row>
    <row r="119" spans="1:8" x14ac:dyDescent="0.2">
      <c r="A119" s="6"/>
      <c r="B119" s="9"/>
      <c r="C119" s="13" t="s">
        <v>51</v>
      </c>
      <c r="D119" s="19">
        <v>7.6</v>
      </c>
      <c r="E119" s="6"/>
      <c r="F119" s="6"/>
      <c r="G119" s="6"/>
      <c r="H119" s="6"/>
    </row>
    <row r="120" spans="1:8" x14ac:dyDescent="0.2">
      <c r="A120" s="6"/>
      <c r="B120" s="9"/>
      <c r="C120" s="13" t="s">
        <v>52</v>
      </c>
      <c r="D120" s="19">
        <v>5.6</v>
      </c>
      <c r="E120" s="6"/>
      <c r="F120" s="6"/>
      <c r="G120" s="6"/>
      <c r="H120" s="6"/>
    </row>
    <row r="121" spans="1:8" x14ac:dyDescent="0.2">
      <c r="A121" s="6"/>
      <c r="B121" s="9"/>
      <c r="C121" s="13" t="s">
        <v>53</v>
      </c>
      <c r="D121" s="19">
        <v>6.4</v>
      </c>
      <c r="E121" s="6"/>
      <c r="F121" s="6"/>
      <c r="G121" s="6"/>
      <c r="H121" s="6"/>
    </row>
    <row r="122" spans="1:8" x14ac:dyDescent="0.2">
      <c r="A122" s="6"/>
      <c r="B122" s="9"/>
      <c r="C122" s="13" t="s">
        <v>266</v>
      </c>
      <c r="D122" s="19">
        <v>8.8000000000000007</v>
      </c>
      <c r="E122" s="6"/>
      <c r="F122" s="6"/>
      <c r="G122" s="6"/>
      <c r="H122" s="6"/>
    </row>
    <row r="123" spans="1:8" x14ac:dyDescent="0.2">
      <c r="A123" s="6"/>
      <c r="B123" s="9"/>
      <c r="C123" s="13" t="s">
        <v>267</v>
      </c>
      <c r="D123" s="19">
        <v>4</v>
      </c>
      <c r="E123" s="6"/>
      <c r="F123" s="6"/>
      <c r="G123" s="6"/>
      <c r="H123" s="6"/>
    </row>
    <row r="124" spans="1:8" x14ac:dyDescent="0.2">
      <c r="A124" s="6"/>
      <c r="B124" s="9"/>
      <c r="C124" s="13" t="s">
        <v>268</v>
      </c>
      <c r="D124" s="19">
        <v>4</v>
      </c>
      <c r="E124" s="6"/>
      <c r="F124" s="6"/>
      <c r="G124" s="6"/>
      <c r="H124" s="6"/>
    </row>
    <row r="125" spans="1:8" x14ac:dyDescent="0.2">
      <c r="A125" s="6"/>
      <c r="B125" s="9"/>
      <c r="C125" s="13" t="s">
        <v>269</v>
      </c>
      <c r="D125" s="19">
        <v>5.2</v>
      </c>
      <c r="E125" s="6"/>
      <c r="F125" s="6"/>
      <c r="G125" s="6"/>
      <c r="H125" s="6"/>
    </row>
    <row r="126" spans="1:8" x14ac:dyDescent="0.2">
      <c r="A126" s="6"/>
      <c r="B126" s="9"/>
      <c r="C126" s="13" t="s">
        <v>270</v>
      </c>
      <c r="D126" s="19">
        <v>7.2</v>
      </c>
      <c r="E126" s="6"/>
      <c r="F126" s="6"/>
      <c r="G126" s="6"/>
      <c r="H126" s="6"/>
    </row>
    <row r="127" spans="1:8" x14ac:dyDescent="0.2">
      <c r="A127" s="6"/>
      <c r="B127" s="9"/>
      <c r="C127" s="13" t="s">
        <v>271</v>
      </c>
      <c r="D127" s="19">
        <v>5.2</v>
      </c>
      <c r="E127" s="6"/>
      <c r="F127" s="6"/>
      <c r="G127" s="6"/>
      <c r="H127" s="6"/>
    </row>
    <row r="128" spans="1:8" x14ac:dyDescent="0.2">
      <c r="A128" s="6"/>
      <c r="B128" s="9"/>
      <c r="C128" s="13" t="s">
        <v>272</v>
      </c>
      <c r="D128" s="19">
        <v>4.4000000000000004</v>
      </c>
      <c r="E128" s="6"/>
      <c r="F128" s="6"/>
      <c r="G128" s="6"/>
      <c r="H128" s="6"/>
    </row>
    <row r="129" spans="1:38" x14ac:dyDescent="0.2">
      <c r="A129" s="6"/>
      <c r="B129" s="9"/>
      <c r="C129" s="13" t="s">
        <v>273</v>
      </c>
      <c r="D129" s="19">
        <v>3.2</v>
      </c>
      <c r="E129" s="6"/>
      <c r="F129" s="6"/>
      <c r="G129" s="6"/>
      <c r="H129" s="6"/>
    </row>
    <row r="130" spans="1:38" x14ac:dyDescent="0.2">
      <c r="A130" s="6"/>
      <c r="B130" s="9"/>
      <c r="C130" s="13" t="s">
        <v>256</v>
      </c>
      <c r="D130" s="19">
        <v>5.2</v>
      </c>
      <c r="E130" s="6"/>
      <c r="F130" s="6"/>
      <c r="G130" s="6"/>
      <c r="H130" s="6"/>
    </row>
    <row r="131" spans="1:38" x14ac:dyDescent="0.2">
      <c r="A131" s="6"/>
      <c r="B131" s="9"/>
      <c r="C131" s="13" t="s">
        <v>257</v>
      </c>
      <c r="D131" s="19">
        <v>5.6</v>
      </c>
      <c r="E131" s="6"/>
      <c r="F131" s="6"/>
      <c r="G131" s="6"/>
      <c r="H131" s="6"/>
    </row>
    <row r="132" spans="1:38" x14ac:dyDescent="0.2">
      <c r="A132" s="6"/>
      <c r="B132" s="9"/>
      <c r="C132" s="13" t="s">
        <v>258</v>
      </c>
      <c r="D132" s="19">
        <v>2.8</v>
      </c>
      <c r="E132" s="6"/>
      <c r="F132" s="6"/>
      <c r="G132" s="6"/>
      <c r="H132" s="6"/>
    </row>
    <row r="133" spans="1:38" x14ac:dyDescent="0.2">
      <c r="A133" s="6"/>
      <c r="B133" s="9"/>
      <c r="C133" s="13" t="s">
        <v>259</v>
      </c>
      <c r="D133" s="19">
        <v>3.2</v>
      </c>
      <c r="E133" s="6"/>
      <c r="F133" s="6"/>
      <c r="G133" s="6"/>
      <c r="H133" s="6"/>
    </row>
    <row r="134" spans="1:38" x14ac:dyDescent="0.2">
      <c r="A134" s="6"/>
      <c r="B134" s="9"/>
      <c r="C134" s="13" t="s">
        <v>260</v>
      </c>
      <c r="D134" s="19">
        <v>6</v>
      </c>
      <c r="E134" s="6"/>
      <c r="F134" s="6"/>
      <c r="G134" s="6"/>
      <c r="H134" s="6"/>
    </row>
    <row r="135" spans="1:38" x14ac:dyDescent="0.2">
      <c r="A135" s="6"/>
      <c r="B135" s="9"/>
      <c r="C135" s="13" t="s">
        <v>261</v>
      </c>
      <c r="D135" s="19">
        <v>4.8</v>
      </c>
      <c r="E135" s="6"/>
      <c r="F135" s="6"/>
      <c r="G135" s="6"/>
      <c r="H135" s="6"/>
    </row>
    <row r="136" spans="1:38" x14ac:dyDescent="0.2">
      <c r="A136" s="6"/>
      <c r="B136" s="9"/>
      <c r="C136" s="13" t="s">
        <v>262</v>
      </c>
      <c r="D136" s="19">
        <v>4</v>
      </c>
      <c r="E136" s="6"/>
      <c r="F136" s="6"/>
      <c r="G136" s="6"/>
      <c r="H136" s="6"/>
    </row>
    <row r="137" spans="1:38" x14ac:dyDescent="0.2">
      <c r="A137" s="6"/>
      <c r="B137" s="9"/>
      <c r="C137" s="13" t="s">
        <v>263</v>
      </c>
      <c r="D137" s="19">
        <v>6</v>
      </c>
      <c r="E137" s="6"/>
      <c r="F137" s="6"/>
      <c r="G137" s="6"/>
      <c r="H137" s="6"/>
    </row>
    <row r="138" spans="1:38" x14ac:dyDescent="0.2">
      <c r="A138" s="6"/>
      <c r="B138" s="9"/>
      <c r="C138" s="13" t="s">
        <v>264</v>
      </c>
      <c r="D138" s="19">
        <v>4</v>
      </c>
      <c r="E138" s="6"/>
      <c r="F138" s="6"/>
      <c r="G138" s="6"/>
      <c r="H138" s="6"/>
    </row>
    <row r="139" spans="1:38" x14ac:dyDescent="0.2">
      <c r="A139" s="6"/>
      <c r="B139" s="9"/>
      <c r="C139" s="13" t="s">
        <v>265</v>
      </c>
      <c r="D139" s="19">
        <v>5.2</v>
      </c>
      <c r="E139" s="6"/>
      <c r="F139" s="6"/>
      <c r="G139" s="6"/>
      <c r="H139" s="6"/>
    </row>
    <row r="140" spans="1:38" x14ac:dyDescent="0.2">
      <c r="A140" s="7" t="s">
        <v>28</v>
      </c>
      <c r="B140" s="7" t="s">
        <v>4</v>
      </c>
      <c r="C140" s="13" t="s">
        <v>24</v>
      </c>
      <c r="D140">
        <v>1.0923818490697343</v>
      </c>
      <c r="E140">
        <v>1.0625089547045456</v>
      </c>
      <c r="F140">
        <v>0.97336103321939527</v>
      </c>
      <c r="G140">
        <v>0.9683156968295229</v>
      </c>
      <c r="H140">
        <v>0.93403197085371592</v>
      </c>
      <c r="I140">
        <v>0.94506416685428907</v>
      </c>
      <c r="J140">
        <v>0.99909941257138168</v>
      </c>
      <c r="K140">
        <v>0.97495752911558209</v>
      </c>
      <c r="L140">
        <v>0.9508156456597826</v>
      </c>
      <c r="M140">
        <v>0.99616226948032005</v>
      </c>
      <c r="N140">
        <v>1.0420308246515337</v>
      </c>
      <c r="O140">
        <v>1.0256360398714617</v>
      </c>
      <c r="P140">
        <v>1.016558527948912</v>
      </c>
      <c r="Q140">
        <v>1.001944450129971</v>
      </c>
      <c r="R140">
        <v>0.92744130830791882</v>
      </c>
      <c r="S140">
        <v>0.88149088155228528</v>
      </c>
      <c r="T140">
        <v>0.98416808236281395</v>
      </c>
      <c r="U140">
        <v>1.0600835090161083</v>
      </c>
      <c r="V140">
        <v>1.1267269787338561</v>
      </c>
      <c r="W140">
        <v>1.1117649466811308</v>
      </c>
      <c r="X140">
        <v>1.0668379147307447</v>
      </c>
      <c r="Y140">
        <v>1.1460486726569374</v>
      </c>
      <c r="Z140">
        <v>1.166178848476165</v>
      </c>
      <c r="AA140">
        <v>1.2261088482714861</v>
      </c>
      <c r="AB140">
        <v>1.1775999345027324</v>
      </c>
      <c r="AC140">
        <v>1.1953865362179421</v>
      </c>
      <c r="AD140">
        <v>1.1549624414106472</v>
      </c>
      <c r="AE140">
        <v>1.1139243097202038</v>
      </c>
      <c r="AF140">
        <v>1.1520560001637428</v>
      </c>
      <c r="AG140">
        <v>1.0812268456925314</v>
      </c>
      <c r="AH140">
        <v>1.0526843645741653</v>
      </c>
      <c r="AI140">
        <v>1.0909388623943344</v>
      </c>
      <c r="AJ140">
        <v>1.1121845385512823</v>
      </c>
      <c r="AK140">
        <v>1.0696317825490715</v>
      </c>
      <c r="AL140">
        <v>1.0366682358720349</v>
      </c>
    </row>
    <row r="141" spans="1:38" x14ac:dyDescent="0.2">
      <c r="A141" s="6"/>
      <c r="B141" s="9"/>
      <c r="C141" s="13" t="s">
        <v>23</v>
      </c>
      <c r="D141">
        <v>0.97015551891227148</v>
      </c>
      <c r="E141">
        <v>0.96208060938650564</v>
      </c>
      <c r="F141">
        <v>1.0338575829488674</v>
      </c>
      <c r="G141">
        <v>1.0246701303328851</v>
      </c>
      <c r="H141">
        <v>1.0183358124160067</v>
      </c>
      <c r="I141">
        <v>1.0101352931865071</v>
      </c>
      <c r="J141">
        <v>1.0039086407299718</v>
      </c>
      <c r="K141">
        <v>1.0006068999461035</v>
      </c>
      <c r="L141">
        <v>1.0260608091956558</v>
      </c>
      <c r="M141">
        <v>1.0048686577513686</v>
      </c>
      <c r="N141">
        <v>0.94927739172731951</v>
      </c>
      <c r="O141">
        <v>0.96281632336551992</v>
      </c>
      <c r="P141">
        <v>1.0070937439318017</v>
      </c>
      <c r="Q141">
        <v>1.0261325861692183</v>
      </c>
      <c r="R141">
        <v>1.0166580256589863</v>
      </c>
      <c r="S141">
        <v>1.0289857208683222</v>
      </c>
      <c r="T141">
        <v>1.0612404983629082</v>
      </c>
      <c r="U141">
        <v>1.1000538968167555</v>
      </c>
      <c r="V141">
        <v>1.0951282020060387</v>
      </c>
      <c r="W141">
        <v>1.1110896065019686</v>
      </c>
      <c r="X141">
        <v>1.1721718110035386</v>
      </c>
      <c r="Y141">
        <v>1.2226669119046603</v>
      </c>
      <c r="Z141">
        <v>1.1559143264916634</v>
      </c>
      <c r="AA141">
        <v>1.1568922877564509</v>
      </c>
      <c r="AB141">
        <v>1.1850557777579827</v>
      </c>
      <c r="AC141">
        <v>1.1471395914736648</v>
      </c>
      <c r="AD141">
        <v>1.2641001698935332</v>
      </c>
      <c r="AE141">
        <v>1.2247215277728827</v>
      </c>
      <c r="AF141">
        <v>1.1413974335886758</v>
      </c>
      <c r="AG141">
        <v>1.1975449711578334</v>
      </c>
      <c r="AH141">
        <v>1.1851993317051071</v>
      </c>
      <c r="AI141">
        <v>1.2126181356059291</v>
      </c>
      <c r="AJ141">
        <v>1.1457937732193704</v>
      </c>
      <c r="AK141">
        <v>1.0672877083855372</v>
      </c>
      <c r="AL141">
        <v>1.0076859039636912</v>
      </c>
    </row>
    <row r="142" spans="1:38" x14ac:dyDescent="0.2">
      <c r="A142" s="6"/>
      <c r="B142" s="9"/>
      <c r="C142" s="13" t="s">
        <v>22</v>
      </c>
      <c r="D142">
        <v>1.0440193351925875</v>
      </c>
      <c r="E142">
        <v>1.045023053264176</v>
      </c>
      <c r="F142">
        <v>1.0204609432509224</v>
      </c>
      <c r="G142">
        <v>1.0105274902384822</v>
      </c>
      <c r="H142">
        <v>1.0049078893635088</v>
      </c>
      <c r="I142">
        <v>0.98947991888319253</v>
      </c>
      <c r="J142">
        <v>1.0120315419384616</v>
      </c>
      <c r="K142">
        <v>0.99361072213222346</v>
      </c>
      <c r="L142">
        <v>0.95881007762580384</v>
      </c>
      <c r="M142">
        <v>0.95683314963069888</v>
      </c>
      <c r="N142">
        <v>0.98858908095947262</v>
      </c>
      <c r="O142">
        <v>1.0036692585517608</v>
      </c>
      <c r="P142">
        <v>0.97814614187422033</v>
      </c>
      <c r="Q142">
        <v>0.99389139709449115</v>
      </c>
      <c r="R142">
        <v>0.99819914760234307</v>
      </c>
      <c r="S142">
        <v>0.96820658723216591</v>
      </c>
      <c r="T142">
        <v>1.0136972868232259</v>
      </c>
      <c r="U142">
        <v>1.0474637051099844</v>
      </c>
      <c r="V142">
        <v>1.0981072309105071</v>
      </c>
      <c r="W142">
        <v>1.0998553477950674</v>
      </c>
      <c r="X142">
        <v>1.1126870748744047</v>
      </c>
      <c r="Y142">
        <v>1.1128640221332258</v>
      </c>
      <c r="Z142">
        <v>1.1308485754220259</v>
      </c>
      <c r="AA142">
        <v>1.1732030373912226</v>
      </c>
      <c r="AB142">
        <v>1.1728521936883873</v>
      </c>
      <c r="AC142">
        <v>1.1665949725186964</v>
      </c>
      <c r="AD142">
        <v>1.2039583014632147</v>
      </c>
      <c r="AE142">
        <v>1.176598594271703</v>
      </c>
      <c r="AF142">
        <v>1.175457589533788</v>
      </c>
      <c r="AG142">
        <v>1.1582265875023807</v>
      </c>
      <c r="AH142">
        <v>1.1604994445337899</v>
      </c>
      <c r="AI142">
        <v>1.1611584205321581</v>
      </c>
      <c r="AJ142">
        <v>1.12439610210467</v>
      </c>
      <c r="AK142">
        <v>1.0979394360961079</v>
      </c>
      <c r="AL142">
        <v>1.0683312783916454</v>
      </c>
    </row>
    <row r="143" spans="1:38" x14ac:dyDescent="0.2">
      <c r="A143" s="6"/>
      <c r="B143" s="9"/>
      <c r="C143" s="13" t="s">
        <v>25</v>
      </c>
      <c r="D143">
        <v>1.049864389965913</v>
      </c>
      <c r="E143">
        <v>1.0585462463635056</v>
      </c>
      <c r="F143">
        <v>1.0481195760383577</v>
      </c>
      <c r="G143">
        <v>1.0310513559244523</v>
      </c>
      <c r="H143">
        <v>1.0186476988507449</v>
      </c>
      <c r="I143">
        <v>1.013448434768232</v>
      </c>
      <c r="J143">
        <v>1.0241987399347807</v>
      </c>
      <c r="K143">
        <v>1.0113870215393059</v>
      </c>
      <c r="L143">
        <v>0.9987863693447453</v>
      </c>
      <c r="M143">
        <v>0.96352424271206005</v>
      </c>
      <c r="N143">
        <v>0.92852243106050225</v>
      </c>
      <c r="O143">
        <v>0.89227532882355221</v>
      </c>
      <c r="P143">
        <v>0.94650527137836793</v>
      </c>
      <c r="Q143">
        <v>1.0151228932954821</v>
      </c>
      <c r="R143">
        <v>0.97041907194191468</v>
      </c>
      <c r="S143">
        <v>0.98040250324514311</v>
      </c>
      <c r="T143">
        <v>0.98221767257300241</v>
      </c>
      <c r="U143">
        <v>1.0496251816048772</v>
      </c>
      <c r="V143">
        <v>1.1042350433213379</v>
      </c>
      <c r="W143">
        <v>1.1217324313771015</v>
      </c>
      <c r="X143">
        <v>1.1281277372647933</v>
      </c>
      <c r="Y143">
        <v>1.104284292101551</v>
      </c>
      <c r="Z143">
        <v>1.1615184102493752</v>
      </c>
      <c r="AA143">
        <v>1.1921300449219232</v>
      </c>
      <c r="AB143">
        <v>1.2153684336425454</v>
      </c>
      <c r="AC143">
        <v>1.2370378969363744</v>
      </c>
      <c r="AD143">
        <v>1.2501591790931894</v>
      </c>
      <c r="AE143">
        <v>1.2893541726029036</v>
      </c>
      <c r="AF143">
        <v>1.2569203330624652</v>
      </c>
      <c r="AG143">
        <v>1.2796169852007417</v>
      </c>
      <c r="AH143">
        <v>1.282227170552044</v>
      </c>
      <c r="AI143">
        <v>1.2313391095116986</v>
      </c>
      <c r="AJ143">
        <v>1.2059056323015713</v>
      </c>
      <c r="AK143">
        <v>1.1615746945696186</v>
      </c>
      <c r="AL143">
        <v>1.0962074921465785</v>
      </c>
    </row>
    <row r="144" spans="1:38" x14ac:dyDescent="0.2">
      <c r="A144" s="6"/>
      <c r="B144" s="9"/>
      <c r="C144" s="13" t="s">
        <v>8</v>
      </c>
      <c r="D144">
        <v>0.99986400268856224</v>
      </c>
      <c r="E144">
        <v>0.99766407182052896</v>
      </c>
      <c r="F144">
        <v>0.97827355772017954</v>
      </c>
      <c r="G144">
        <v>0.99326115886273114</v>
      </c>
      <c r="H144">
        <v>1.015855455780605</v>
      </c>
      <c r="I144">
        <v>1.0119010724172608</v>
      </c>
      <c r="J144">
        <v>1.0090908972030324</v>
      </c>
      <c r="K144">
        <v>0.98728686671348143</v>
      </c>
      <c r="L144">
        <v>0.9961445633985031</v>
      </c>
      <c r="M144">
        <v>1.013600602921414</v>
      </c>
      <c r="N144">
        <v>0.99908288992543259</v>
      </c>
      <c r="O144">
        <v>1.0047276501277373</v>
      </c>
      <c r="P144">
        <v>0.993929376421815</v>
      </c>
      <c r="Q144">
        <v>0.99931783399871776</v>
      </c>
      <c r="R144">
        <v>1.004520167050031</v>
      </c>
      <c r="S144">
        <v>1.0239045787069185</v>
      </c>
      <c r="T144">
        <v>1.0698620804188719</v>
      </c>
      <c r="U144">
        <v>1.08167946218294</v>
      </c>
      <c r="V144">
        <v>1.0760987776369857</v>
      </c>
      <c r="W144">
        <v>1.0964534778043236</v>
      </c>
      <c r="X144">
        <v>1.1124266235659803</v>
      </c>
      <c r="Y144">
        <v>1.0802240294172649</v>
      </c>
      <c r="Z144">
        <v>1.0770965271430148</v>
      </c>
      <c r="AA144">
        <v>1.0760438556458285</v>
      </c>
      <c r="AB144">
        <v>1.0938721442199184</v>
      </c>
      <c r="AC144">
        <v>1.0797022705012678</v>
      </c>
      <c r="AD144">
        <v>1.0756685553729184</v>
      </c>
      <c r="AE144">
        <v>1.1034743390072985</v>
      </c>
      <c r="AF144">
        <v>1.1124174699007874</v>
      </c>
      <c r="AG144">
        <v>1.077188063794944</v>
      </c>
      <c r="AH144">
        <v>1.0663470729847881</v>
      </c>
      <c r="AI144">
        <v>1.0971979759066812</v>
      </c>
      <c r="AJ144">
        <v>1.0696149314586627</v>
      </c>
      <c r="AK144">
        <v>1.0088315433558996</v>
      </c>
      <c r="AL144">
        <v>1.0083006307747095</v>
      </c>
    </row>
    <row r="145" spans="1:38" x14ac:dyDescent="0.2">
      <c r="A145" s="6"/>
      <c r="B145" s="9"/>
      <c r="C145" s="13" t="s">
        <v>56</v>
      </c>
      <c r="D145">
        <v>0.98888426601656609</v>
      </c>
      <c r="E145">
        <v>1.0073410712719473</v>
      </c>
      <c r="F145">
        <v>1.0007605999338804</v>
      </c>
      <c r="G145">
        <v>0.9888968602200835</v>
      </c>
      <c r="H145">
        <v>0.9893124689361722</v>
      </c>
      <c r="I145">
        <v>1.0153446876075287</v>
      </c>
      <c r="J145">
        <v>1.003014962363572</v>
      </c>
      <c r="K145">
        <v>0.99927448391877649</v>
      </c>
      <c r="L145">
        <v>1.0448214209410118</v>
      </c>
      <c r="M145">
        <v>0.98899761384822649</v>
      </c>
      <c r="N145">
        <v>0.9636580763703505</v>
      </c>
      <c r="O145">
        <v>0.99085525886710646</v>
      </c>
      <c r="P145">
        <v>1.017397542780935</v>
      </c>
      <c r="Q145">
        <v>1.001440686923843</v>
      </c>
      <c r="R145">
        <v>0.99045854145629464</v>
      </c>
      <c r="S145">
        <v>0.98361359184435371</v>
      </c>
      <c r="T145">
        <v>1.0014721724326381</v>
      </c>
      <c r="U145">
        <v>1.0281529925851627</v>
      </c>
      <c r="V145">
        <v>1.0748397050257619</v>
      </c>
      <c r="W145">
        <v>1.1292025845104792</v>
      </c>
      <c r="X145">
        <v>1.1430058315660216</v>
      </c>
      <c r="Y145">
        <v>1.1071942138630695</v>
      </c>
      <c r="Z145">
        <v>1.1079309747688626</v>
      </c>
      <c r="AA145">
        <v>1.1270363815054123</v>
      </c>
      <c r="AB145">
        <v>1.078252734179094</v>
      </c>
      <c r="AC145">
        <v>1.082641814105058</v>
      </c>
      <c r="AD145">
        <v>1.1242719538332482</v>
      </c>
      <c r="AE145">
        <v>1.120285888419855</v>
      </c>
      <c r="AF145">
        <v>1.116167583869524</v>
      </c>
      <c r="AG145">
        <v>1.1437740779806096</v>
      </c>
      <c r="AH145">
        <v>1.1250024176372826</v>
      </c>
      <c r="AI145">
        <v>1.0658474437140306</v>
      </c>
      <c r="AJ145">
        <v>1.0452685151658949</v>
      </c>
      <c r="AK145">
        <v>1.0364588698051724</v>
      </c>
      <c r="AL145">
        <v>1.0116860714855986</v>
      </c>
    </row>
    <row r="146" spans="1:38" x14ac:dyDescent="0.2">
      <c r="A146" s="6"/>
      <c r="B146" s="9"/>
      <c r="C146" s="13" t="s">
        <v>114</v>
      </c>
      <c r="D146">
        <v>0.99180136975574851</v>
      </c>
      <c r="E146">
        <v>0.98439638348917413</v>
      </c>
      <c r="F146">
        <v>0.99651877743464568</v>
      </c>
      <c r="G146">
        <v>0.99451723864434904</v>
      </c>
      <c r="H146">
        <v>0.98390130322302316</v>
      </c>
      <c r="I146">
        <v>1.0044612794187555</v>
      </c>
      <c r="J146">
        <v>1.0167039071431494</v>
      </c>
      <c r="K146">
        <v>0.99854153395063439</v>
      </c>
      <c r="L146">
        <v>0.98344158583302566</v>
      </c>
      <c r="M146">
        <v>0.9777693804979799</v>
      </c>
      <c r="N146">
        <v>1.0130332405984006</v>
      </c>
      <c r="O146">
        <v>1.0380489391894929</v>
      </c>
      <c r="P146">
        <v>1.0084431392736564</v>
      </c>
      <c r="Q146">
        <v>1.0084219215479644</v>
      </c>
      <c r="R146">
        <v>1.0226590154874244</v>
      </c>
      <c r="S146">
        <v>1.0419247104159333</v>
      </c>
      <c r="T146">
        <v>1.077407820348506</v>
      </c>
      <c r="U146">
        <v>1.104170445021589</v>
      </c>
      <c r="V146">
        <v>1.1496612489056452</v>
      </c>
      <c r="W146">
        <v>1.1201403198925775</v>
      </c>
      <c r="X146">
        <v>1.08121993839787</v>
      </c>
      <c r="Y146">
        <v>1.0979112159423929</v>
      </c>
      <c r="Z146">
        <v>1.1415277873903058</v>
      </c>
      <c r="AA146">
        <v>1.1517618037491721</v>
      </c>
      <c r="AB146">
        <v>1.1338540432649635</v>
      </c>
      <c r="AC146">
        <v>1.1040077757912823</v>
      </c>
      <c r="AD146">
        <v>1.1129828737590786</v>
      </c>
      <c r="AE146">
        <v>1.1209324483184193</v>
      </c>
      <c r="AF146">
        <v>1.0667635946262572</v>
      </c>
      <c r="AG146">
        <v>1.0606811799278293</v>
      </c>
      <c r="AH146">
        <v>1.0778533925880422</v>
      </c>
      <c r="AI146">
        <v>1.042950233824389</v>
      </c>
      <c r="AJ146">
        <v>1.036195924479042</v>
      </c>
      <c r="AK146">
        <v>1.0290243331950815</v>
      </c>
      <c r="AL146">
        <v>0.99755137341833233</v>
      </c>
    </row>
    <row r="147" spans="1:38" x14ac:dyDescent="0.2">
      <c r="A147" s="6"/>
      <c r="B147" s="9"/>
      <c r="C147" s="13" t="s">
        <v>115</v>
      </c>
      <c r="D147">
        <v>1.0141880700452708</v>
      </c>
      <c r="E147">
        <v>1.0009205999647695</v>
      </c>
      <c r="F147">
        <v>1.008963867540666</v>
      </c>
      <c r="G147">
        <v>1.0095215805686806</v>
      </c>
      <c r="H147">
        <v>1.0099137225415034</v>
      </c>
      <c r="I147">
        <v>1.0209285548447895</v>
      </c>
      <c r="J147">
        <v>0.99994024503271262</v>
      </c>
      <c r="K147">
        <v>0.99256797594364599</v>
      </c>
      <c r="L147">
        <v>0.99298626071465668</v>
      </c>
      <c r="M147">
        <v>0.99391433005033725</v>
      </c>
      <c r="N147">
        <v>1.0009075285656752</v>
      </c>
      <c r="O147">
        <v>0.98542227777221025</v>
      </c>
      <c r="P147">
        <v>0.97643786946153921</v>
      </c>
      <c r="Q147">
        <v>0.99338711695354243</v>
      </c>
      <c r="R147">
        <v>1.0099747224039424</v>
      </c>
      <c r="S147">
        <v>1.0285056091863303</v>
      </c>
      <c r="T147">
        <v>1.0529796254234975</v>
      </c>
      <c r="U147">
        <v>1.0715322978710422</v>
      </c>
      <c r="V147">
        <v>1.074599719525122</v>
      </c>
      <c r="W147">
        <v>1.0619901765323569</v>
      </c>
      <c r="X147">
        <v>1.0662383812379364</v>
      </c>
      <c r="Y147">
        <v>1.0723514388809388</v>
      </c>
      <c r="Z147">
        <v>1.089196115180189</v>
      </c>
      <c r="AA147">
        <v>1.0732838653496506</v>
      </c>
      <c r="AB147">
        <v>1.0979495954401981</v>
      </c>
      <c r="AC147">
        <v>1.1121887061866929</v>
      </c>
      <c r="AD147">
        <v>1.1143672727023748</v>
      </c>
      <c r="AE147">
        <v>1.0673843072251847</v>
      </c>
      <c r="AF147">
        <v>1.0498860609712297</v>
      </c>
      <c r="AG147">
        <v>1.0702120865625393</v>
      </c>
      <c r="AH147">
        <v>1.0367144478174184</v>
      </c>
      <c r="AI147">
        <v>1.0494677762002187</v>
      </c>
      <c r="AJ147">
        <v>1.0631753167168876</v>
      </c>
      <c r="AK147">
        <v>1.0593584681814137</v>
      </c>
      <c r="AL147">
        <v>1.0375248745612522</v>
      </c>
    </row>
    <row r="148" spans="1:38" x14ac:dyDescent="0.2">
      <c r="A148" s="6"/>
      <c r="B148" s="9"/>
      <c r="C148" s="13" t="s">
        <v>94</v>
      </c>
      <c r="D148">
        <v>0.98315883570799067</v>
      </c>
      <c r="E148">
        <v>1.0055801641950266</v>
      </c>
      <c r="F148">
        <v>1.0154496810129996</v>
      </c>
      <c r="G148">
        <v>0.99100648515540313</v>
      </c>
      <c r="H148">
        <v>0.97956891426354686</v>
      </c>
      <c r="I148">
        <v>1.0202792875605609</v>
      </c>
      <c r="J148">
        <v>1.0190027070674696</v>
      </c>
      <c r="K148">
        <v>1.0038091854762876</v>
      </c>
      <c r="L148">
        <v>0.99278115341313966</v>
      </c>
      <c r="M148">
        <v>1.0021857883174432</v>
      </c>
      <c r="N148">
        <v>0.99938911775743478</v>
      </c>
      <c r="O148">
        <v>0.9926999835551974</v>
      </c>
      <c r="P148">
        <v>0.99138281813313534</v>
      </c>
      <c r="Q148">
        <v>1.0037058783843611</v>
      </c>
      <c r="R148">
        <v>1.0161027294155347</v>
      </c>
      <c r="S148">
        <v>1.0190211547624566</v>
      </c>
      <c r="T148">
        <v>1.0295584781389542</v>
      </c>
      <c r="U148">
        <v>1.0534297954519578</v>
      </c>
      <c r="V148">
        <v>1.0550568821497992</v>
      </c>
      <c r="W148">
        <v>1.0460285802232274</v>
      </c>
      <c r="X148">
        <v>1.067516455343928</v>
      </c>
      <c r="Y148">
        <v>1.054068085698503</v>
      </c>
      <c r="Z148">
        <v>1.0647529906348954</v>
      </c>
      <c r="AA148">
        <v>1.0692800549846724</v>
      </c>
      <c r="AB148">
        <v>1.0529464658433021</v>
      </c>
      <c r="AC148">
        <v>1.0520720451009244</v>
      </c>
      <c r="AD148">
        <v>1.0655130356683544</v>
      </c>
      <c r="AE148">
        <v>1.0414646204834768</v>
      </c>
      <c r="AF148">
        <v>1.0462130571730961</v>
      </c>
      <c r="AG148">
        <v>1.0672655666921067</v>
      </c>
      <c r="AH148">
        <v>1.0561084007640507</v>
      </c>
      <c r="AI148">
        <v>1.0285623026096633</v>
      </c>
      <c r="AJ148">
        <v>1.0233194676943964</v>
      </c>
      <c r="AK148">
        <v>1.0165676113292033</v>
      </c>
      <c r="AL148">
        <v>0.99584716031995646</v>
      </c>
    </row>
    <row r="149" spans="1:38" x14ac:dyDescent="0.2">
      <c r="A149" s="6"/>
      <c r="B149" s="9"/>
      <c r="C149" s="13" t="s">
        <v>93</v>
      </c>
      <c r="D149">
        <v>1.0021296173766931</v>
      </c>
      <c r="E149">
        <v>1.0053502020366774</v>
      </c>
      <c r="F149">
        <v>0.99745492258594659</v>
      </c>
      <c r="G149">
        <v>0.97638648246912529</v>
      </c>
      <c r="H149">
        <v>1.0276896421196464</v>
      </c>
      <c r="I149">
        <v>1.0457206077410977</v>
      </c>
      <c r="J149">
        <v>1.0033575325982256</v>
      </c>
      <c r="K149">
        <v>0.99209087188135692</v>
      </c>
      <c r="L149">
        <v>1.0085277019520469</v>
      </c>
      <c r="M149">
        <v>0.98946270245983126</v>
      </c>
      <c r="N149">
        <v>0.97355366051067749</v>
      </c>
      <c r="O149">
        <v>0.96647699120763464</v>
      </c>
      <c r="P149">
        <v>0.98825632961060628</v>
      </c>
      <c r="Q149">
        <v>1.0235427354504356</v>
      </c>
      <c r="R149">
        <v>0.98932267703983201</v>
      </c>
      <c r="S149">
        <v>0.96315946587226609</v>
      </c>
      <c r="T149">
        <v>1.0092493714243509</v>
      </c>
      <c r="U149">
        <v>1.0892361998024258</v>
      </c>
      <c r="V149">
        <v>1.1099815043346333</v>
      </c>
      <c r="W149">
        <v>1.135498444332971</v>
      </c>
      <c r="X149">
        <v>1.1171766566853676</v>
      </c>
      <c r="Y149">
        <v>1.1326548511883696</v>
      </c>
      <c r="Z149">
        <v>1.1265583598253222</v>
      </c>
      <c r="AA149">
        <v>1.0884606743993523</v>
      </c>
      <c r="AB149">
        <v>1.0652595394240802</v>
      </c>
      <c r="AC149">
        <v>1.0887407252393511</v>
      </c>
      <c r="AD149">
        <v>1.1177259871792111</v>
      </c>
      <c r="AE149">
        <v>1.0873835557839731</v>
      </c>
      <c r="AF149">
        <v>1.1018277164162114</v>
      </c>
      <c r="AG149">
        <v>1.1131159195053872</v>
      </c>
      <c r="AH149">
        <v>1.1401731391237178</v>
      </c>
      <c r="AI149">
        <v>1.1334626901499043</v>
      </c>
      <c r="AJ149">
        <v>1.0378684130349816</v>
      </c>
      <c r="AK149">
        <v>0.99753032088902283</v>
      </c>
      <c r="AL149">
        <v>1.0050809223828328</v>
      </c>
    </row>
    <row r="150" spans="1:38" x14ac:dyDescent="0.2">
      <c r="A150" s="6"/>
      <c r="B150" s="9"/>
      <c r="C150" s="13" t="s">
        <v>116</v>
      </c>
      <c r="D150">
        <v>0.99444780737229843</v>
      </c>
      <c r="E150">
        <v>0.99187465764802696</v>
      </c>
      <c r="F150">
        <v>0.99605959536234734</v>
      </c>
      <c r="G150">
        <v>0.99421936498000807</v>
      </c>
      <c r="H150">
        <v>0.98898105401234815</v>
      </c>
      <c r="I150">
        <v>0.98992972450255434</v>
      </c>
      <c r="J150">
        <v>1.0196462723663346</v>
      </c>
      <c r="K150">
        <v>1.008506532931172</v>
      </c>
      <c r="L150">
        <v>1.0124090904661336</v>
      </c>
      <c r="M150">
        <v>1.0126660881574605</v>
      </c>
      <c r="N150">
        <v>0.99718594326877941</v>
      </c>
      <c r="O150">
        <v>0.99585018983608131</v>
      </c>
      <c r="P150">
        <v>0.99510775206113722</v>
      </c>
      <c r="Q150">
        <v>1.0031159270353187</v>
      </c>
      <c r="R150">
        <v>1.0241548368030664</v>
      </c>
      <c r="S150">
        <v>1.0243864520063608</v>
      </c>
      <c r="T150">
        <v>1.0157913069964335</v>
      </c>
      <c r="U150">
        <v>1.0297675394692023</v>
      </c>
      <c r="V150">
        <v>1.0569363200967434</v>
      </c>
      <c r="W150">
        <v>1.0770138681302692</v>
      </c>
      <c r="X150">
        <v>1.072622697700687</v>
      </c>
      <c r="Y150">
        <v>1.0806372182968758</v>
      </c>
      <c r="Z150">
        <v>1.0557623800252509</v>
      </c>
      <c r="AA150">
        <v>1.0480968686395054</v>
      </c>
      <c r="AB150">
        <v>1.0610514559689754</v>
      </c>
      <c r="AC150">
        <v>1.0700463751654112</v>
      </c>
      <c r="AD150">
        <v>1.0631233015546093</v>
      </c>
      <c r="AE150">
        <v>1.0534589192363228</v>
      </c>
      <c r="AF150">
        <v>1.0497308663065827</v>
      </c>
      <c r="AG150">
        <v>1.0572250458981105</v>
      </c>
      <c r="AH150">
        <v>1.0568633454436509</v>
      </c>
      <c r="AI150">
        <v>1.0525800505882053</v>
      </c>
      <c r="AJ150">
        <v>1.0523769906839469</v>
      </c>
      <c r="AK150">
        <v>1.0325849956407844</v>
      </c>
      <c r="AL150">
        <v>1.0250812976162444</v>
      </c>
    </row>
    <row r="151" spans="1:38" x14ac:dyDescent="0.2">
      <c r="A151" s="6"/>
      <c r="B151" s="9"/>
      <c r="C151" s="13" t="s">
        <v>117</v>
      </c>
      <c r="D151">
        <v>0.97960666674763275</v>
      </c>
      <c r="E151">
        <v>0.99754470340098045</v>
      </c>
      <c r="F151">
        <v>0.98817186671362678</v>
      </c>
      <c r="G151">
        <v>1.0017316621932901</v>
      </c>
      <c r="H151">
        <v>1.0376714962937772</v>
      </c>
      <c r="I151">
        <v>1.0034390345603743</v>
      </c>
      <c r="J151">
        <v>0.97964917394349371</v>
      </c>
      <c r="K151">
        <v>1.0115508244371842</v>
      </c>
      <c r="L151">
        <v>1.0066624969131679</v>
      </c>
      <c r="M151">
        <v>0.94830720152863979</v>
      </c>
      <c r="N151">
        <v>0.99318063129258305</v>
      </c>
      <c r="O151">
        <v>1.030445272997405</v>
      </c>
      <c r="P151">
        <v>1.025308986830866</v>
      </c>
      <c r="Q151">
        <v>0.99672998214697772</v>
      </c>
      <c r="R151">
        <v>1.0184299056340251</v>
      </c>
      <c r="S151">
        <v>1.0367363379848351</v>
      </c>
      <c r="T151">
        <v>1.0557370545347082</v>
      </c>
      <c r="U151">
        <v>1.0759492261666201</v>
      </c>
      <c r="V151">
        <v>1.0461375128027626</v>
      </c>
      <c r="W151">
        <v>1.127276665168794</v>
      </c>
      <c r="X151">
        <v>1.1657456774230113</v>
      </c>
      <c r="Y151">
        <v>1.0998666083710837</v>
      </c>
      <c r="Z151">
        <v>1.1114214811126359</v>
      </c>
      <c r="AA151">
        <v>1.1295012084188536</v>
      </c>
      <c r="AB151">
        <v>1.1096007562232562</v>
      </c>
      <c r="AC151">
        <v>1.0977058259148151</v>
      </c>
      <c r="AD151">
        <v>1.0772740337709552</v>
      </c>
      <c r="AE151">
        <v>1.0972382467603441</v>
      </c>
      <c r="AF151">
        <v>1.1269295230692622</v>
      </c>
      <c r="AG151">
        <v>1.1373508705878543</v>
      </c>
      <c r="AH151">
        <v>1.1209572620507897</v>
      </c>
      <c r="AI151">
        <v>1.1474109069416276</v>
      </c>
      <c r="AJ151">
        <v>1.1441520219256165</v>
      </c>
      <c r="AK151">
        <v>1.0814964152264823</v>
      </c>
      <c r="AL151">
        <v>1.0411429172890936</v>
      </c>
    </row>
    <row r="152" spans="1:38" x14ac:dyDescent="0.2">
      <c r="A152" s="6"/>
      <c r="B152" s="9"/>
      <c r="C152" s="13" t="s">
        <v>118</v>
      </c>
      <c r="D152">
        <v>1.002460956550171</v>
      </c>
      <c r="E152">
        <v>1.0022883324383243</v>
      </c>
      <c r="F152">
        <v>1.0131041259288645</v>
      </c>
      <c r="G152">
        <v>1.0002257719295338</v>
      </c>
      <c r="H152">
        <v>0.99238030367387486</v>
      </c>
      <c r="I152">
        <v>0.99120765022443258</v>
      </c>
      <c r="J152">
        <v>0.99860667681152226</v>
      </c>
      <c r="K152">
        <v>0.99639827869099928</v>
      </c>
      <c r="L152">
        <v>0.98926414082726066</v>
      </c>
      <c r="M152">
        <v>1.0046276867816275</v>
      </c>
      <c r="N152">
        <v>0.99479704123973034</v>
      </c>
      <c r="O152">
        <v>0.99302913223219558</v>
      </c>
      <c r="P152">
        <v>1.0124047006481058</v>
      </c>
      <c r="Q152">
        <v>1.0092052020233586</v>
      </c>
      <c r="R152">
        <v>1.0072349061260728</v>
      </c>
      <c r="S152">
        <v>1.0114493154773676</v>
      </c>
      <c r="T152">
        <v>1.0246252972557441</v>
      </c>
      <c r="U152">
        <v>1.019169780065827</v>
      </c>
      <c r="V152">
        <v>1.0405335020457658</v>
      </c>
      <c r="W152">
        <v>1.0495278135285431</v>
      </c>
      <c r="X152">
        <v>1.043554424003085</v>
      </c>
      <c r="Y152">
        <v>1.0454830520113048</v>
      </c>
      <c r="Z152">
        <v>1.0411763780485057</v>
      </c>
      <c r="AA152">
        <v>1.0513135802028206</v>
      </c>
      <c r="AB152">
        <v>1.0403668304895</v>
      </c>
      <c r="AC152">
        <v>1.03154811939636</v>
      </c>
      <c r="AD152">
        <v>1.041057326936887</v>
      </c>
      <c r="AE152">
        <v>1.0322505209549093</v>
      </c>
      <c r="AF152">
        <v>1.0410454218257252</v>
      </c>
      <c r="AG152">
        <v>1.0460306871247498</v>
      </c>
      <c r="AH152">
        <v>1.0239020617526622</v>
      </c>
      <c r="AI152">
        <v>1.025741401427168</v>
      </c>
      <c r="AJ152">
        <v>1.0057616486197938</v>
      </c>
      <c r="AK152">
        <v>0.98359433163642973</v>
      </c>
      <c r="AL152">
        <v>0.99601731513381997</v>
      </c>
    </row>
    <row r="153" spans="1:38" x14ac:dyDescent="0.2">
      <c r="A153" s="6"/>
      <c r="B153" s="9"/>
      <c r="C153" s="13" t="s">
        <v>119</v>
      </c>
      <c r="D153">
        <v>1.0251017489036105</v>
      </c>
      <c r="E153">
        <v>0.99823131146551303</v>
      </c>
      <c r="F153">
        <v>0.98962875472731193</v>
      </c>
      <c r="G153">
        <v>0.97891740003383199</v>
      </c>
      <c r="H153">
        <v>0.97009726890341919</v>
      </c>
      <c r="I153">
        <v>1.0061560402895173</v>
      </c>
      <c r="J153">
        <v>0.94449880483517257</v>
      </c>
      <c r="K153">
        <v>0.96690896723293818</v>
      </c>
      <c r="L153">
        <v>0.9789592412631033</v>
      </c>
      <c r="M153">
        <v>0.99244048533435036</v>
      </c>
      <c r="N153">
        <v>1.0090514533550989</v>
      </c>
      <c r="O153">
        <v>1.0463570933734851</v>
      </c>
      <c r="P153">
        <v>1.0352607993707079</v>
      </c>
      <c r="Q153">
        <v>1.0583906309119415</v>
      </c>
      <c r="R153">
        <v>1.0883656875619776</v>
      </c>
      <c r="S153">
        <v>1.019319291018302</v>
      </c>
      <c r="T153">
        <v>1.0382231584031238</v>
      </c>
      <c r="U153">
        <v>1.1436212149377973</v>
      </c>
      <c r="V153">
        <v>1.1638556334134496</v>
      </c>
      <c r="W153">
        <v>1.1549936610537654</v>
      </c>
      <c r="X153">
        <v>1.1748264037284124</v>
      </c>
      <c r="Y153">
        <v>1.1483492738454661</v>
      </c>
      <c r="Z153">
        <v>1.1121147692964279</v>
      </c>
      <c r="AA153">
        <v>1.1267675677872748</v>
      </c>
      <c r="AB153">
        <v>1.1283156932703169</v>
      </c>
      <c r="AC153">
        <v>1.1727929199858218</v>
      </c>
      <c r="AD153">
        <v>1.1699895576246377</v>
      </c>
      <c r="AE153">
        <v>1.1767511002748969</v>
      </c>
      <c r="AF153">
        <v>1.1269600374419231</v>
      </c>
      <c r="AG153">
        <v>1.1813787402323146</v>
      </c>
      <c r="AH153">
        <v>1.2032365984036975</v>
      </c>
      <c r="AI153">
        <v>1.1822574060470143</v>
      </c>
      <c r="AJ153">
        <v>1.15185556885841</v>
      </c>
      <c r="AK153">
        <v>1.0751271226205044</v>
      </c>
      <c r="AL153">
        <v>1.0270766549252208</v>
      </c>
    </row>
    <row r="154" spans="1:38" x14ac:dyDescent="0.2">
      <c r="A154" s="6"/>
      <c r="B154" s="9"/>
      <c r="C154" s="13" t="s">
        <v>120</v>
      </c>
      <c r="D154">
        <v>1.0167265910843231</v>
      </c>
      <c r="E154">
        <v>1.0094387686442516</v>
      </c>
      <c r="F154">
        <v>0.98427716270152255</v>
      </c>
      <c r="G154">
        <v>0.98603262358124799</v>
      </c>
      <c r="H154">
        <v>0.99400755823434328</v>
      </c>
      <c r="I154">
        <v>1.0043940351060514</v>
      </c>
      <c r="J154">
        <v>0.98496870789656565</v>
      </c>
      <c r="K154">
        <v>0.98730045643882747</v>
      </c>
      <c r="L154">
        <v>1.0145233990206275</v>
      </c>
      <c r="M154">
        <v>1.0142485541354183</v>
      </c>
      <c r="N154">
        <v>1.0023016675928436</v>
      </c>
      <c r="O154">
        <v>1.0044915607104801</v>
      </c>
      <c r="P154">
        <v>1.0003644544503183</v>
      </c>
      <c r="Q154">
        <v>0.99692446040317972</v>
      </c>
      <c r="R154">
        <v>0.97112450504964154</v>
      </c>
      <c r="S154">
        <v>0.98713643610410584</v>
      </c>
      <c r="T154">
        <v>1.0340817156906983</v>
      </c>
      <c r="U154">
        <v>1.0708045387403049</v>
      </c>
      <c r="V154">
        <v>1.0936831589429872</v>
      </c>
      <c r="W154">
        <v>1.1196958974334619</v>
      </c>
      <c r="X154">
        <v>1.1065388067995612</v>
      </c>
      <c r="Y154">
        <v>1.0997208804535574</v>
      </c>
      <c r="Z154">
        <v>1.1455889454094099</v>
      </c>
      <c r="AA154">
        <v>1.1473532722531739</v>
      </c>
      <c r="AB154">
        <v>1.100412425648601</v>
      </c>
      <c r="AC154">
        <v>1.1334425746759569</v>
      </c>
      <c r="AD154">
        <v>1.1638085015095889</v>
      </c>
      <c r="AE154">
        <v>1.1718410649289379</v>
      </c>
      <c r="AF154">
        <v>1.1514759455313168</v>
      </c>
      <c r="AG154">
        <v>1.1127316826808142</v>
      </c>
      <c r="AH154">
        <v>1.1118805501330686</v>
      </c>
      <c r="AI154">
        <v>1.1076692172145357</v>
      </c>
      <c r="AJ154">
        <v>1.0935989322846165</v>
      </c>
      <c r="AK154">
        <v>1.0594073419681493</v>
      </c>
      <c r="AL154">
        <v>1.0536311663967297</v>
      </c>
    </row>
    <row r="155" spans="1:38" x14ac:dyDescent="0.2">
      <c r="A155" s="6"/>
      <c r="B155" s="9"/>
      <c r="C155" s="13" t="s">
        <v>96</v>
      </c>
      <c r="D155">
        <v>1.0105352507783043</v>
      </c>
      <c r="E155">
        <v>1.0207320646405886</v>
      </c>
      <c r="F155">
        <v>0.9840589599088837</v>
      </c>
      <c r="G155">
        <v>0.99031069774075409</v>
      </c>
      <c r="H155">
        <v>0.99020200687052806</v>
      </c>
      <c r="I155">
        <v>0.98072174763417641</v>
      </c>
      <c r="J155">
        <v>0.98390196198522428</v>
      </c>
      <c r="K155">
        <v>1.0002096181068638</v>
      </c>
      <c r="L155">
        <v>0.99572108772532131</v>
      </c>
      <c r="M155">
        <v>0.99524204277877126</v>
      </c>
      <c r="N155">
        <v>0.99485961193908834</v>
      </c>
      <c r="O155">
        <v>0.98537130152716423</v>
      </c>
      <c r="P155">
        <v>1.0259814311137105</v>
      </c>
      <c r="Q155">
        <v>1.0421522172506215</v>
      </c>
      <c r="R155">
        <v>1.0223100950527537</v>
      </c>
      <c r="S155">
        <v>1.0034421650991314</v>
      </c>
      <c r="T155">
        <v>1.0476189654641948</v>
      </c>
      <c r="U155">
        <v>1.100728545126695</v>
      </c>
      <c r="V155">
        <v>1.1666636474758267</v>
      </c>
      <c r="W155">
        <v>1.1888647641163705</v>
      </c>
      <c r="X155">
        <v>1.1625253432316787</v>
      </c>
      <c r="Y155">
        <v>1.1376955177667878</v>
      </c>
      <c r="Z155">
        <v>1.1576865867127424</v>
      </c>
      <c r="AA155">
        <v>1.1651741799949566</v>
      </c>
      <c r="AB155">
        <v>1.1757574502847099</v>
      </c>
      <c r="AC155">
        <v>1.1840139308340758</v>
      </c>
      <c r="AD155">
        <v>1.1962275641772142</v>
      </c>
      <c r="AE155">
        <v>1.1616316627431562</v>
      </c>
      <c r="AF155">
        <v>1.1738010146206477</v>
      </c>
      <c r="AG155">
        <v>1.1873913989866445</v>
      </c>
      <c r="AH155">
        <v>1.1950883228337374</v>
      </c>
      <c r="AI155">
        <v>1.1467490646978091</v>
      </c>
      <c r="AJ155">
        <v>1.0872388004553515</v>
      </c>
      <c r="AK155">
        <v>1.0658669548987518</v>
      </c>
      <c r="AL155">
        <v>1.0366130084568974</v>
      </c>
    </row>
    <row r="156" spans="1:38" x14ac:dyDescent="0.2">
      <c r="A156" s="6"/>
      <c r="B156" s="9"/>
      <c r="C156" s="13" t="s">
        <v>97</v>
      </c>
      <c r="D156">
        <v>1.047104252341817</v>
      </c>
      <c r="E156">
        <v>1.0356085035814528</v>
      </c>
      <c r="F156">
        <v>0.97770838747091404</v>
      </c>
      <c r="G156">
        <v>0.96659840209177017</v>
      </c>
      <c r="H156">
        <v>0.99832595649182554</v>
      </c>
      <c r="I156">
        <v>1.025222566394753</v>
      </c>
      <c r="J156">
        <v>1.0172580362778667</v>
      </c>
      <c r="K156">
        <v>0.98496073903785553</v>
      </c>
      <c r="L156">
        <v>0.98130488914813674</v>
      </c>
      <c r="M156">
        <v>0.97038481804897847</v>
      </c>
      <c r="N156">
        <v>1.0171808836016225</v>
      </c>
      <c r="O156">
        <v>1.0297211609019066</v>
      </c>
      <c r="P156">
        <v>0.99097864778489153</v>
      </c>
      <c r="Q156">
        <v>0.95764275682621014</v>
      </c>
      <c r="R156">
        <v>0.96292474773830317</v>
      </c>
      <c r="S156">
        <v>0.98534056759782596</v>
      </c>
      <c r="T156">
        <v>1.0187001978415058</v>
      </c>
      <c r="U156">
        <v>1.0523625039689117</v>
      </c>
      <c r="V156">
        <v>1.0850099556626462</v>
      </c>
      <c r="W156">
        <v>1.1007847105439306</v>
      </c>
      <c r="X156">
        <v>1.1452305868817558</v>
      </c>
      <c r="Y156">
        <v>1.1350761077237883</v>
      </c>
      <c r="Z156">
        <v>1.1559844829859272</v>
      </c>
      <c r="AA156">
        <v>1.1741687752945262</v>
      </c>
      <c r="AB156">
        <v>1.1376399505035908</v>
      </c>
      <c r="AC156">
        <v>1.117378470757652</v>
      </c>
      <c r="AD156">
        <v>1.1487143269552376</v>
      </c>
      <c r="AE156">
        <v>1.1552307606872354</v>
      </c>
      <c r="AF156">
        <v>1.1138353824716751</v>
      </c>
      <c r="AG156">
        <v>1.1266664660131864</v>
      </c>
      <c r="AH156">
        <v>1.1454323708042404</v>
      </c>
      <c r="AI156">
        <v>1.1244290384021087</v>
      </c>
      <c r="AJ156">
        <v>1.1327140488664702</v>
      </c>
      <c r="AK156">
        <v>1.1235210107509286</v>
      </c>
      <c r="AL156">
        <v>1.0874847761237052</v>
      </c>
    </row>
    <row r="157" spans="1:38" x14ac:dyDescent="0.2">
      <c r="A157" s="6"/>
      <c r="B157" s="9"/>
      <c r="C157" s="13" t="s">
        <v>125</v>
      </c>
      <c r="D157">
        <v>1.006338583083183</v>
      </c>
      <c r="E157">
        <v>1.0248726840490385</v>
      </c>
      <c r="F157">
        <v>0.99995913055800523</v>
      </c>
      <c r="G157">
        <v>1.0151992308905757</v>
      </c>
      <c r="H157">
        <v>1.0201348844368783</v>
      </c>
      <c r="I157">
        <v>0.99931209471932436</v>
      </c>
      <c r="J157">
        <v>0.97431833017390901</v>
      </c>
      <c r="K157">
        <v>0.98652110524721615</v>
      </c>
      <c r="L157">
        <v>0.99372940533434051</v>
      </c>
      <c r="M157">
        <v>0.9953122368074776</v>
      </c>
      <c r="N157">
        <v>0.99298611623040123</v>
      </c>
      <c r="O157">
        <v>0.98463881917105311</v>
      </c>
      <c r="P157">
        <v>1.0047664464172967</v>
      </c>
      <c r="Q157">
        <v>1.0019109328812994</v>
      </c>
      <c r="R157">
        <v>0.98875631996265967</v>
      </c>
      <c r="S157">
        <v>1.003707660499455</v>
      </c>
      <c r="T157">
        <v>1.0370273324897166</v>
      </c>
      <c r="U157">
        <v>1.0433747005931413</v>
      </c>
      <c r="V157">
        <v>1.0504225785715022</v>
      </c>
      <c r="W157">
        <v>1.0863999101636188</v>
      </c>
      <c r="X157">
        <v>1.0839133674777786</v>
      </c>
      <c r="Y157">
        <v>1.0709993877222848</v>
      </c>
      <c r="Z157">
        <v>1.0941910772459189</v>
      </c>
      <c r="AA157">
        <v>1.0759510834794639</v>
      </c>
      <c r="AB157">
        <v>1.0539304753498062</v>
      </c>
      <c r="AC157">
        <v>1.0585185476604535</v>
      </c>
      <c r="AD157">
        <v>1.0859935074880838</v>
      </c>
      <c r="AE157">
        <v>1.0915548072585655</v>
      </c>
      <c r="AF157">
        <v>1.069453988074526</v>
      </c>
      <c r="AG157">
        <v>1.0753200898516591</v>
      </c>
      <c r="AH157">
        <v>1.0937472427450055</v>
      </c>
      <c r="AI157">
        <v>1.0567271674459235</v>
      </c>
      <c r="AJ157">
        <v>1.0521658321534031</v>
      </c>
      <c r="AK157">
        <v>1.026423431100423</v>
      </c>
      <c r="AL157">
        <v>1.015873003747384</v>
      </c>
    </row>
    <row r="158" spans="1:38" x14ac:dyDescent="0.2">
      <c r="A158" s="6"/>
      <c r="B158" s="9"/>
      <c r="C158" s="13" t="s">
        <v>113</v>
      </c>
      <c r="D158">
        <v>1.0300658029496108</v>
      </c>
      <c r="E158">
        <v>0.99848934862761152</v>
      </c>
      <c r="F158">
        <v>1.003139722449816</v>
      </c>
      <c r="G158">
        <v>1.0066891130684146</v>
      </c>
      <c r="H158">
        <v>1.0236071282261368</v>
      </c>
      <c r="I158">
        <v>1.0219076454322</v>
      </c>
      <c r="J158">
        <v>0.99967034514543207</v>
      </c>
      <c r="K158">
        <v>0.97808275297009428</v>
      </c>
      <c r="L158">
        <v>0.98807801618189262</v>
      </c>
      <c r="M158">
        <v>0.98413175952478493</v>
      </c>
      <c r="N158">
        <v>0.99249155059401872</v>
      </c>
      <c r="O158">
        <v>0.99205947869725486</v>
      </c>
      <c r="P158">
        <v>0.98609048545678002</v>
      </c>
      <c r="Q158">
        <v>0.9954968506759525</v>
      </c>
      <c r="R158">
        <v>0.99460390208930738</v>
      </c>
      <c r="S158">
        <v>1.0028548750512083</v>
      </c>
      <c r="T158">
        <v>1.0231046446128638</v>
      </c>
      <c r="U158">
        <v>1.0629448740270384</v>
      </c>
      <c r="V158">
        <v>1.0834794909873002</v>
      </c>
      <c r="W158">
        <v>1.0928602519459236</v>
      </c>
      <c r="X158">
        <v>1.1083604311757478</v>
      </c>
      <c r="Y158">
        <v>1.1112889184760344</v>
      </c>
      <c r="Z158">
        <v>1.1229740628840637</v>
      </c>
      <c r="AA158">
        <v>1.1269587259319953</v>
      </c>
      <c r="AB158">
        <v>1.1094678154444899</v>
      </c>
      <c r="AC158">
        <v>1.0906998924621056</v>
      </c>
      <c r="AD158">
        <v>1.11651538816059</v>
      </c>
      <c r="AE158">
        <v>1.1481174467431381</v>
      </c>
      <c r="AF158">
        <v>1.1736608971732896</v>
      </c>
      <c r="AG158">
        <v>1.1749667144612863</v>
      </c>
      <c r="AH158">
        <v>1.1470996773863171</v>
      </c>
      <c r="AI158">
        <v>1.1378885446538305</v>
      </c>
      <c r="AJ158">
        <v>1.1274900143383859</v>
      </c>
      <c r="AK158">
        <v>1.0884179127406799</v>
      </c>
      <c r="AL158">
        <v>1.0683505735354364</v>
      </c>
    </row>
    <row r="159" spans="1:38" x14ac:dyDescent="0.2">
      <c r="A159" s="6"/>
      <c r="B159" s="9"/>
      <c r="C159" s="13" t="s">
        <v>105</v>
      </c>
      <c r="D159">
        <v>1.0280660352409774</v>
      </c>
      <c r="E159">
        <v>1.0351521842334626</v>
      </c>
      <c r="F159">
        <v>1.0437910929165117</v>
      </c>
      <c r="G159">
        <v>1.0166222860764194</v>
      </c>
      <c r="H159">
        <v>1.031804326634733</v>
      </c>
      <c r="I159">
        <v>0.99770195412434937</v>
      </c>
      <c r="J159">
        <v>0.97309564954816419</v>
      </c>
      <c r="K159">
        <v>0.99351040050878214</v>
      </c>
      <c r="L159">
        <v>0.97277701966946495</v>
      </c>
      <c r="M159">
        <v>0.99648577529156712</v>
      </c>
      <c r="N159">
        <v>1.008907852816076</v>
      </c>
      <c r="O159">
        <v>0.98501509965838674</v>
      </c>
      <c r="P159">
        <v>0.96184487340873404</v>
      </c>
      <c r="Q159">
        <v>0.95522544987237168</v>
      </c>
      <c r="R159">
        <v>0.98138002639435018</v>
      </c>
      <c r="S159">
        <v>0.97805460751947293</v>
      </c>
      <c r="T159">
        <v>1.0263965941863831</v>
      </c>
      <c r="U159">
        <v>1.0740384926691087</v>
      </c>
      <c r="V159">
        <v>1.0672395593419297</v>
      </c>
      <c r="W159">
        <v>1.0954854249269217</v>
      </c>
      <c r="X159">
        <v>1.1516989159211402</v>
      </c>
      <c r="Y159">
        <v>1.2042279684588473</v>
      </c>
      <c r="Z159">
        <v>1.2109999753174034</v>
      </c>
      <c r="AA159">
        <v>1.243011058764774</v>
      </c>
      <c r="AB159">
        <v>1.2153171857865432</v>
      </c>
      <c r="AC159">
        <v>1.1939510329345973</v>
      </c>
      <c r="AD159">
        <v>1.1807211613514137</v>
      </c>
      <c r="AE159">
        <v>1.1917610134866348</v>
      </c>
      <c r="AF159">
        <v>1.2024059440820591</v>
      </c>
      <c r="AG159">
        <v>1.2323347139559566</v>
      </c>
      <c r="AH159">
        <v>1.2402331447518871</v>
      </c>
      <c r="AI159">
        <v>1.2161384430795288</v>
      </c>
      <c r="AJ159">
        <v>1.2161743450376923</v>
      </c>
      <c r="AK159">
        <v>1.1292736553033762</v>
      </c>
      <c r="AL159">
        <v>1.046142671176209</v>
      </c>
    </row>
    <row r="160" spans="1:38" x14ac:dyDescent="0.2">
      <c r="A160" s="6"/>
      <c r="B160" s="9"/>
      <c r="C160" s="13" t="s">
        <v>124</v>
      </c>
      <c r="D160">
        <v>0.98160921006822599</v>
      </c>
      <c r="E160">
        <v>1.0160722325410985</v>
      </c>
      <c r="F160">
        <v>1.0221393066565563</v>
      </c>
      <c r="G160">
        <v>0.9976796198440806</v>
      </c>
      <c r="H160">
        <v>0.98962208608191116</v>
      </c>
      <c r="I160">
        <v>0.99790290858649988</v>
      </c>
      <c r="J160">
        <v>1.0352750643891819</v>
      </c>
      <c r="K160">
        <v>1.0305732414416613</v>
      </c>
      <c r="L160">
        <v>1.0025217957154078</v>
      </c>
      <c r="M160">
        <v>0.99981681209295381</v>
      </c>
      <c r="N160">
        <v>0.98516907059022962</v>
      </c>
      <c r="O160">
        <v>0.98701917731313438</v>
      </c>
      <c r="P160">
        <v>0.9818324988106456</v>
      </c>
      <c r="Q160">
        <v>0.97276697586841088</v>
      </c>
      <c r="R160">
        <v>0.97129327016844158</v>
      </c>
      <c r="S160">
        <v>0.99018349777713766</v>
      </c>
      <c r="T160">
        <v>0.99638454513804686</v>
      </c>
      <c r="U160">
        <v>1.0661208092348577</v>
      </c>
      <c r="V160">
        <v>1.0912439825962372</v>
      </c>
      <c r="W160">
        <v>1.044774405459546</v>
      </c>
      <c r="X160">
        <v>1.0480408007772268</v>
      </c>
      <c r="Y160">
        <v>1.0639708576292748</v>
      </c>
      <c r="Z160">
        <v>1.0735403751615424</v>
      </c>
      <c r="AA160">
        <v>1.0488765386417116</v>
      </c>
      <c r="AB160">
        <v>1.0249080870625589</v>
      </c>
      <c r="AC160">
        <v>1.0547330833714594</v>
      </c>
      <c r="AD160">
        <v>1.0791544921138061</v>
      </c>
      <c r="AE160">
        <v>1.064787456458695</v>
      </c>
      <c r="AF160">
        <v>1.0531955808879416</v>
      </c>
      <c r="AG160">
        <v>1.0443086889396427</v>
      </c>
      <c r="AH160">
        <v>1.0461651753409025</v>
      </c>
      <c r="AI160">
        <v>1.0480982178824205</v>
      </c>
      <c r="AJ160">
        <v>1.0581206925778821</v>
      </c>
      <c r="AK160">
        <v>1.0238044027071709</v>
      </c>
      <c r="AL160">
        <v>0.98952001122823374</v>
      </c>
    </row>
    <row r="161" spans="1:38" x14ac:dyDescent="0.2">
      <c r="A161" s="6"/>
      <c r="B161" s="9"/>
      <c r="C161" s="13" t="s">
        <v>123</v>
      </c>
      <c r="D161">
        <v>0.99478688115356639</v>
      </c>
      <c r="E161">
        <v>1.0033334875714537</v>
      </c>
      <c r="F161">
        <v>0.99713311514471892</v>
      </c>
      <c r="G161">
        <v>1.0059301316869516</v>
      </c>
      <c r="H161">
        <v>1.0331268486702407</v>
      </c>
      <c r="I161">
        <v>0.99909284655264219</v>
      </c>
      <c r="J161">
        <v>0.99019784344001305</v>
      </c>
      <c r="K161">
        <v>1.0028435547194725</v>
      </c>
      <c r="L161">
        <v>1.0208894147674314</v>
      </c>
      <c r="M161">
        <v>0.99452013993415478</v>
      </c>
      <c r="N161">
        <v>0.98018688216453909</v>
      </c>
      <c r="O161">
        <v>0.98475958878302638</v>
      </c>
      <c r="P161">
        <v>1.004264359990217</v>
      </c>
      <c r="Q161">
        <v>0.9889349054215737</v>
      </c>
      <c r="R161">
        <v>0.98266376491621965</v>
      </c>
      <c r="S161">
        <v>1.0062349787948508</v>
      </c>
      <c r="T161">
        <v>1.0542919478758106</v>
      </c>
      <c r="U161">
        <v>1.0627460114216569</v>
      </c>
      <c r="V161">
        <v>1.065037808429256</v>
      </c>
      <c r="W161">
        <v>1.0905252041289675</v>
      </c>
      <c r="X161">
        <v>1.0778740491511529</v>
      </c>
      <c r="Y161">
        <v>1.0777923936758222</v>
      </c>
      <c r="Z161">
        <v>1.0955061881241055</v>
      </c>
      <c r="AA161">
        <v>1.0894582392513206</v>
      </c>
      <c r="AB161">
        <v>1.093873078617503</v>
      </c>
      <c r="AC161">
        <v>1.0764913497688957</v>
      </c>
      <c r="AD161">
        <v>1.0820221472979235</v>
      </c>
      <c r="AE161">
        <v>1.1098938828772746</v>
      </c>
      <c r="AF161">
        <v>1.1394858271369142</v>
      </c>
      <c r="AG161">
        <v>1.1401771768280429</v>
      </c>
      <c r="AH161">
        <v>1.1116358663509842</v>
      </c>
      <c r="AI161">
        <v>1.0902911250996878</v>
      </c>
      <c r="AJ161">
        <v>1.0660013430381514</v>
      </c>
      <c r="AK161">
        <v>1.0291747236642623</v>
      </c>
      <c r="AL161">
        <v>1.008494113612318</v>
      </c>
    </row>
    <row r="162" spans="1:38" x14ac:dyDescent="0.2">
      <c r="A162" s="6"/>
      <c r="B162" s="9"/>
      <c r="C162" s="13" t="s">
        <v>122</v>
      </c>
      <c r="D162">
        <v>0.97483707851284551</v>
      </c>
      <c r="E162">
        <v>0.97545685172828411</v>
      </c>
      <c r="F162">
        <v>1.0112081387140133</v>
      </c>
      <c r="G162">
        <v>1.01903352771089</v>
      </c>
      <c r="H162">
        <v>1.0099204545576648</v>
      </c>
      <c r="I162">
        <v>1.0207544513964777</v>
      </c>
      <c r="J162">
        <v>0.98746420562545201</v>
      </c>
      <c r="K162">
        <v>0.98634500350825183</v>
      </c>
      <c r="L162">
        <v>0.9884119170956619</v>
      </c>
      <c r="M162">
        <v>0.98365229948971866</v>
      </c>
      <c r="N162">
        <v>0.9990834491110101</v>
      </c>
      <c r="O162">
        <v>1.0220361183371423</v>
      </c>
      <c r="P162">
        <v>1.0094541203421648</v>
      </c>
      <c r="Q162">
        <v>1.0123423838704235</v>
      </c>
      <c r="R162">
        <v>1.0038701441875308</v>
      </c>
      <c r="S162">
        <v>0.99500979409302825</v>
      </c>
      <c r="T162">
        <v>1.0411167092707028</v>
      </c>
      <c r="U162">
        <v>1.0741452061594801</v>
      </c>
      <c r="V162">
        <v>1.0833816322342245</v>
      </c>
      <c r="W162">
        <v>1.0940531642495728</v>
      </c>
      <c r="X162">
        <v>1.1198700281412282</v>
      </c>
      <c r="Y162">
        <v>1.1185552665143019</v>
      </c>
      <c r="Z162">
        <v>1.1228515585125873</v>
      </c>
      <c r="AA162">
        <v>1.1308815328427155</v>
      </c>
      <c r="AB162">
        <v>1.1257819425506332</v>
      </c>
      <c r="AC162">
        <v>1.1104801630665448</v>
      </c>
      <c r="AD162">
        <v>1.1172405048873759</v>
      </c>
      <c r="AE162">
        <v>1.12195499337569</v>
      </c>
      <c r="AF162">
        <v>1.1290884025689212</v>
      </c>
      <c r="AG162">
        <v>1.1051579357941594</v>
      </c>
      <c r="AH162">
        <v>1.1172766081814791</v>
      </c>
      <c r="AI162">
        <v>1.1020470352855976</v>
      </c>
      <c r="AJ162">
        <v>1.0546945564613615</v>
      </c>
      <c r="AK162">
        <v>1.0384781601933246</v>
      </c>
      <c r="AL162">
        <v>1.0027479334624885</v>
      </c>
    </row>
    <row r="163" spans="1:38" x14ac:dyDescent="0.2">
      <c r="A163" s="6"/>
      <c r="B163" s="9"/>
      <c r="C163" s="13" t="s">
        <v>104</v>
      </c>
      <c r="D163">
        <v>1.0857307691509519</v>
      </c>
      <c r="E163">
        <v>1.0399423909817813</v>
      </c>
      <c r="F163">
        <v>1.0729036314849056</v>
      </c>
      <c r="G163">
        <v>1.0358458419196921</v>
      </c>
      <c r="H163">
        <v>0.98616428946456414</v>
      </c>
      <c r="I163">
        <v>0.95833099867391358</v>
      </c>
      <c r="J163">
        <v>0.95103856027260536</v>
      </c>
      <c r="K163">
        <v>0.93337400828855965</v>
      </c>
      <c r="L163">
        <v>0.95202638061381839</v>
      </c>
      <c r="M163">
        <v>1.012254367888368</v>
      </c>
      <c r="N163">
        <v>1.0221325713004987</v>
      </c>
      <c r="O163">
        <v>1.013561777163503</v>
      </c>
      <c r="P163">
        <v>0.93940261772390421</v>
      </c>
      <c r="Q163">
        <v>0.99729179507293486</v>
      </c>
      <c r="R163">
        <v>0.99839582957193751</v>
      </c>
      <c r="S163">
        <v>1.0056592144337984</v>
      </c>
      <c r="T163">
        <v>1.0583623349914608</v>
      </c>
      <c r="U163">
        <v>1.1768717223975813</v>
      </c>
      <c r="V163">
        <v>1.2257688292876279</v>
      </c>
      <c r="W163">
        <v>1.3325260599872584</v>
      </c>
      <c r="X163">
        <v>1.3606498861723828</v>
      </c>
      <c r="Y163">
        <v>1.3377266435483506</v>
      </c>
      <c r="Z163">
        <v>1.3278774936756674</v>
      </c>
      <c r="AA163">
        <v>1.3033127260728541</v>
      </c>
      <c r="AB163">
        <v>1.3160817566600054</v>
      </c>
      <c r="AC163">
        <v>1.4050436944480766</v>
      </c>
      <c r="AD163">
        <v>1.4262237247052625</v>
      </c>
      <c r="AE163">
        <v>1.3691771000002078</v>
      </c>
      <c r="AF163">
        <v>1.4065544784993436</v>
      </c>
      <c r="AG163">
        <v>1.4541296493445317</v>
      </c>
      <c r="AH163">
        <v>1.4031842679234399</v>
      </c>
      <c r="AI163">
        <v>1.2723416530218794</v>
      </c>
      <c r="AJ163">
        <v>1.1796899157239833</v>
      </c>
      <c r="AK163">
        <v>1.1414845113505954</v>
      </c>
      <c r="AL163">
        <v>1.1840479466410996</v>
      </c>
    </row>
    <row r="164" spans="1:38" x14ac:dyDescent="0.2">
      <c r="A164" s="6"/>
      <c r="B164" s="9"/>
      <c r="C164" s="13" t="s">
        <v>121</v>
      </c>
      <c r="D164">
        <v>1.0506080646455171</v>
      </c>
      <c r="E164">
        <v>1.0617146466866594</v>
      </c>
      <c r="F164">
        <v>1.0547937541460972</v>
      </c>
      <c r="G164">
        <v>1.011581690361399</v>
      </c>
      <c r="H164">
        <v>0.97093077124141203</v>
      </c>
      <c r="I164">
        <v>0.98600754193755957</v>
      </c>
      <c r="J164">
        <v>0.98306512654606304</v>
      </c>
      <c r="K164">
        <v>0.9935500715326635</v>
      </c>
      <c r="L164">
        <v>1.0059786683764644</v>
      </c>
      <c r="M164">
        <v>0.98554338627016869</v>
      </c>
      <c r="N164">
        <v>0.97795941420476207</v>
      </c>
      <c r="O164">
        <v>0.97851474330681898</v>
      </c>
      <c r="P164">
        <v>0.9779718469458526</v>
      </c>
      <c r="Q164">
        <v>0.96178027379856057</v>
      </c>
      <c r="R164">
        <v>0.96453205382666429</v>
      </c>
      <c r="S164">
        <v>0.97939746792426785</v>
      </c>
      <c r="T164">
        <v>1.0037987944385389</v>
      </c>
      <c r="U164">
        <v>1.039936628542554</v>
      </c>
      <c r="V164">
        <v>1.0866464368208058</v>
      </c>
      <c r="W164">
        <v>1.116828987942313</v>
      </c>
      <c r="X164">
        <v>1.1292575847861137</v>
      </c>
      <c r="Y164">
        <v>1.1254987527296525</v>
      </c>
      <c r="Z164">
        <v>1.1372021063431548</v>
      </c>
      <c r="AA164">
        <v>1.109269881359088</v>
      </c>
      <c r="AB164">
        <v>1.0947981707293608</v>
      </c>
      <c r="AC164">
        <v>1.1411142755397363</v>
      </c>
      <c r="AD164">
        <v>1.1307080712467106</v>
      </c>
      <c r="AE164">
        <v>1.1248812599221414</v>
      </c>
      <c r="AF164">
        <v>1.1013087828139259</v>
      </c>
      <c r="AG164">
        <v>1.1081053479435803</v>
      </c>
      <c r="AH164">
        <v>1.12171919943804</v>
      </c>
      <c r="AI164">
        <v>1.1162778030872864</v>
      </c>
      <c r="AJ164">
        <v>1.0558132389155452</v>
      </c>
      <c r="AK164">
        <v>1.0427671492642332</v>
      </c>
      <c r="AL164">
        <v>1.0574999474568678</v>
      </c>
    </row>
    <row r="165" spans="1:38" x14ac:dyDescent="0.2">
      <c r="A165" s="6"/>
      <c r="B165" s="9"/>
      <c r="C165" s="13" t="s">
        <v>102</v>
      </c>
      <c r="D165">
        <v>0.99736466030263327</v>
      </c>
      <c r="E165">
        <v>1.017715008957778</v>
      </c>
      <c r="F165">
        <v>1.0475178189964318</v>
      </c>
      <c r="G165">
        <v>1.0586444787107931</v>
      </c>
      <c r="H165">
        <v>0.98999194839844429</v>
      </c>
      <c r="I165">
        <v>0.94139860181413559</v>
      </c>
      <c r="J165">
        <v>0.96162416550052154</v>
      </c>
      <c r="K165">
        <v>0.96921525110003903</v>
      </c>
      <c r="L165">
        <v>0.99102142439070751</v>
      </c>
      <c r="M165">
        <v>0.98604042438773687</v>
      </c>
      <c r="N165">
        <v>1.010893430665609</v>
      </c>
      <c r="O165">
        <v>1.0239854536379276</v>
      </c>
      <c r="P165">
        <v>1.0118085204365097</v>
      </c>
      <c r="Q165">
        <v>0.99277881270073287</v>
      </c>
      <c r="R165">
        <v>0.99483776468525942</v>
      </c>
      <c r="S165">
        <v>1.0244741947655676</v>
      </c>
      <c r="T165">
        <v>1.03284518641983</v>
      </c>
      <c r="U165">
        <v>1.0542458085620316</v>
      </c>
      <c r="V165">
        <v>1.0456980382020269</v>
      </c>
      <c r="W165">
        <v>1.0592995997967789</v>
      </c>
      <c r="X165">
        <v>1.0686168774641318</v>
      </c>
      <c r="Y165">
        <v>1.059455581007728</v>
      </c>
      <c r="Z165">
        <v>1.0779549526262779</v>
      </c>
      <c r="AA165">
        <v>1.0837366561787871</v>
      </c>
      <c r="AB165">
        <v>1.0945201572290606</v>
      </c>
      <c r="AC165">
        <v>1.0688560486542535</v>
      </c>
      <c r="AD165">
        <v>1.1382468900317606</v>
      </c>
      <c r="AE165">
        <v>1.1340561948309311</v>
      </c>
      <c r="AF165">
        <v>1.0903710570178176</v>
      </c>
      <c r="AG165">
        <v>1.1232207000436747</v>
      </c>
      <c r="AH165">
        <v>1.1129779338580243</v>
      </c>
      <c r="AI165">
        <v>1.0417153179491292</v>
      </c>
      <c r="AJ165">
        <v>1.0513653555331735</v>
      </c>
      <c r="AK165">
        <v>1.0490568336111286</v>
      </c>
      <c r="AL165">
        <v>0.99995394840438634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28653-1FE1-F341-9038-7C9A27A0A298}">
  <dimension ref="A1:G658"/>
  <sheetViews>
    <sheetView topLeftCell="B1" workbookViewId="0">
      <selection activeCell="F21" sqref="F21"/>
    </sheetView>
  </sheetViews>
  <sheetFormatPr baseColWidth="10" defaultRowHeight="16" x14ac:dyDescent="0.2"/>
  <cols>
    <col min="1" max="1" width="4.6640625" bestFit="1" customWidth="1"/>
    <col min="2" max="2" width="36.33203125" style="25" bestFit="1" customWidth="1"/>
    <col min="6" max="6" width="27.83203125" bestFit="1" customWidth="1"/>
    <col min="7" max="7" width="11" bestFit="1" customWidth="1"/>
  </cols>
  <sheetData>
    <row r="1" spans="1:7" x14ac:dyDescent="0.2">
      <c r="A1" s="28"/>
      <c r="B1" s="29" t="s">
        <v>126</v>
      </c>
    </row>
    <row r="2" spans="1:7" x14ac:dyDescent="0.2">
      <c r="A2" s="28">
        <v>1</v>
      </c>
      <c r="B2" s="26" t="s">
        <v>246</v>
      </c>
      <c r="F2" s="29" t="s">
        <v>301</v>
      </c>
      <c r="G2" s="29" t="s">
        <v>302</v>
      </c>
    </row>
    <row r="3" spans="1:7" x14ac:dyDescent="0.2">
      <c r="A3" s="28">
        <f>1+A2</f>
        <v>2</v>
      </c>
      <c r="B3" s="26" t="s">
        <v>247</v>
      </c>
      <c r="F3" s="30" t="s">
        <v>291</v>
      </c>
      <c r="G3" s="31">
        <f>COUNT(A2:A53)</f>
        <v>52</v>
      </c>
    </row>
    <row r="4" spans="1:7" x14ac:dyDescent="0.2">
      <c r="A4" s="28">
        <f t="shared" ref="A4:A67" si="0">1+A3</f>
        <v>3</v>
      </c>
      <c r="B4" s="26" t="s">
        <v>248</v>
      </c>
      <c r="F4" s="30" t="s">
        <v>292</v>
      </c>
      <c r="G4" s="31">
        <f>COUNT(A54:A112)</f>
        <v>59</v>
      </c>
    </row>
    <row r="5" spans="1:7" x14ac:dyDescent="0.2">
      <c r="A5" s="28">
        <f t="shared" si="0"/>
        <v>4</v>
      </c>
      <c r="B5" s="26" t="s">
        <v>249</v>
      </c>
      <c r="F5" s="30" t="s">
        <v>293</v>
      </c>
      <c r="G5" s="31">
        <f>COUNT(A113:A115)</f>
        <v>3</v>
      </c>
    </row>
    <row r="6" spans="1:7" x14ac:dyDescent="0.2">
      <c r="A6" s="28">
        <f t="shared" si="0"/>
        <v>5</v>
      </c>
      <c r="B6" s="26" t="s">
        <v>250</v>
      </c>
      <c r="F6" s="30" t="s">
        <v>294</v>
      </c>
      <c r="G6" s="31">
        <f>COUNT(A116:A143)</f>
        <v>28</v>
      </c>
    </row>
    <row r="7" spans="1:7" x14ac:dyDescent="0.2">
      <c r="A7" s="28">
        <f t="shared" si="0"/>
        <v>6</v>
      </c>
      <c r="B7" s="26" t="s">
        <v>251</v>
      </c>
      <c r="F7" s="30" t="s">
        <v>295</v>
      </c>
      <c r="G7" s="31">
        <f>COUNT(A144:A150)</f>
        <v>7</v>
      </c>
    </row>
    <row r="8" spans="1:7" x14ac:dyDescent="0.2">
      <c r="A8" s="28">
        <f t="shared" si="0"/>
        <v>7</v>
      </c>
      <c r="B8" s="27" t="s">
        <v>63</v>
      </c>
      <c r="F8" s="30" t="s">
        <v>296</v>
      </c>
      <c r="G8" s="31">
        <f>COUNT(A151:A154)</f>
        <v>4</v>
      </c>
    </row>
    <row r="9" spans="1:7" x14ac:dyDescent="0.2">
      <c r="A9" s="28">
        <f t="shared" si="0"/>
        <v>8</v>
      </c>
      <c r="B9" s="27" t="s">
        <v>254</v>
      </c>
      <c r="F9" s="30" t="s">
        <v>297</v>
      </c>
      <c r="G9" s="31">
        <f>COUNT(A155:A158)</f>
        <v>4</v>
      </c>
    </row>
    <row r="10" spans="1:7" x14ac:dyDescent="0.2">
      <c r="A10" s="28">
        <f t="shared" si="0"/>
        <v>9</v>
      </c>
      <c r="B10" s="27" t="s">
        <v>255</v>
      </c>
      <c r="F10" s="30" t="s">
        <v>298</v>
      </c>
      <c r="G10" s="31">
        <f>COUNT(A159:A161)</f>
        <v>3</v>
      </c>
    </row>
    <row r="11" spans="1:7" x14ac:dyDescent="0.2">
      <c r="A11" s="28">
        <f t="shared" si="0"/>
        <v>10</v>
      </c>
      <c r="B11" s="27" t="s">
        <v>252</v>
      </c>
      <c r="F11" s="30" t="s">
        <v>299</v>
      </c>
      <c r="G11" s="31">
        <f>COUNT(A162:A167)</f>
        <v>6</v>
      </c>
    </row>
    <row r="12" spans="1:7" x14ac:dyDescent="0.2">
      <c r="A12" s="28">
        <f t="shared" si="0"/>
        <v>11</v>
      </c>
      <c r="B12" s="27" t="s">
        <v>253</v>
      </c>
      <c r="F12" s="32"/>
      <c r="G12" s="33"/>
    </row>
    <row r="13" spans="1:7" x14ac:dyDescent="0.2">
      <c r="A13" s="28">
        <f t="shared" si="0"/>
        <v>12</v>
      </c>
      <c r="B13" s="27" t="s">
        <v>29</v>
      </c>
      <c r="F13" s="34" t="s">
        <v>300</v>
      </c>
      <c r="G13" s="31">
        <f>SUM(G3:G11)</f>
        <v>166</v>
      </c>
    </row>
    <row r="14" spans="1:7" x14ac:dyDescent="0.2">
      <c r="A14" s="28">
        <f t="shared" si="0"/>
        <v>13</v>
      </c>
      <c r="B14" s="27" t="s">
        <v>55</v>
      </c>
    </row>
    <row r="15" spans="1:7" x14ac:dyDescent="0.2">
      <c r="A15" s="28">
        <f t="shared" si="0"/>
        <v>14</v>
      </c>
      <c r="B15" s="27" t="s">
        <v>141</v>
      </c>
    </row>
    <row r="16" spans="1:7" x14ac:dyDescent="0.2">
      <c r="A16" s="28">
        <f t="shared" si="0"/>
        <v>15</v>
      </c>
      <c r="B16" s="27" t="s">
        <v>30</v>
      </c>
    </row>
    <row r="17" spans="1:2" x14ac:dyDescent="0.2">
      <c r="A17" s="28">
        <f t="shared" si="0"/>
        <v>16</v>
      </c>
      <c r="B17" s="27" t="s">
        <v>58</v>
      </c>
    </row>
    <row r="18" spans="1:2" x14ac:dyDescent="0.2">
      <c r="A18" s="28">
        <f t="shared" si="0"/>
        <v>17</v>
      </c>
      <c r="B18" s="27" t="s">
        <v>61</v>
      </c>
    </row>
    <row r="19" spans="1:2" x14ac:dyDescent="0.2">
      <c r="A19" s="28">
        <f t="shared" si="0"/>
        <v>18</v>
      </c>
      <c r="B19" s="27" t="s">
        <v>33</v>
      </c>
    </row>
    <row r="20" spans="1:2" x14ac:dyDescent="0.2">
      <c r="A20" s="28">
        <f t="shared" si="0"/>
        <v>19</v>
      </c>
      <c r="B20" s="27" t="s">
        <v>34</v>
      </c>
    </row>
    <row r="21" spans="1:2" x14ac:dyDescent="0.2">
      <c r="A21" s="28">
        <f t="shared" si="0"/>
        <v>20</v>
      </c>
      <c r="B21" s="27" t="s">
        <v>31</v>
      </c>
    </row>
    <row r="22" spans="1:2" x14ac:dyDescent="0.2">
      <c r="A22" s="28">
        <f t="shared" si="0"/>
        <v>21</v>
      </c>
      <c r="B22" s="27" t="s">
        <v>32</v>
      </c>
    </row>
    <row r="23" spans="1:2" x14ac:dyDescent="0.2">
      <c r="A23" s="28">
        <f t="shared" si="0"/>
        <v>22</v>
      </c>
      <c r="B23" s="27" t="s">
        <v>35</v>
      </c>
    </row>
    <row r="24" spans="1:2" x14ac:dyDescent="0.2">
      <c r="A24" s="28">
        <f t="shared" si="0"/>
        <v>23</v>
      </c>
      <c r="B24" s="27" t="s">
        <v>36</v>
      </c>
    </row>
    <row r="25" spans="1:2" x14ac:dyDescent="0.2">
      <c r="A25" s="28">
        <f t="shared" si="0"/>
        <v>24</v>
      </c>
      <c r="B25" s="27" t="s">
        <v>38</v>
      </c>
    </row>
    <row r="26" spans="1:2" x14ac:dyDescent="0.2">
      <c r="A26" s="28">
        <f t="shared" si="0"/>
        <v>25</v>
      </c>
      <c r="B26" s="27" t="s">
        <v>39</v>
      </c>
    </row>
    <row r="27" spans="1:2" x14ac:dyDescent="0.2">
      <c r="A27" s="28">
        <f t="shared" si="0"/>
        <v>26</v>
      </c>
      <c r="B27" s="27" t="s">
        <v>40</v>
      </c>
    </row>
    <row r="28" spans="1:2" x14ac:dyDescent="0.2">
      <c r="A28" s="28">
        <f t="shared" si="0"/>
        <v>27</v>
      </c>
      <c r="B28" s="27" t="s">
        <v>41</v>
      </c>
    </row>
    <row r="29" spans="1:2" x14ac:dyDescent="0.2">
      <c r="A29" s="28">
        <f t="shared" si="0"/>
        <v>28</v>
      </c>
      <c r="B29" s="27" t="s">
        <v>42</v>
      </c>
    </row>
    <row r="30" spans="1:2" x14ac:dyDescent="0.2">
      <c r="A30" s="28">
        <f t="shared" si="0"/>
        <v>29</v>
      </c>
      <c r="B30" s="27" t="s">
        <v>37</v>
      </c>
    </row>
    <row r="31" spans="1:2" x14ac:dyDescent="0.2">
      <c r="A31" s="28">
        <f t="shared" si="0"/>
        <v>30</v>
      </c>
      <c r="B31" s="27" t="s">
        <v>284</v>
      </c>
    </row>
    <row r="32" spans="1:2" x14ac:dyDescent="0.2">
      <c r="A32" s="28">
        <f t="shared" si="0"/>
        <v>31</v>
      </c>
      <c r="B32" s="27" t="s">
        <v>283</v>
      </c>
    </row>
    <row r="33" spans="1:2" x14ac:dyDescent="0.2">
      <c r="A33" s="28">
        <f t="shared" si="0"/>
        <v>32</v>
      </c>
      <c r="B33" s="27" t="s">
        <v>82</v>
      </c>
    </row>
    <row r="34" spans="1:2" x14ac:dyDescent="0.2">
      <c r="A34" s="28">
        <f t="shared" si="0"/>
        <v>33</v>
      </c>
      <c r="B34" s="27" t="s">
        <v>282</v>
      </c>
    </row>
    <row r="35" spans="1:2" x14ac:dyDescent="0.2">
      <c r="A35" s="28">
        <f t="shared" si="0"/>
        <v>34</v>
      </c>
      <c r="B35" s="26" t="s">
        <v>22</v>
      </c>
    </row>
    <row r="36" spans="1:2" x14ac:dyDescent="0.2">
      <c r="A36" s="28">
        <f t="shared" si="0"/>
        <v>35</v>
      </c>
      <c r="B36" s="26" t="s">
        <v>23</v>
      </c>
    </row>
    <row r="37" spans="1:2" x14ac:dyDescent="0.2">
      <c r="A37" s="28">
        <f t="shared" si="0"/>
        <v>36</v>
      </c>
      <c r="B37" s="26" t="s">
        <v>24</v>
      </c>
    </row>
    <row r="38" spans="1:2" x14ac:dyDescent="0.2">
      <c r="A38" s="28">
        <f t="shared" si="0"/>
        <v>37</v>
      </c>
      <c r="B38" s="26" t="s">
        <v>18</v>
      </c>
    </row>
    <row r="39" spans="1:2" x14ac:dyDescent="0.2">
      <c r="A39" s="28">
        <f t="shared" si="0"/>
        <v>38</v>
      </c>
      <c r="B39" s="26" t="s">
        <v>19</v>
      </c>
    </row>
    <row r="40" spans="1:2" x14ac:dyDescent="0.2">
      <c r="A40" s="28">
        <f t="shared" si="0"/>
        <v>39</v>
      </c>
      <c r="B40" s="26" t="s">
        <v>20</v>
      </c>
    </row>
    <row r="41" spans="1:2" x14ac:dyDescent="0.2">
      <c r="A41" s="28">
        <f t="shared" si="0"/>
        <v>40</v>
      </c>
      <c r="B41" s="26" t="s">
        <v>15</v>
      </c>
    </row>
    <row r="42" spans="1:2" x14ac:dyDescent="0.2">
      <c r="A42" s="28">
        <f t="shared" si="0"/>
        <v>41</v>
      </c>
      <c r="B42" s="26" t="s">
        <v>16</v>
      </c>
    </row>
    <row r="43" spans="1:2" x14ac:dyDescent="0.2">
      <c r="A43" s="28">
        <f t="shared" si="0"/>
        <v>42</v>
      </c>
      <c r="B43" s="26" t="s">
        <v>17</v>
      </c>
    </row>
    <row r="44" spans="1:2" x14ac:dyDescent="0.2">
      <c r="A44" s="28">
        <f t="shared" si="0"/>
        <v>43</v>
      </c>
      <c r="B44" s="27" t="s">
        <v>25</v>
      </c>
    </row>
    <row r="45" spans="1:2" x14ac:dyDescent="0.2">
      <c r="A45" s="28">
        <f t="shared" si="0"/>
        <v>44</v>
      </c>
      <c r="B45" s="26" t="s">
        <v>8</v>
      </c>
    </row>
    <row r="46" spans="1:2" x14ac:dyDescent="0.2">
      <c r="A46" s="28">
        <f t="shared" si="0"/>
        <v>45</v>
      </c>
      <c r="B46" s="27" t="s">
        <v>86</v>
      </c>
    </row>
    <row r="47" spans="1:2" x14ac:dyDescent="0.2">
      <c r="A47" s="28">
        <f t="shared" si="0"/>
        <v>46</v>
      </c>
      <c r="B47" s="27" t="s">
        <v>114</v>
      </c>
    </row>
    <row r="48" spans="1:2" x14ac:dyDescent="0.2">
      <c r="A48" s="28">
        <f t="shared" si="0"/>
        <v>47</v>
      </c>
      <c r="B48" s="27" t="s">
        <v>85</v>
      </c>
    </row>
    <row r="49" spans="1:2" x14ac:dyDescent="0.2">
      <c r="A49" s="28">
        <f t="shared" si="0"/>
        <v>48</v>
      </c>
      <c r="B49" s="27" t="s">
        <v>56</v>
      </c>
    </row>
    <row r="50" spans="1:2" x14ac:dyDescent="0.2">
      <c r="A50" s="28">
        <f t="shared" si="0"/>
        <v>49</v>
      </c>
      <c r="B50" s="27" t="s">
        <v>89</v>
      </c>
    </row>
    <row r="51" spans="1:2" x14ac:dyDescent="0.2">
      <c r="A51" s="28">
        <f t="shared" si="0"/>
        <v>50</v>
      </c>
      <c r="B51" s="27" t="s">
        <v>88</v>
      </c>
    </row>
    <row r="52" spans="1:2" x14ac:dyDescent="0.2">
      <c r="A52" s="28">
        <f t="shared" si="0"/>
        <v>51</v>
      </c>
      <c r="B52" s="27" t="s">
        <v>87</v>
      </c>
    </row>
    <row r="53" spans="1:2" x14ac:dyDescent="0.2">
      <c r="A53" s="28">
        <f t="shared" si="0"/>
        <v>52</v>
      </c>
      <c r="B53" s="27" t="s">
        <v>90</v>
      </c>
    </row>
    <row r="54" spans="1:2" x14ac:dyDescent="0.2">
      <c r="A54" s="28">
        <f t="shared" si="0"/>
        <v>53</v>
      </c>
      <c r="B54" s="26" t="s">
        <v>134</v>
      </c>
    </row>
    <row r="55" spans="1:2" x14ac:dyDescent="0.2">
      <c r="A55" s="28">
        <f t="shared" si="0"/>
        <v>54</v>
      </c>
      <c r="B55" s="26" t="s">
        <v>130</v>
      </c>
    </row>
    <row r="56" spans="1:2" x14ac:dyDescent="0.2">
      <c r="A56" s="28">
        <f t="shared" si="0"/>
        <v>55</v>
      </c>
      <c r="B56" s="26" t="s">
        <v>133</v>
      </c>
    </row>
    <row r="57" spans="1:2" x14ac:dyDescent="0.2">
      <c r="A57" s="28">
        <f t="shared" si="0"/>
        <v>56</v>
      </c>
      <c r="B57" s="27" t="s">
        <v>144</v>
      </c>
    </row>
    <row r="58" spans="1:2" x14ac:dyDescent="0.2">
      <c r="A58" s="28">
        <f t="shared" si="0"/>
        <v>57</v>
      </c>
      <c r="B58" s="26" t="s">
        <v>243</v>
      </c>
    </row>
    <row r="59" spans="1:2" x14ac:dyDescent="0.2">
      <c r="A59" s="28">
        <f t="shared" si="0"/>
        <v>58</v>
      </c>
      <c r="B59" s="26" t="s">
        <v>244</v>
      </c>
    </row>
    <row r="60" spans="1:2" x14ac:dyDescent="0.2">
      <c r="A60" s="28">
        <f t="shared" si="0"/>
        <v>59</v>
      </c>
      <c r="B60" s="26" t="s">
        <v>131</v>
      </c>
    </row>
    <row r="61" spans="1:2" x14ac:dyDescent="0.2">
      <c r="A61" s="28">
        <f t="shared" si="0"/>
        <v>60</v>
      </c>
      <c r="B61" s="27" t="s">
        <v>146</v>
      </c>
    </row>
    <row r="62" spans="1:2" x14ac:dyDescent="0.2">
      <c r="A62" s="28">
        <f t="shared" si="0"/>
        <v>61</v>
      </c>
      <c r="B62" s="26" t="s">
        <v>132</v>
      </c>
    </row>
    <row r="63" spans="1:2" x14ac:dyDescent="0.2">
      <c r="A63" s="28">
        <f t="shared" si="0"/>
        <v>62</v>
      </c>
      <c r="B63" s="27" t="s">
        <v>66</v>
      </c>
    </row>
    <row r="64" spans="1:2" x14ac:dyDescent="0.2">
      <c r="A64" s="28">
        <f t="shared" si="0"/>
        <v>63</v>
      </c>
      <c r="B64" s="27" t="s">
        <v>57</v>
      </c>
    </row>
    <row r="65" spans="1:2" x14ac:dyDescent="0.2">
      <c r="A65" s="28">
        <f t="shared" si="0"/>
        <v>64</v>
      </c>
      <c r="B65" s="27" t="s">
        <v>241</v>
      </c>
    </row>
    <row r="66" spans="1:2" x14ac:dyDescent="0.2">
      <c r="A66" s="28">
        <f t="shared" si="0"/>
        <v>65</v>
      </c>
      <c r="B66" s="27" t="s">
        <v>145</v>
      </c>
    </row>
    <row r="67" spans="1:2" x14ac:dyDescent="0.2">
      <c r="A67" s="28">
        <f t="shared" si="0"/>
        <v>66</v>
      </c>
      <c r="B67" s="27" t="s">
        <v>150</v>
      </c>
    </row>
    <row r="68" spans="1:2" x14ac:dyDescent="0.2">
      <c r="A68" s="28">
        <f t="shared" ref="A68:A131" si="1">1+A67</f>
        <v>67</v>
      </c>
      <c r="B68" s="27" t="s">
        <v>151</v>
      </c>
    </row>
    <row r="69" spans="1:2" x14ac:dyDescent="0.2">
      <c r="A69" s="28">
        <f t="shared" si="1"/>
        <v>68</v>
      </c>
      <c r="B69" s="27" t="s">
        <v>43</v>
      </c>
    </row>
    <row r="70" spans="1:2" x14ac:dyDescent="0.2">
      <c r="A70" s="28">
        <f t="shared" si="1"/>
        <v>69</v>
      </c>
      <c r="B70" s="27" t="s">
        <v>45</v>
      </c>
    </row>
    <row r="71" spans="1:2" x14ac:dyDescent="0.2">
      <c r="A71" s="28">
        <f t="shared" si="1"/>
        <v>70</v>
      </c>
      <c r="B71" s="27" t="s">
        <v>44</v>
      </c>
    </row>
    <row r="72" spans="1:2" x14ac:dyDescent="0.2">
      <c r="A72" s="28">
        <f t="shared" si="1"/>
        <v>71</v>
      </c>
      <c r="B72" s="27" t="s">
        <v>64</v>
      </c>
    </row>
    <row r="73" spans="1:2" x14ac:dyDescent="0.2">
      <c r="A73" s="28">
        <f t="shared" si="1"/>
        <v>72</v>
      </c>
      <c r="B73" s="27" t="s">
        <v>242</v>
      </c>
    </row>
    <row r="74" spans="1:2" x14ac:dyDescent="0.2">
      <c r="A74" s="28">
        <f t="shared" si="1"/>
        <v>73</v>
      </c>
      <c r="B74" s="27" t="s">
        <v>46</v>
      </c>
    </row>
    <row r="75" spans="1:2" x14ac:dyDescent="0.2">
      <c r="A75" s="28">
        <f t="shared" si="1"/>
        <v>74</v>
      </c>
      <c r="B75" s="27" t="s">
        <v>47</v>
      </c>
    </row>
    <row r="76" spans="1:2" x14ac:dyDescent="0.2">
      <c r="A76" s="28">
        <f t="shared" si="1"/>
        <v>75</v>
      </c>
      <c r="B76" s="27" t="s">
        <v>48</v>
      </c>
    </row>
    <row r="77" spans="1:2" x14ac:dyDescent="0.2">
      <c r="A77" s="28">
        <f t="shared" si="1"/>
        <v>76</v>
      </c>
      <c r="B77" s="27" t="s">
        <v>49</v>
      </c>
    </row>
    <row r="78" spans="1:2" x14ac:dyDescent="0.2">
      <c r="A78" s="28">
        <f t="shared" si="1"/>
        <v>77</v>
      </c>
      <c r="B78" s="27" t="s">
        <v>50</v>
      </c>
    </row>
    <row r="79" spans="1:2" x14ac:dyDescent="0.2">
      <c r="A79" s="28">
        <f t="shared" si="1"/>
        <v>78</v>
      </c>
      <c r="B79" s="27" t="s">
        <v>51</v>
      </c>
    </row>
    <row r="80" spans="1:2" x14ac:dyDescent="0.2">
      <c r="A80" s="28">
        <f t="shared" si="1"/>
        <v>79</v>
      </c>
      <c r="B80" s="27" t="s">
        <v>52</v>
      </c>
    </row>
    <row r="81" spans="1:2" x14ac:dyDescent="0.2">
      <c r="A81" s="28">
        <f t="shared" si="1"/>
        <v>80</v>
      </c>
      <c r="B81" s="27" t="s">
        <v>53</v>
      </c>
    </row>
    <row r="82" spans="1:2" x14ac:dyDescent="0.2">
      <c r="A82" s="28">
        <f t="shared" si="1"/>
        <v>81</v>
      </c>
      <c r="B82" s="27" t="s">
        <v>288</v>
      </c>
    </row>
    <row r="83" spans="1:2" x14ac:dyDescent="0.2">
      <c r="A83" s="28">
        <f t="shared" si="1"/>
        <v>82</v>
      </c>
      <c r="B83" s="27" t="s">
        <v>83</v>
      </c>
    </row>
    <row r="84" spans="1:2" x14ac:dyDescent="0.2">
      <c r="A84" s="28">
        <f t="shared" si="1"/>
        <v>83</v>
      </c>
      <c r="B84" s="27" t="s">
        <v>286</v>
      </c>
    </row>
    <row r="85" spans="1:2" x14ac:dyDescent="0.2">
      <c r="A85" s="28">
        <f t="shared" si="1"/>
        <v>84</v>
      </c>
      <c r="B85" s="27" t="s">
        <v>285</v>
      </c>
    </row>
    <row r="86" spans="1:2" x14ac:dyDescent="0.2">
      <c r="A86" s="28">
        <f t="shared" si="1"/>
        <v>85</v>
      </c>
      <c r="B86" s="27" t="s">
        <v>287</v>
      </c>
    </row>
    <row r="87" spans="1:2" x14ac:dyDescent="0.2">
      <c r="A87" s="28">
        <f t="shared" si="1"/>
        <v>86</v>
      </c>
      <c r="B87" s="27" t="s">
        <v>140</v>
      </c>
    </row>
    <row r="88" spans="1:2" x14ac:dyDescent="0.2">
      <c r="A88" s="28">
        <f t="shared" si="1"/>
        <v>87</v>
      </c>
      <c r="B88" s="27" t="s">
        <v>117</v>
      </c>
    </row>
    <row r="89" spans="1:2" x14ac:dyDescent="0.2">
      <c r="A89" s="28">
        <f t="shared" si="1"/>
        <v>88</v>
      </c>
      <c r="B89" s="27" t="s">
        <v>119</v>
      </c>
    </row>
    <row r="90" spans="1:2" x14ac:dyDescent="0.2">
      <c r="A90" s="28">
        <f t="shared" si="1"/>
        <v>89</v>
      </c>
      <c r="B90" s="27" t="s">
        <v>98</v>
      </c>
    </row>
    <row r="91" spans="1:2" x14ac:dyDescent="0.2">
      <c r="A91" s="28">
        <f t="shared" si="1"/>
        <v>90</v>
      </c>
      <c r="B91" s="27" t="s">
        <v>120</v>
      </c>
    </row>
    <row r="92" spans="1:2" x14ac:dyDescent="0.2">
      <c r="A92" s="28">
        <f t="shared" si="1"/>
        <v>91</v>
      </c>
      <c r="B92" s="27" t="s">
        <v>266</v>
      </c>
    </row>
    <row r="93" spans="1:2" x14ac:dyDescent="0.2">
      <c r="A93" s="28">
        <f t="shared" si="1"/>
        <v>92</v>
      </c>
      <c r="B93" s="27" t="s">
        <v>267</v>
      </c>
    </row>
    <row r="94" spans="1:2" x14ac:dyDescent="0.2">
      <c r="A94" s="28">
        <f t="shared" si="1"/>
        <v>93</v>
      </c>
      <c r="B94" s="27" t="s">
        <v>268</v>
      </c>
    </row>
    <row r="95" spans="1:2" x14ac:dyDescent="0.2">
      <c r="A95" s="28">
        <f t="shared" si="1"/>
        <v>94</v>
      </c>
      <c r="B95" s="27" t="s">
        <v>272</v>
      </c>
    </row>
    <row r="96" spans="1:2" x14ac:dyDescent="0.2">
      <c r="A96" s="28">
        <f t="shared" si="1"/>
        <v>95</v>
      </c>
      <c r="B96" s="27" t="s">
        <v>273</v>
      </c>
    </row>
    <row r="97" spans="1:2" x14ac:dyDescent="0.2">
      <c r="A97" s="28">
        <f t="shared" si="1"/>
        <v>96</v>
      </c>
      <c r="B97" s="27" t="s">
        <v>269</v>
      </c>
    </row>
    <row r="98" spans="1:2" x14ac:dyDescent="0.2">
      <c r="A98" s="28">
        <f t="shared" si="1"/>
        <v>97</v>
      </c>
      <c r="B98" s="27" t="s">
        <v>270</v>
      </c>
    </row>
    <row r="99" spans="1:2" x14ac:dyDescent="0.2">
      <c r="A99" s="28">
        <f t="shared" si="1"/>
        <v>98</v>
      </c>
      <c r="B99" s="27" t="s">
        <v>271</v>
      </c>
    </row>
    <row r="100" spans="1:2" x14ac:dyDescent="0.2">
      <c r="A100" s="28">
        <f t="shared" si="1"/>
        <v>99</v>
      </c>
      <c r="B100" s="27" t="s">
        <v>97</v>
      </c>
    </row>
    <row r="101" spans="1:2" x14ac:dyDescent="0.2">
      <c r="A101" s="28">
        <f t="shared" si="1"/>
        <v>100</v>
      </c>
      <c r="B101" s="26" t="s">
        <v>96</v>
      </c>
    </row>
    <row r="102" spans="1:2" x14ac:dyDescent="0.2">
      <c r="A102" s="28">
        <f t="shared" si="1"/>
        <v>101</v>
      </c>
      <c r="B102" s="27" t="s">
        <v>116</v>
      </c>
    </row>
    <row r="103" spans="1:2" x14ac:dyDescent="0.2">
      <c r="A103" s="28">
        <f t="shared" si="1"/>
        <v>102</v>
      </c>
      <c r="B103" s="27" t="s">
        <v>95</v>
      </c>
    </row>
    <row r="104" spans="1:2" x14ac:dyDescent="0.2">
      <c r="A104" s="28">
        <f t="shared" si="1"/>
        <v>103</v>
      </c>
      <c r="B104" s="27" t="s">
        <v>115</v>
      </c>
    </row>
    <row r="105" spans="1:2" x14ac:dyDescent="0.2">
      <c r="A105" s="28">
        <f t="shared" si="1"/>
        <v>104</v>
      </c>
      <c r="B105" s="27" t="s">
        <v>94</v>
      </c>
    </row>
    <row r="106" spans="1:2" x14ac:dyDescent="0.2">
      <c r="A106" s="28">
        <f t="shared" si="1"/>
        <v>105</v>
      </c>
      <c r="B106" s="27" t="s">
        <v>93</v>
      </c>
    </row>
    <row r="107" spans="1:2" x14ac:dyDescent="0.2">
      <c r="A107" s="28">
        <f t="shared" si="1"/>
        <v>106</v>
      </c>
      <c r="B107" s="27" t="s">
        <v>92</v>
      </c>
    </row>
    <row r="108" spans="1:2" x14ac:dyDescent="0.2">
      <c r="A108" s="28">
        <f t="shared" si="1"/>
        <v>107</v>
      </c>
      <c r="B108" s="27" t="s">
        <v>91</v>
      </c>
    </row>
    <row r="109" spans="1:2" x14ac:dyDescent="0.2">
      <c r="A109" s="28">
        <f t="shared" si="1"/>
        <v>108</v>
      </c>
      <c r="B109" s="27" t="s">
        <v>100</v>
      </c>
    </row>
    <row r="110" spans="1:2" x14ac:dyDescent="0.2">
      <c r="A110" s="28">
        <f t="shared" si="1"/>
        <v>109</v>
      </c>
      <c r="B110" s="27" t="s">
        <v>118</v>
      </c>
    </row>
    <row r="111" spans="1:2" x14ac:dyDescent="0.2">
      <c r="A111" s="28">
        <f t="shared" si="1"/>
        <v>110</v>
      </c>
      <c r="B111" s="27" t="s">
        <v>99</v>
      </c>
    </row>
    <row r="112" spans="1:2" x14ac:dyDescent="0.2">
      <c r="A112" s="28">
        <f t="shared" si="1"/>
        <v>111</v>
      </c>
      <c r="B112" s="27" t="s">
        <v>101</v>
      </c>
    </row>
    <row r="113" spans="1:2" x14ac:dyDescent="0.2">
      <c r="A113" s="28">
        <f t="shared" si="1"/>
        <v>112</v>
      </c>
      <c r="B113" s="27" t="s">
        <v>79</v>
      </c>
    </row>
    <row r="114" spans="1:2" x14ac:dyDescent="0.2">
      <c r="A114" s="28">
        <f t="shared" si="1"/>
        <v>113</v>
      </c>
      <c r="B114" s="27" t="s">
        <v>81</v>
      </c>
    </row>
    <row r="115" spans="1:2" x14ac:dyDescent="0.2">
      <c r="A115" s="28">
        <f t="shared" si="1"/>
        <v>114</v>
      </c>
      <c r="B115" s="27" t="s">
        <v>80</v>
      </c>
    </row>
    <row r="116" spans="1:2" x14ac:dyDescent="0.2">
      <c r="A116" s="28">
        <f t="shared" si="1"/>
        <v>115</v>
      </c>
      <c r="B116" s="27" t="s">
        <v>149</v>
      </c>
    </row>
    <row r="117" spans="1:2" x14ac:dyDescent="0.2">
      <c r="A117" s="28">
        <f t="shared" si="1"/>
        <v>116</v>
      </c>
      <c r="B117" s="27" t="s">
        <v>240</v>
      </c>
    </row>
    <row r="118" spans="1:2" x14ac:dyDescent="0.2">
      <c r="A118" s="28">
        <f t="shared" si="1"/>
        <v>117</v>
      </c>
      <c r="B118" s="27" t="s">
        <v>245</v>
      </c>
    </row>
    <row r="119" spans="1:2" x14ac:dyDescent="0.2">
      <c r="A119" s="28">
        <f t="shared" si="1"/>
        <v>118</v>
      </c>
      <c r="B119" s="27" t="s">
        <v>147</v>
      </c>
    </row>
    <row r="120" spans="1:2" x14ac:dyDescent="0.2">
      <c r="A120" s="28">
        <f t="shared" si="1"/>
        <v>119</v>
      </c>
      <c r="B120" s="27" t="s">
        <v>148</v>
      </c>
    </row>
    <row r="121" spans="1:2" x14ac:dyDescent="0.2">
      <c r="A121" s="28">
        <f t="shared" si="1"/>
        <v>120</v>
      </c>
      <c r="B121" s="27" t="s">
        <v>143</v>
      </c>
    </row>
    <row r="122" spans="1:2" x14ac:dyDescent="0.2">
      <c r="A122" s="28">
        <f t="shared" si="1"/>
        <v>121</v>
      </c>
      <c r="B122" s="27" t="s">
        <v>142</v>
      </c>
    </row>
    <row r="123" spans="1:2" x14ac:dyDescent="0.2">
      <c r="A123" s="28">
        <f t="shared" si="1"/>
        <v>122</v>
      </c>
      <c r="B123" s="27" t="s">
        <v>257</v>
      </c>
    </row>
    <row r="124" spans="1:2" x14ac:dyDescent="0.2">
      <c r="A124" s="28">
        <f t="shared" si="1"/>
        <v>123</v>
      </c>
      <c r="B124" s="27" t="s">
        <v>258</v>
      </c>
    </row>
    <row r="125" spans="1:2" x14ac:dyDescent="0.2">
      <c r="A125" s="28">
        <f t="shared" si="1"/>
        <v>124</v>
      </c>
      <c r="B125" s="27" t="s">
        <v>259</v>
      </c>
    </row>
    <row r="126" spans="1:2" x14ac:dyDescent="0.2">
      <c r="A126" s="28">
        <f t="shared" si="1"/>
        <v>125</v>
      </c>
      <c r="B126" s="27" t="s">
        <v>256</v>
      </c>
    </row>
    <row r="127" spans="1:2" x14ac:dyDescent="0.2">
      <c r="A127" s="28">
        <f t="shared" si="1"/>
        <v>126</v>
      </c>
      <c r="B127" s="27" t="s">
        <v>260</v>
      </c>
    </row>
    <row r="128" spans="1:2" x14ac:dyDescent="0.2">
      <c r="A128" s="28">
        <f t="shared" si="1"/>
        <v>127</v>
      </c>
      <c r="B128" s="27" t="s">
        <v>261</v>
      </c>
    </row>
    <row r="129" spans="1:2" x14ac:dyDescent="0.2">
      <c r="A129" s="28">
        <f t="shared" si="1"/>
        <v>128</v>
      </c>
      <c r="B129" s="27" t="s">
        <v>262</v>
      </c>
    </row>
    <row r="130" spans="1:2" x14ac:dyDescent="0.2">
      <c r="A130" s="28">
        <f t="shared" si="1"/>
        <v>129</v>
      </c>
      <c r="B130" s="27" t="s">
        <v>263</v>
      </c>
    </row>
    <row r="131" spans="1:2" x14ac:dyDescent="0.2">
      <c r="A131" s="28">
        <f t="shared" si="1"/>
        <v>130</v>
      </c>
      <c r="B131" s="27" t="s">
        <v>264</v>
      </c>
    </row>
    <row r="132" spans="1:2" x14ac:dyDescent="0.2">
      <c r="A132" s="28">
        <f t="shared" ref="A132:A167" si="2">1+A131</f>
        <v>131</v>
      </c>
      <c r="B132" s="27" t="s">
        <v>265</v>
      </c>
    </row>
    <row r="133" spans="1:2" x14ac:dyDescent="0.2">
      <c r="A133" s="28">
        <f t="shared" si="2"/>
        <v>132</v>
      </c>
      <c r="B133" s="27" t="s">
        <v>106</v>
      </c>
    </row>
    <row r="134" spans="1:2" x14ac:dyDescent="0.2">
      <c r="A134" s="28">
        <f t="shared" si="2"/>
        <v>133</v>
      </c>
      <c r="B134" s="27" t="s">
        <v>125</v>
      </c>
    </row>
    <row r="135" spans="1:2" x14ac:dyDescent="0.2">
      <c r="A135" s="28">
        <f t="shared" si="2"/>
        <v>134</v>
      </c>
      <c r="B135" s="27" t="s">
        <v>113</v>
      </c>
    </row>
    <row r="136" spans="1:2" x14ac:dyDescent="0.2">
      <c r="A136" s="28">
        <f t="shared" si="2"/>
        <v>135</v>
      </c>
      <c r="B136" s="27" t="s">
        <v>105</v>
      </c>
    </row>
    <row r="137" spans="1:2" x14ac:dyDescent="0.2">
      <c r="A137" s="28">
        <f t="shared" si="2"/>
        <v>136</v>
      </c>
      <c r="B137" s="27" t="s">
        <v>124</v>
      </c>
    </row>
    <row r="138" spans="1:2" x14ac:dyDescent="0.2">
      <c r="A138" s="28">
        <f t="shared" si="2"/>
        <v>137</v>
      </c>
      <c r="B138" s="27" t="s">
        <v>123</v>
      </c>
    </row>
    <row r="139" spans="1:2" x14ac:dyDescent="0.2">
      <c r="A139" s="28">
        <f t="shared" si="2"/>
        <v>138</v>
      </c>
      <c r="B139" s="27" t="s">
        <v>122</v>
      </c>
    </row>
    <row r="140" spans="1:2" x14ac:dyDescent="0.2">
      <c r="A140" s="28">
        <f t="shared" si="2"/>
        <v>139</v>
      </c>
      <c r="B140" s="27" t="s">
        <v>104</v>
      </c>
    </row>
    <row r="141" spans="1:2" x14ac:dyDescent="0.2">
      <c r="A141" s="28">
        <f t="shared" si="2"/>
        <v>140</v>
      </c>
      <c r="B141" s="27" t="s">
        <v>121</v>
      </c>
    </row>
    <row r="142" spans="1:2" x14ac:dyDescent="0.2">
      <c r="A142" s="28">
        <f t="shared" si="2"/>
        <v>141</v>
      </c>
      <c r="B142" s="27" t="s">
        <v>103</v>
      </c>
    </row>
    <row r="143" spans="1:2" x14ac:dyDescent="0.2">
      <c r="A143" s="28">
        <f t="shared" si="2"/>
        <v>142</v>
      </c>
      <c r="B143" s="27" t="s">
        <v>102</v>
      </c>
    </row>
    <row r="144" spans="1:2" x14ac:dyDescent="0.2">
      <c r="A144" s="28">
        <f t="shared" si="2"/>
        <v>143</v>
      </c>
      <c r="B144" s="27" t="s">
        <v>65</v>
      </c>
    </row>
    <row r="145" spans="1:2" x14ac:dyDescent="0.2">
      <c r="A145" s="28">
        <f t="shared" si="2"/>
        <v>144</v>
      </c>
      <c r="B145" s="27" t="s">
        <v>67</v>
      </c>
    </row>
    <row r="146" spans="1:2" x14ac:dyDescent="0.2">
      <c r="A146" s="28">
        <f t="shared" si="2"/>
        <v>145</v>
      </c>
      <c r="B146" s="27" t="s">
        <v>59</v>
      </c>
    </row>
    <row r="147" spans="1:2" x14ac:dyDescent="0.2">
      <c r="A147" s="28">
        <f t="shared" si="2"/>
        <v>146</v>
      </c>
      <c r="B147" s="27" t="s">
        <v>60</v>
      </c>
    </row>
    <row r="148" spans="1:2" x14ac:dyDescent="0.2">
      <c r="A148" s="28">
        <f t="shared" si="2"/>
        <v>147</v>
      </c>
      <c r="B148" s="27" t="s">
        <v>62</v>
      </c>
    </row>
    <row r="149" spans="1:2" x14ac:dyDescent="0.2">
      <c r="A149" s="28">
        <f t="shared" si="2"/>
        <v>148</v>
      </c>
      <c r="B149" s="27" t="s">
        <v>84</v>
      </c>
    </row>
    <row r="150" spans="1:2" x14ac:dyDescent="0.2">
      <c r="A150" s="28">
        <f t="shared" si="2"/>
        <v>149</v>
      </c>
      <c r="B150" s="27" t="s">
        <v>75</v>
      </c>
    </row>
    <row r="151" spans="1:2" x14ac:dyDescent="0.2">
      <c r="A151" s="28">
        <f t="shared" si="2"/>
        <v>150</v>
      </c>
      <c r="B151" s="27" t="s">
        <v>70</v>
      </c>
    </row>
    <row r="152" spans="1:2" x14ac:dyDescent="0.2">
      <c r="A152" s="28">
        <f t="shared" si="2"/>
        <v>151</v>
      </c>
      <c r="B152" s="27" t="s">
        <v>71</v>
      </c>
    </row>
    <row r="153" spans="1:2" x14ac:dyDescent="0.2">
      <c r="A153" s="28">
        <f t="shared" si="2"/>
        <v>152</v>
      </c>
      <c r="B153" s="27" t="s">
        <v>69</v>
      </c>
    </row>
    <row r="154" spans="1:2" x14ac:dyDescent="0.2">
      <c r="A154" s="28">
        <f t="shared" si="2"/>
        <v>153</v>
      </c>
      <c r="B154" s="27" t="s">
        <v>68</v>
      </c>
    </row>
    <row r="155" spans="1:2" x14ac:dyDescent="0.2">
      <c r="A155" s="28">
        <f t="shared" si="2"/>
        <v>154</v>
      </c>
      <c r="B155" s="27" t="s">
        <v>72</v>
      </c>
    </row>
    <row r="156" spans="1:2" x14ac:dyDescent="0.2">
      <c r="A156" s="28">
        <f t="shared" si="2"/>
        <v>155</v>
      </c>
      <c r="B156" s="27" t="s">
        <v>290</v>
      </c>
    </row>
    <row r="157" spans="1:2" x14ac:dyDescent="0.2">
      <c r="A157" s="28">
        <f t="shared" si="2"/>
        <v>156</v>
      </c>
      <c r="B157" s="27" t="s">
        <v>73</v>
      </c>
    </row>
    <row r="158" spans="1:2" x14ac:dyDescent="0.2">
      <c r="A158" s="28">
        <f t="shared" si="2"/>
        <v>157</v>
      </c>
      <c r="B158" s="27" t="s">
        <v>74</v>
      </c>
    </row>
    <row r="159" spans="1:2" x14ac:dyDescent="0.2">
      <c r="A159" s="28">
        <f t="shared" si="2"/>
        <v>158</v>
      </c>
      <c r="B159" s="27" t="s">
        <v>76</v>
      </c>
    </row>
    <row r="160" spans="1:2" x14ac:dyDescent="0.2">
      <c r="A160" s="28">
        <f t="shared" si="2"/>
        <v>159</v>
      </c>
      <c r="B160" s="27" t="s">
        <v>78</v>
      </c>
    </row>
    <row r="161" spans="1:2" x14ac:dyDescent="0.2">
      <c r="A161" s="28">
        <f t="shared" si="2"/>
        <v>160</v>
      </c>
      <c r="B161" s="27" t="s">
        <v>77</v>
      </c>
    </row>
    <row r="162" spans="1:2" x14ac:dyDescent="0.2">
      <c r="A162" s="28">
        <f t="shared" si="2"/>
        <v>161</v>
      </c>
      <c r="B162" s="27" t="s">
        <v>111</v>
      </c>
    </row>
    <row r="163" spans="1:2" x14ac:dyDescent="0.2">
      <c r="A163" s="28">
        <f t="shared" si="2"/>
        <v>162</v>
      </c>
      <c r="B163" s="27" t="s">
        <v>110</v>
      </c>
    </row>
    <row r="164" spans="1:2" x14ac:dyDescent="0.2">
      <c r="A164" s="28">
        <f t="shared" si="2"/>
        <v>163</v>
      </c>
      <c r="B164" s="27" t="s">
        <v>112</v>
      </c>
    </row>
    <row r="165" spans="1:2" x14ac:dyDescent="0.2">
      <c r="A165" s="28">
        <f t="shared" si="2"/>
        <v>164</v>
      </c>
      <c r="B165" s="27" t="s">
        <v>108</v>
      </c>
    </row>
    <row r="166" spans="1:2" x14ac:dyDescent="0.2">
      <c r="A166" s="28">
        <f t="shared" si="2"/>
        <v>165</v>
      </c>
      <c r="B166" s="27" t="s">
        <v>107</v>
      </c>
    </row>
    <row r="167" spans="1:2" x14ac:dyDescent="0.2">
      <c r="A167" s="28">
        <f t="shared" si="2"/>
        <v>166</v>
      </c>
      <c r="B167" s="27" t="s">
        <v>109</v>
      </c>
    </row>
    <row r="168" spans="1:2" x14ac:dyDescent="0.2">
      <c r="B168" s="24"/>
    </row>
    <row r="169" spans="1:2" x14ac:dyDescent="0.2">
      <c r="B169"/>
    </row>
    <row r="170" spans="1:2" x14ac:dyDescent="0.2">
      <c r="B170"/>
    </row>
    <row r="171" spans="1:2" x14ac:dyDescent="0.2">
      <c r="B171"/>
    </row>
    <row r="172" spans="1:2" x14ac:dyDescent="0.2">
      <c r="B172"/>
    </row>
    <row r="173" spans="1:2" x14ac:dyDescent="0.2">
      <c r="B173"/>
    </row>
    <row r="174" spans="1:2" x14ac:dyDescent="0.2">
      <c r="B174"/>
    </row>
    <row r="175" spans="1:2" x14ac:dyDescent="0.2">
      <c r="B175"/>
    </row>
    <row r="176" spans="1:2" x14ac:dyDescent="0.2">
      <c r="B176"/>
    </row>
    <row r="177" spans="2:2" x14ac:dyDescent="0.2">
      <c r="B177"/>
    </row>
    <row r="178" spans="2:2" x14ac:dyDescent="0.2">
      <c r="B178"/>
    </row>
    <row r="179" spans="2:2" x14ac:dyDescent="0.2">
      <c r="B179"/>
    </row>
    <row r="180" spans="2:2" x14ac:dyDescent="0.2">
      <c r="B180"/>
    </row>
    <row r="181" spans="2:2" x14ac:dyDescent="0.2">
      <c r="B181"/>
    </row>
    <row r="182" spans="2:2" x14ac:dyDescent="0.2">
      <c r="B182"/>
    </row>
    <row r="183" spans="2:2" x14ac:dyDescent="0.2">
      <c r="B183"/>
    </row>
    <row r="184" spans="2:2" x14ac:dyDescent="0.2">
      <c r="B184"/>
    </row>
    <row r="185" spans="2:2" x14ac:dyDescent="0.2">
      <c r="B185"/>
    </row>
    <row r="186" spans="2:2" x14ac:dyDescent="0.2">
      <c r="B186"/>
    </row>
    <row r="187" spans="2:2" x14ac:dyDescent="0.2">
      <c r="B187"/>
    </row>
    <row r="188" spans="2:2" x14ac:dyDescent="0.2">
      <c r="B188"/>
    </row>
    <row r="189" spans="2:2" x14ac:dyDescent="0.2">
      <c r="B189"/>
    </row>
    <row r="190" spans="2:2" x14ac:dyDescent="0.2">
      <c r="B190"/>
    </row>
    <row r="191" spans="2:2" x14ac:dyDescent="0.2">
      <c r="B191"/>
    </row>
    <row r="192" spans="2:2" x14ac:dyDescent="0.2">
      <c r="B192"/>
    </row>
    <row r="193" spans="2:2" x14ac:dyDescent="0.2">
      <c r="B193"/>
    </row>
    <row r="194" spans="2:2" x14ac:dyDescent="0.2">
      <c r="B194"/>
    </row>
    <row r="195" spans="2:2" x14ac:dyDescent="0.2">
      <c r="B195"/>
    </row>
    <row r="196" spans="2:2" x14ac:dyDescent="0.2">
      <c r="B196"/>
    </row>
    <row r="197" spans="2:2" x14ac:dyDescent="0.2">
      <c r="B197"/>
    </row>
    <row r="198" spans="2:2" x14ac:dyDescent="0.2">
      <c r="B198"/>
    </row>
    <row r="199" spans="2:2" x14ac:dyDescent="0.2">
      <c r="B199"/>
    </row>
    <row r="200" spans="2:2" x14ac:dyDescent="0.2">
      <c r="B200"/>
    </row>
    <row r="201" spans="2:2" x14ac:dyDescent="0.2">
      <c r="B201"/>
    </row>
    <row r="202" spans="2:2" x14ac:dyDescent="0.2">
      <c r="B202"/>
    </row>
    <row r="203" spans="2:2" x14ac:dyDescent="0.2">
      <c r="B203"/>
    </row>
    <row r="204" spans="2:2" x14ac:dyDescent="0.2">
      <c r="B204"/>
    </row>
    <row r="205" spans="2:2" x14ac:dyDescent="0.2">
      <c r="B205"/>
    </row>
    <row r="206" spans="2:2" x14ac:dyDescent="0.2">
      <c r="B206"/>
    </row>
    <row r="207" spans="2:2" x14ac:dyDescent="0.2">
      <c r="B207"/>
    </row>
    <row r="208" spans="2:2" x14ac:dyDescent="0.2">
      <c r="B208"/>
    </row>
    <row r="209" spans="2:2" x14ac:dyDescent="0.2">
      <c r="B209"/>
    </row>
    <row r="210" spans="2:2" x14ac:dyDescent="0.2">
      <c r="B210"/>
    </row>
    <row r="211" spans="2:2" x14ac:dyDescent="0.2">
      <c r="B211"/>
    </row>
    <row r="212" spans="2:2" x14ac:dyDescent="0.2">
      <c r="B212"/>
    </row>
    <row r="213" spans="2:2" x14ac:dyDescent="0.2">
      <c r="B213"/>
    </row>
    <row r="214" spans="2:2" x14ac:dyDescent="0.2">
      <c r="B214"/>
    </row>
    <row r="215" spans="2:2" x14ac:dyDescent="0.2">
      <c r="B215"/>
    </row>
    <row r="216" spans="2:2" x14ac:dyDescent="0.2">
      <c r="B216"/>
    </row>
    <row r="217" spans="2:2" x14ac:dyDescent="0.2">
      <c r="B217"/>
    </row>
    <row r="218" spans="2:2" x14ac:dyDescent="0.2">
      <c r="B218"/>
    </row>
    <row r="219" spans="2:2" x14ac:dyDescent="0.2">
      <c r="B219"/>
    </row>
    <row r="220" spans="2:2" x14ac:dyDescent="0.2">
      <c r="B220"/>
    </row>
    <row r="221" spans="2:2" x14ac:dyDescent="0.2">
      <c r="B221"/>
    </row>
    <row r="222" spans="2:2" x14ac:dyDescent="0.2">
      <c r="B222"/>
    </row>
    <row r="223" spans="2:2" x14ac:dyDescent="0.2">
      <c r="B223"/>
    </row>
    <row r="224" spans="2:2" x14ac:dyDescent="0.2">
      <c r="B224"/>
    </row>
    <row r="225" spans="2:2" x14ac:dyDescent="0.2">
      <c r="B225"/>
    </row>
    <row r="226" spans="2:2" x14ac:dyDescent="0.2">
      <c r="B226"/>
    </row>
    <row r="227" spans="2:2" x14ac:dyDescent="0.2">
      <c r="B227"/>
    </row>
    <row r="228" spans="2:2" x14ac:dyDescent="0.2">
      <c r="B228"/>
    </row>
    <row r="229" spans="2:2" x14ac:dyDescent="0.2">
      <c r="B229"/>
    </row>
    <row r="230" spans="2:2" x14ac:dyDescent="0.2">
      <c r="B230"/>
    </row>
    <row r="231" spans="2:2" x14ac:dyDescent="0.2">
      <c r="B231"/>
    </row>
    <row r="232" spans="2:2" x14ac:dyDescent="0.2">
      <c r="B232"/>
    </row>
    <row r="233" spans="2:2" x14ac:dyDescent="0.2">
      <c r="B233"/>
    </row>
    <row r="234" spans="2:2" x14ac:dyDescent="0.2">
      <c r="B234"/>
    </row>
    <row r="235" spans="2:2" x14ac:dyDescent="0.2">
      <c r="B235"/>
    </row>
    <row r="236" spans="2:2" x14ac:dyDescent="0.2">
      <c r="B236"/>
    </row>
    <row r="237" spans="2:2" x14ac:dyDescent="0.2">
      <c r="B237"/>
    </row>
    <row r="238" spans="2:2" x14ac:dyDescent="0.2">
      <c r="B238"/>
    </row>
    <row r="239" spans="2:2" x14ac:dyDescent="0.2">
      <c r="B239"/>
    </row>
    <row r="240" spans="2:2" x14ac:dyDescent="0.2">
      <c r="B240"/>
    </row>
    <row r="241" spans="2:2" x14ac:dyDescent="0.2">
      <c r="B241"/>
    </row>
    <row r="242" spans="2:2" x14ac:dyDescent="0.2">
      <c r="B242"/>
    </row>
    <row r="243" spans="2:2" x14ac:dyDescent="0.2">
      <c r="B243"/>
    </row>
    <row r="244" spans="2:2" x14ac:dyDescent="0.2">
      <c r="B244"/>
    </row>
    <row r="245" spans="2:2" x14ac:dyDescent="0.2">
      <c r="B245"/>
    </row>
    <row r="246" spans="2:2" x14ac:dyDescent="0.2">
      <c r="B246"/>
    </row>
    <row r="247" spans="2:2" x14ac:dyDescent="0.2">
      <c r="B247"/>
    </row>
    <row r="248" spans="2:2" x14ac:dyDescent="0.2">
      <c r="B248"/>
    </row>
    <row r="249" spans="2:2" x14ac:dyDescent="0.2">
      <c r="B249"/>
    </row>
    <row r="250" spans="2:2" x14ac:dyDescent="0.2">
      <c r="B250"/>
    </row>
    <row r="251" spans="2:2" x14ac:dyDescent="0.2">
      <c r="B251"/>
    </row>
    <row r="252" spans="2:2" x14ac:dyDescent="0.2">
      <c r="B252"/>
    </row>
    <row r="253" spans="2:2" x14ac:dyDescent="0.2">
      <c r="B253"/>
    </row>
    <row r="254" spans="2:2" x14ac:dyDescent="0.2">
      <c r="B254"/>
    </row>
    <row r="255" spans="2:2" x14ac:dyDescent="0.2">
      <c r="B255"/>
    </row>
    <row r="256" spans="2:2" x14ac:dyDescent="0.2">
      <c r="B256"/>
    </row>
    <row r="257" spans="2:2" x14ac:dyDescent="0.2">
      <c r="B257"/>
    </row>
    <row r="258" spans="2:2" x14ac:dyDescent="0.2">
      <c r="B258"/>
    </row>
    <row r="259" spans="2:2" x14ac:dyDescent="0.2">
      <c r="B259"/>
    </row>
    <row r="260" spans="2:2" x14ac:dyDescent="0.2">
      <c r="B260"/>
    </row>
    <row r="261" spans="2:2" x14ac:dyDescent="0.2">
      <c r="B261"/>
    </row>
    <row r="262" spans="2:2" x14ac:dyDescent="0.2">
      <c r="B262"/>
    </row>
    <row r="263" spans="2:2" x14ac:dyDescent="0.2">
      <c r="B263"/>
    </row>
    <row r="264" spans="2:2" x14ac:dyDescent="0.2">
      <c r="B264"/>
    </row>
    <row r="265" spans="2:2" x14ac:dyDescent="0.2">
      <c r="B265"/>
    </row>
    <row r="266" spans="2:2" x14ac:dyDescent="0.2">
      <c r="B266"/>
    </row>
    <row r="267" spans="2:2" x14ac:dyDescent="0.2">
      <c r="B267"/>
    </row>
    <row r="268" spans="2:2" x14ac:dyDescent="0.2">
      <c r="B268"/>
    </row>
    <row r="269" spans="2:2" x14ac:dyDescent="0.2">
      <c r="B269"/>
    </row>
    <row r="270" spans="2:2" x14ac:dyDescent="0.2">
      <c r="B270"/>
    </row>
    <row r="271" spans="2:2" x14ac:dyDescent="0.2">
      <c r="B271"/>
    </row>
    <row r="272" spans="2:2" x14ac:dyDescent="0.2">
      <c r="B272"/>
    </row>
    <row r="273" spans="2:2" x14ac:dyDescent="0.2">
      <c r="B273"/>
    </row>
    <row r="274" spans="2:2" x14ac:dyDescent="0.2">
      <c r="B274"/>
    </row>
    <row r="275" spans="2:2" x14ac:dyDescent="0.2">
      <c r="B275"/>
    </row>
    <row r="276" spans="2:2" x14ac:dyDescent="0.2">
      <c r="B276"/>
    </row>
    <row r="277" spans="2:2" x14ac:dyDescent="0.2">
      <c r="B277"/>
    </row>
    <row r="278" spans="2:2" x14ac:dyDescent="0.2">
      <c r="B278"/>
    </row>
    <row r="279" spans="2:2" x14ac:dyDescent="0.2">
      <c r="B279"/>
    </row>
    <row r="280" spans="2:2" x14ac:dyDescent="0.2">
      <c r="B280"/>
    </row>
    <row r="281" spans="2:2" x14ac:dyDescent="0.2">
      <c r="B281"/>
    </row>
    <row r="282" spans="2:2" x14ac:dyDescent="0.2">
      <c r="B282"/>
    </row>
    <row r="283" spans="2:2" x14ac:dyDescent="0.2">
      <c r="B283"/>
    </row>
    <row r="284" spans="2:2" x14ac:dyDescent="0.2">
      <c r="B284"/>
    </row>
    <row r="285" spans="2:2" x14ac:dyDescent="0.2">
      <c r="B285"/>
    </row>
    <row r="286" spans="2:2" x14ac:dyDescent="0.2">
      <c r="B286"/>
    </row>
    <row r="287" spans="2:2" x14ac:dyDescent="0.2">
      <c r="B287"/>
    </row>
    <row r="288" spans="2:2" x14ac:dyDescent="0.2">
      <c r="B288"/>
    </row>
    <row r="289" spans="2:2" x14ac:dyDescent="0.2">
      <c r="B289"/>
    </row>
    <row r="290" spans="2:2" x14ac:dyDescent="0.2">
      <c r="B290"/>
    </row>
    <row r="291" spans="2:2" x14ac:dyDescent="0.2">
      <c r="B291"/>
    </row>
    <row r="292" spans="2:2" x14ac:dyDescent="0.2">
      <c r="B292"/>
    </row>
    <row r="293" spans="2:2" x14ac:dyDescent="0.2">
      <c r="B293"/>
    </row>
    <row r="294" spans="2:2" x14ac:dyDescent="0.2">
      <c r="B294"/>
    </row>
    <row r="295" spans="2:2" x14ac:dyDescent="0.2">
      <c r="B295"/>
    </row>
    <row r="296" spans="2:2" x14ac:dyDescent="0.2">
      <c r="B296"/>
    </row>
    <row r="297" spans="2:2" x14ac:dyDescent="0.2">
      <c r="B297"/>
    </row>
    <row r="298" spans="2:2" x14ac:dyDescent="0.2">
      <c r="B298"/>
    </row>
    <row r="299" spans="2:2" x14ac:dyDescent="0.2">
      <c r="B299"/>
    </row>
    <row r="300" spans="2:2" x14ac:dyDescent="0.2">
      <c r="B300"/>
    </row>
    <row r="301" spans="2:2" x14ac:dyDescent="0.2">
      <c r="B301"/>
    </row>
    <row r="302" spans="2:2" x14ac:dyDescent="0.2">
      <c r="B302"/>
    </row>
    <row r="303" spans="2:2" x14ac:dyDescent="0.2">
      <c r="B303"/>
    </row>
    <row r="304" spans="2:2" x14ac:dyDescent="0.2">
      <c r="B304"/>
    </row>
    <row r="305" spans="2:2" x14ac:dyDescent="0.2">
      <c r="B305"/>
    </row>
    <row r="306" spans="2:2" x14ac:dyDescent="0.2">
      <c r="B306"/>
    </row>
    <row r="307" spans="2:2" x14ac:dyDescent="0.2">
      <c r="B307"/>
    </row>
    <row r="308" spans="2:2" x14ac:dyDescent="0.2">
      <c r="B308"/>
    </row>
    <row r="309" spans="2:2" x14ac:dyDescent="0.2">
      <c r="B309"/>
    </row>
    <row r="310" spans="2:2" x14ac:dyDescent="0.2">
      <c r="B310"/>
    </row>
    <row r="311" spans="2:2" x14ac:dyDescent="0.2">
      <c r="B311"/>
    </row>
    <row r="312" spans="2:2" x14ac:dyDescent="0.2">
      <c r="B312"/>
    </row>
    <row r="313" spans="2:2" x14ac:dyDescent="0.2">
      <c r="B313"/>
    </row>
    <row r="314" spans="2:2" x14ac:dyDescent="0.2">
      <c r="B314"/>
    </row>
    <row r="315" spans="2:2" x14ac:dyDescent="0.2">
      <c r="B315"/>
    </row>
    <row r="316" spans="2:2" x14ac:dyDescent="0.2">
      <c r="B316"/>
    </row>
    <row r="317" spans="2:2" x14ac:dyDescent="0.2">
      <c r="B317"/>
    </row>
    <row r="318" spans="2:2" x14ac:dyDescent="0.2">
      <c r="B318"/>
    </row>
    <row r="319" spans="2:2" x14ac:dyDescent="0.2">
      <c r="B319"/>
    </row>
    <row r="320" spans="2:2" x14ac:dyDescent="0.2">
      <c r="B320"/>
    </row>
    <row r="321" spans="2:2" x14ac:dyDescent="0.2">
      <c r="B321"/>
    </row>
    <row r="322" spans="2:2" x14ac:dyDescent="0.2">
      <c r="B322"/>
    </row>
    <row r="323" spans="2:2" x14ac:dyDescent="0.2">
      <c r="B323"/>
    </row>
    <row r="324" spans="2:2" x14ac:dyDescent="0.2">
      <c r="B324"/>
    </row>
    <row r="325" spans="2:2" x14ac:dyDescent="0.2">
      <c r="B325"/>
    </row>
    <row r="326" spans="2:2" x14ac:dyDescent="0.2">
      <c r="B326"/>
    </row>
    <row r="327" spans="2:2" x14ac:dyDescent="0.2">
      <c r="B327"/>
    </row>
    <row r="328" spans="2:2" x14ac:dyDescent="0.2">
      <c r="B328"/>
    </row>
    <row r="329" spans="2:2" x14ac:dyDescent="0.2">
      <c r="B329"/>
    </row>
    <row r="330" spans="2:2" x14ac:dyDescent="0.2">
      <c r="B330"/>
    </row>
    <row r="331" spans="2:2" x14ac:dyDescent="0.2">
      <c r="B331"/>
    </row>
    <row r="332" spans="2:2" x14ac:dyDescent="0.2">
      <c r="B332"/>
    </row>
    <row r="333" spans="2:2" x14ac:dyDescent="0.2">
      <c r="B333"/>
    </row>
    <row r="334" spans="2:2" x14ac:dyDescent="0.2">
      <c r="B334"/>
    </row>
    <row r="335" spans="2:2" x14ac:dyDescent="0.2">
      <c r="B335"/>
    </row>
    <row r="336" spans="2:2" x14ac:dyDescent="0.2">
      <c r="B336"/>
    </row>
    <row r="337" spans="2:2" x14ac:dyDescent="0.2">
      <c r="B337"/>
    </row>
    <row r="338" spans="2:2" x14ac:dyDescent="0.2">
      <c r="B338"/>
    </row>
    <row r="339" spans="2:2" x14ac:dyDescent="0.2">
      <c r="B339"/>
    </row>
    <row r="340" spans="2:2" x14ac:dyDescent="0.2">
      <c r="B340"/>
    </row>
    <row r="341" spans="2:2" x14ac:dyDescent="0.2">
      <c r="B341"/>
    </row>
    <row r="342" spans="2:2" x14ac:dyDescent="0.2">
      <c r="B342"/>
    </row>
    <row r="343" spans="2:2" x14ac:dyDescent="0.2">
      <c r="B343"/>
    </row>
    <row r="344" spans="2:2" x14ac:dyDescent="0.2">
      <c r="B344"/>
    </row>
    <row r="345" spans="2:2" x14ac:dyDescent="0.2">
      <c r="B345"/>
    </row>
    <row r="346" spans="2:2" x14ac:dyDescent="0.2">
      <c r="B346"/>
    </row>
    <row r="347" spans="2:2" x14ac:dyDescent="0.2">
      <c r="B347"/>
    </row>
    <row r="348" spans="2:2" x14ac:dyDescent="0.2">
      <c r="B348"/>
    </row>
    <row r="349" spans="2:2" x14ac:dyDescent="0.2">
      <c r="B349"/>
    </row>
    <row r="350" spans="2:2" x14ac:dyDescent="0.2">
      <c r="B350"/>
    </row>
    <row r="351" spans="2:2" x14ac:dyDescent="0.2">
      <c r="B351"/>
    </row>
    <row r="352" spans="2:2" x14ac:dyDescent="0.2">
      <c r="B352"/>
    </row>
    <row r="353" spans="2:2" x14ac:dyDescent="0.2">
      <c r="B353"/>
    </row>
    <row r="354" spans="2:2" x14ac:dyDescent="0.2">
      <c r="B354"/>
    </row>
    <row r="355" spans="2:2" x14ac:dyDescent="0.2">
      <c r="B355"/>
    </row>
    <row r="356" spans="2:2" x14ac:dyDescent="0.2">
      <c r="B356"/>
    </row>
    <row r="357" spans="2:2" x14ac:dyDescent="0.2">
      <c r="B357"/>
    </row>
    <row r="358" spans="2:2" x14ac:dyDescent="0.2">
      <c r="B358"/>
    </row>
    <row r="359" spans="2:2" x14ac:dyDescent="0.2">
      <c r="B359"/>
    </row>
    <row r="360" spans="2:2" x14ac:dyDescent="0.2">
      <c r="B360"/>
    </row>
    <row r="361" spans="2:2" x14ac:dyDescent="0.2">
      <c r="B361"/>
    </row>
    <row r="362" spans="2:2" x14ac:dyDescent="0.2">
      <c r="B362"/>
    </row>
    <row r="363" spans="2:2" x14ac:dyDescent="0.2">
      <c r="B363"/>
    </row>
    <row r="364" spans="2:2" x14ac:dyDescent="0.2">
      <c r="B364"/>
    </row>
    <row r="365" spans="2:2" x14ac:dyDescent="0.2">
      <c r="B365"/>
    </row>
    <row r="366" spans="2:2" x14ac:dyDescent="0.2">
      <c r="B366"/>
    </row>
    <row r="367" spans="2:2" x14ac:dyDescent="0.2">
      <c r="B367"/>
    </row>
    <row r="368" spans="2:2" x14ac:dyDescent="0.2">
      <c r="B368"/>
    </row>
    <row r="369" spans="2:2" x14ac:dyDescent="0.2">
      <c r="B369"/>
    </row>
    <row r="370" spans="2:2" x14ac:dyDescent="0.2">
      <c r="B370"/>
    </row>
    <row r="371" spans="2:2" x14ac:dyDescent="0.2">
      <c r="B371"/>
    </row>
    <row r="372" spans="2:2" x14ac:dyDescent="0.2">
      <c r="B372"/>
    </row>
    <row r="373" spans="2:2" x14ac:dyDescent="0.2">
      <c r="B373"/>
    </row>
    <row r="374" spans="2:2" x14ac:dyDescent="0.2">
      <c r="B374"/>
    </row>
    <row r="375" spans="2:2" x14ac:dyDescent="0.2">
      <c r="B375"/>
    </row>
    <row r="376" spans="2:2" x14ac:dyDescent="0.2">
      <c r="B376"/>
    </row>
    <row r="377" spans="2:2" x14ac:dyDescent="0.2">
      <c r="B377"/>
    </row>
    <row r="378" spans="2:2" x14ac:dyDescent="0.2">
      <c r="B378"/>
    </row>
    <row r="379" spans="2:2" x14ac:dyDescent="0.2">
      <c r="B379"/>
    </row>
    <row r="380" spans="2:2" x14ac:dyDescent="0.2">
      <c r="B380"/>
    </row>
    <row r="381" spans="2:2" x14ac:dyDescent="0.2">
      <c r="B381"/>
    </row>
    <row r="382" spans="2:2" x14ac:dyDescent="0.2">
      <c r="B382"/>
    </row>
    <row r="383" spans="2:2" x14ac:dyDescent="0.2">
      <c r="B383"/>
    </row>
    <row r="384" spans="2:2" x14ac:dyDescent="0.2">
      <c r="B384"/>
    </row>
    <row r="385" spans="2:2" x14ac:dyDescent="0.2">
      <c r="B385"/>
    </row>
    <row r="386" spans="2:2" x14ac:dyDescent="0.2">
      <c r="B386"/>
    </row>
    <row r="387" spans="2:2" x14ac:dyDescent="0.2">
      <c r="B387"/>
    </row>
    <row r="388" spans="2:2" x14ac:dyDescent="0.2">
      <c r="B388"/>
    </row>
    <row r="389" spans="2:2" x14ac:dyDescent="0.2">
      <c r="B389"/>
    </row>
    <row r="390" spans="2:2" x14ac:dyDescent="0.2">
      <c r="B390"/>
    </row>
    <row r="391" spans="2:2" x14ac:dyDescent="0.2">
      <c r="B391"/>
    </row>
    <row r="392" spans="2:2" x14ac:dyDescent="0.2">
      <c r="B392"/>
    </row>
    <row r="393" spans="2:2" x14ac:dyDescent="0.2">
      <c r="B393"/>
    </row>
    <row r="394" spans="2:2" x14ac:dyDescent="0.2">
      <c r="B394"/>
    </row>
    <row r="395" spans="2:2" x14ac:dyDescent="0.2">
      <c r="B395"/>
    </row>
    <row r="396" spans="2:2" x14ac:dyDescent="0.2">
      <c r="B396"/>
    </row>
    <row r="397" spans="2:2" x14ac:dyDescent="0.2">
      <c r="B397"/>
    </row>
    <row r="398" spans="2:2" x14ac:dyDescent="0.2">
      <c r="B398"/>
    </row>
    <row r="399" spans="2:2" x14ac:dyDescent="0.2">
      <c r="B399"/>
    </row>
    <row r="400" spans="2:2" x14ac:dyDescent="0.2">
      <c r="B400"/>
    </row>
    <row r="401" spans="2:2" x14ac:dyDescent="0.2">
      <c r="B401"/>
    </row>
    <row r="402" spans="2:2" x14ac:dyDescent="0.2">
      <c r="B402"/>
    </row>
    <row r="403" spans="2:2" x14ac:dyDescent="0.2">
      <c r="B403"/>
    </row>
    <row r="404" spans="2:2" x14ac:dyDescent="0.2">
      <c r="B404"/>
    </row>
    <row r="405" spans="2:2" x14ac:dyDescent="0.2">
      <c r="B405"/>
    </row>
    <row r="406" spans="2:2" x14ac:dyDescent="0.2">
      <c r="B406"/>
    </row>
    <row r="407" spans="2:2" x14ac:dyDescent="0.2">
      <c r="B407"/>
    </row>
    <row r="408" spans="2:2" x14ac:dyDescent="0.2">
      <c r="B408"/>
    </row>
    <row r="409" spans="2:2" x14ac:dyDescent="0.2">
      <c r="B409"/>
    </row>
    <row r="410" spans="2:2" x14ac:dyDescent="0.2">
      <c r="B410"/>
    </row>
    <row r="411" spans="2:2" x14ac:dyDescent="0.2">
      <c r="B411"/>
    </row>
    <row r="412" spans="2:2" x14ac:dyDescent="0.2">
      <c r="B412"/>
    </row>
    <row r="413" spans="2:2" x14ac:dyDescent="0.2">
      <c r="B413"/>
    </row>
    <row r="414" spans="2:2" x14ac:dyDescent="0.2">
      <c r="B414"/>
    </row>
    <row r="415" spans="2:2" x14ac:dyDescent="0.2">
      <c r="B415"/>
    </row>
    <row r="416" spans="2:2" x14ac:dyDescent="0.2">
      <c r="B416"/>
    </row>
    <row r="417" spans="2:2" x14ac:dyDescent="0.2">
      <c r="B417"/>
    </row>
    <row r="418" spans="2:2" x14ac:dyDescent="0.2">
      <c r="B418"/>
    </row>
    <row r="419" spans="2:2" x14ac:dyDescent="0.2">
      <c r="B419"/>
    </row>
    <row r="420" spans="2:2" x14ac:dyDescent="0.2">
      <c r="B420"/>
    </row>
    <row r="421" spans="2:2" x14ac:dyDescent="0.2">
      <c r="B421"/>
    </row>
    <row r="422" spans="2:2" x14ac:dyDescent="0.2">
      <c r="B422"/>
    </row>
    <row r="423" spans="2:2" x14ac:dyDescent="0.2">
      <c r="B423"/>
    </row>
    <row r="424" spans="2:2" x14ac:dyDescent="0.2">
      <c r="B424"/>
    </row>
    <row r="425" spans="2:2" x14ac:dyDescent="0.2">
      <c r="B425"/>
    </row>
    <row r="426" spans="2:2" x14ac:dyDescent="0.2">
      <c r="B426"/>
    </row>
    <row r="427" spans="2:2" x14ac:dyDescent="0.2">
      <c r="B427"/>
    </row>
    <row r="428" spans="2:2" x14ac:dyDescent="0.2">
      <c r="B428"/>
    </row>
    <row r="429" spans="2:2" x14ac:dyDescent="0.2">
      <c r="B429"/>
    </row>
    <row r="430" spans="2:2" x14ac:dyDescent="0.2">
      <c r="B430"/>
    </row>
    <row r="431" spans="2:2" x14ac:dyDescent="0.2">
      <c r="B431"/>
    </row>
    <row r="432" spans="2:2" x14ac:dyDescent="0.2">
      <c r="B432"/>
    </row>
    <row r="433" spans="2:2" x14ac:dyDescent="0.2">
      <c r="B433"/>
    </row>
    <row r="434" spans="2:2" x14ac:dyDescent="0.2">
      <c r="B434"/>
    </row>
    <row r="435" spans="2:2" x14ac:dyDescent="0.2">
      <c r="B435"/>
    </row>
    <row r="436" spans="2:2" x14ac:dyDescent="0.2">
      <c r="B436"/>
    </row>
    <row r="437" spans="2:2" x14ac:dyDescent="0.2">
      <c r="B437"/>
    </row>
    <row r="438" spans="2:2" x14ac:dyDescent="0.2">
      <c r="B438"/>
    </row>
    <row r="439" spans="2:2" x14ac:dyDescent="0.2">
      <c r="B439"/>
    </row>
    <row r="440" spans="2:2" x14ac:dyDescent="0.2">
      <c r="B440"/>
    </row>
    <row r="441" spans="2:2" x14ac:dyDescent="0.2">
      <c r="B441"/>
    </row>
    <row r="442" spans="2:2" x14ac:dyDescent="0.2">
      <c r="B442"/>
    </row>
    <row r="443" spans="2:2" x14ac:dyDescent="0.2">
      <c r="B443"/>
    </row>
    <row r="444" spans="2:2" x14ac:dyDescent="0.2">
      <c r="B444"/>
    </row>
    <row r="445" spans="2:2" x14ac:dyDescent="0.2">
      <c r="B445"/>
    </row>
    <row r="446" spans="2:2" x14ac:dyDescent="0.2">
      <c r="B446"/>
    </row>
    <row r="447" spans="2:2" x14ac:dyDescent="0.2">
      <c r="B447"/>
    </row>
    <row r="448" spans="2:2" x14ac:dyDescent="0.2">
      <c r="B448"/>
    </row>
    <row r="449" spans="2:2" x14ac:dyDescent="0.2">
      <c r="B449"/>
    </row>
    <row r="450" spans="2:2" x14ac:dyDescent="0.2">
      <c r="B450"/>
    </row>
    <row r="451" spans="2:2" x14ac:dyDescent="0.2">
      <c r="B451"/>
    </row>
    <row r="452" spans="2:2" x14ac:dyDescent="0.2">
      <c r="B452"/>
    </row>
    <row r="453" spans="2:2" x14ac:dyDescent="0.2">
      <c r="B453"/>
    </row>
    <row r="454" spans="2:2" x14ac:dyDescent="0.2">
      <c r="B454"/>
    </row>
    <row r="455" spans="2:2" x14ac:dyDescent="0.2">
      <c r="B455"/>
    </row>
    <row r="456" spans="2:2" x14ac:dyDescent="0.2">
      <c r="B456"/>
    </row>
    <row r="457" spans="2:2" x14ac:dyDescent="0.2">
      <c r="B457"/>
    </row>
    <row r="458" spans="2:2" x14ac:dyDescent="0.2">
      <c r="B458"/>
    </row>
    <row r="459" spans="2:2" x14ac:dyDescent="0.2">
      <c r="B459"/>
    </row>
    <row r="460" spans="2:2" x14ac:dyDescent="0.2">
      <c r="B460"/>
    </row>
    <row r="461" spans="2:2" x14ac:dyDescent="0.2">
      <c r="B461"/>
    </row>
    <row r="462" spans="2:2" x14ac:dyDescent="0.2">
      <c r="B462"/>
    </row>
    <row r="463" spans="2:2" x14ac:dyDescent="0.2">
      <c r="B463"/>
    </row>
    <row r="464" spans="2:2" x14ac:dyDescent="0.2">
      <c r="B464"/>
    </row>
    <row r="465" spans="2:2" x14ac:dyDescent="0.2">
      <c r="B465"/>
    </row>
    <row r="466" spans="2:2" x14ac:dyDescent="0.2">
      <c r="B466"/>
    </row>
    <row r="467" spans="2:2" x14ac:dyDescent="0.2">
      <c r="B467"/>
    </row>
    <row r="468" spans="2:2" x14ac:dyDescent="0.2">
      <c r="B468"/>
    </row>
    <row r="469" spans="2:2" x14ac:dyDescent="0.2">
      <c r="B469"/>
    </row>
    <row r="470" spans="2:2" x14ac:dyDescent="0.2">
      <c r="B470"/>
    </row>
    <row r="471" spans="2:2" x14ac:dyDescent="0.2">
      <c r="B471"/>
    </row>
    <row r="472" spans="2:2" x14ac:dyDescent="0.2">
      <c r="B472"/>
    </row>
    <row r="473" spans="2:2" x14ac:dyDescent="0.2">
      <c r="B473"/>
    </row>
    <row r="474" spans="2:2" x14ac:dyDescent="0.2">
      <c r="B474"/>
    </row>
    <row r="475" spans="2:2" x14ac:dyDescent="0.2">
      <c r="B475"/>
    </row>
    <row r="476" spans="2:2" x14ac:dyDescent="0.2">
      <c r="B476"/>
    </row>
    <row r="477" spans="2:2" x14ac:dyDescent="0.2">
      <c r="B477"/>
    </row>
    <row r="478" spans="2:2" x14ac:dyDescent="0.2">
      <c r="B478"/>
    </row>
    <row r="479" spans="2:2" x14ac:dyDescent="0.2">
      <c r="B479"/>
    </row>
    <row r="480" spans="2:2" x14ac:dyDescent="0.2">
      <c r="B480"/>
    </row>
    <row r="481" spans="2:2" x14ac:dyDescent="0.2">
      <c r="B481"/>
    </row>
    <row r="482" spans="2:2" x14ac:dyDescent="0.2">
      <c r="B482"/>
    </row>
    <row r="483" spans="2:2" x14ac:dyDescent="0.2">
      <c r="B483"/>
    </row>
    <row r="484" spans="2:2" x14ac:dyDescent="0.2">
      <c r="B484"/>
    </row>
    <row r="485" spans="2:2" x14ac:dyDescent="0.2">
      <c r="B485"/>
    </row>
    <row r="486" spans="2:2" x14ac:dyDescent="0.2">
      <c r="B486"/>
    </row>
    <row r="487" spans="2:2" x14ac:dyDescent="0.2">
      <c r="B487"/>
    </row>
    <row r="488" spans="2:2" x14ac:dyDescent="0.2">
      <c r="B488"/>
    </row>
    <row r="489" spans="2:2" x14ac:dyDescent="0.2">
      <c r="B489"/>
    </row>
    <row r="490" spans="2:2" x14ac:dyDescent="0.2">
      <c r="B490"/>
    </row>
    <row r="491" spans="2:2" x14ac:dyDescent="0.2">
      <c r="B491"/>
    </row>
    <row r="492" spans="2:2" x14ac:dyDescent="0.2">
      <c r="B492"/>
    </row>
    <row r="493" spans="2:2" x14ac:dyDescent="0.2">
      <c r="B493"/>
    </row>
    <row r="494" spans="2:2" x14ac:dyDescent="0.2">
      <c r="B494"/>
    </row>
    <row r="495" spans="2:2" x14ac:dyDescent="0.2">
      <c r="B495"/>
    </row>
    <row r="496" spans="2:2" x14ac:dyDescent="0.2">
      <c r="B496"/>
    </row>
    <row r="497" spans="2:2" x14ac:dyDescent="0.2">
      <c r="B497"/>
    </row>
    <row r="498" spans="2:2" x14ac:dyDescent="0.2">
      <c r="B498"/>
    </row>
    <row r="499" spans="2:2" x14ac:dyDescent="0.2">
      <c r="B499"/>
    </row>
    <row r="500" spans="2:2" x14ac:dyDescent="0.2">
      <c r="B500"/>
    </row>
    <row r="501" spans="2:2" x14ac:dyDescent="0.2">
      <c r="B501"/>
    </row>
    <row r="502" spans="2:2" x14ac:dyDescent="0.2">
      <c r="B502"/>
    </row>
    <row r="503" spans="2:2" x14ac:dyDescent="0.2">
      <c r="B503"/>
    </row>
    <row r="504" spans="2:2" x14ac:dyDescent="0.2">
      <c r="B504"/>
    </row>
    <row r="505" spans="2:2" x14ac:dyDescent="0.2">
      <c r="B505"/>
    </row>
    <row r="506" spans="2:2" x14ac:dyDescent="0.2">
      <c r="B506"/>
    </row>
    <row r="507" spans="2:2" x14ac:dyDescent="0.2">
      <c r="B507"/>
    </row>
    <row r="508" spans="2:2" x14ac:dyDescent="0.2">
      <c r="B508"/>
    </row>
    <row r="509" spans="2:2" x14ac:dyDescent="0.2">
      <c r="B509"/>
    </row>
    <row r="510" spans="2:2" x14ac:dyDescent="0.2">
      <c r="B510"/>
    </row>
    <row r="511" spans="2:2" x14ac:dyDescent="0.2">
      <c r="B511"/>
    </row>
    <row r="512" spans="2:2" x14ac:dyDescent="0.2">
      <c r="B512"/>
    </row>
    <row r="513" spans="2:2" x14ac:dyDescent="0.2">
      <c r="B513"/>
    </row>
    <row r="514" spans="2:2" x14ac:dyDescent="0.2">
      <c r="B514"/>
    </row>
    <row r="515" spans="2:2" x14ac:dyDescent="0.2">
      <c r="B515"/>
    </row>
    <row r="516" spans="2:2" x14ac:dyDescent="0.2">
      <c r="B516"/>
    </row>
    <row r="517" spans="2:2" x14ac:dyDescent="0.2">
      <c r="B517"/>
    </row>
    <row r="518" spans="2:2" x14ac:dyDescent="0.2">
      <c r="B518"/>
    </row>
    <row r="519" spans="2:2" x14ac:dyDescent="0.2">
      <c r="B519"/>
    </row>
    <row r="520" spans="2:2" x14ac:dyDescent="0.2">
      <c r="B520"/>
    </row>
    <row r="521" spans="2:2" x14ac:dyDescent="0.2">
      <c r="B521"/>
    </row>
    <row r="522" spans="2:2" x14ac:dyDescent="0.2">
      <c r="B522"/>
    </row>
    <row r="523" spans="2:2" x14ac:dyDescent="0.2">
      <c r="B523"/>
    </row>
    <row r="524" spans="2:2" x14ac:dyDescent="0.2">
      <c r="B524"/>
    </row>
    <row r="525" spans="2:2" x14ac:dyDescent="0.2">
      <c r="B525"/>
    </row>
    <row r="526" spans="2:2" x14ac:dyDescent="0.2">
      <c r="B526"/>
    </row>
    <row r="527" spans="2:2" x14ac:dyDescent="0.2">
      <c r="B527"/>
    </row>
    <row r="528" spans="2:2" x14ac:dyDescent="0.2">
      <c r="B528"/>
    </row>
    <row r="529" spans="2:2" x14ac:dyDescent="0.2">
      <c r="B529"/>
    </row>
    <row r="530" spans="2:2" x14ac:dyDescent="0.2">
      <c r="B530"/>
    </row>
    <row r="531" spans="2:2" x14ac:dyDescent="0.2">
      <c r="B531"/>
    </row>
    <row r="532" spans="2:2" x14ac:dyDescent="0.2">
      <c r="B532"/>
    </row>
    <row r="533" spans="2:2" x14ac:dyDescent="0.2">
      <c r="B533"/>
    </row>
    <row r="534" spans="2:2" x14ac:dyDescent="0.2">
      <c r="B534"/>
    </row>
    <row r="535" spans="2:2" x14ac:dyDescent="0.2">
      <c r="B535"/>
    </row>
    <row r="536" spans="2:2" x14ac:dyDescent="0.2">
      <c r="B536"/>
    </row>
    <row r="537" spans="2:2" x14ac:dyDescent="0.2">
      <c r="B537"/>
    </row>
    <row r="538" spans="2:2" x14ac:dyDescent="0.2">
      <c r="B538"/>
    </row>
    <row r="539" spans="2:2" x14ac:dyDescent="0.2">
      <c r="B539"/>
    </row>
    <row r="540" spans="2:2" x14ac:dyDescent="0.2">
      <c r="B540"/>
    </row>
    <row r="541" spans="2:2" x14ac:dyDescent="0.2">
      <c r="B541"/>
    </row>
    <row r="542" spans="2:2" x14ac:dyDescent="0.2">
      <c r="B542"/>
    </row>
    <row r="543" spans="2:2" x14ac:dyDescent="0.2">
      <c r="B543"/>
    </row>
    <row r="544" spans="2:2" x14ac:dyDescent="0.2">
      <c r="B544"/>
    </row>
    <row r="545" spans="2:2" x14ac:dyDescent="0.2">
      <c r="B545"/>
    </row>
    <row r="546" spans="2:2" x14ac:dyDescent="0.2">
      <c r="B546"/>
    </row>
    <row r="547" spans="2:2" x14ac:dyDescent="0.2">
      <c r="B547"/>
    </row>
    <row r="548" spans="2:2" x14ac:dyDescent="0.2">
      <c r="B548"/>
    </row>
    <row r="549" spans="2:2" x14ac:dyDescent="0.2">
      <c r="B549"/>
    </row>
    <row r="550" spans="2:2" x14ac:dyDescent="0.2">
      <c r="B550"/>
    </row>
    <row r="551" spans="2:2" x14ac:dyDescent="0.2">
      <c r="B551"/>
    </row>
    <row r="552" spans="2:2" x14ac:dyDescent="0.2">
      <c r="B552"/>
    </row>
    <row r="553" spans="2:2" x14ac:dyDescent="0.2">
      <c r="B553"/>
    </row>
    <row r="554" spans="2:2" x14ac:dyDescent="0.2">
      <c r="B554"/>
    </row>
    <row r="555" spans="2:2" x14ac:dyDescent="0.2">
      <c r="B555"/>
    </row>
    <row r="556" spans="2:2" x14ac:dyDescent="0.2">
      <c r="B556"/>
    </row>
    <row r="557" spans="2:2" x14ac:dyDescent="0.2">
      <c r="B557"/>
    </row>
    <row r="558" spans="2:2" x14ac:dyDescent="0.2">
      <c r="B558"/>
    </row>
    <row r="559" spans="2:2" x14ac:dyDescent="0.2">
      <c r="B559"/>
    </row>
    <row r="560" spans="2:2" x14ac:dyDescent="0.2">
      <c r="B560"/>
    </row>
    <row r="561" spans="2:2" x14ac:dyDescent="0.2">
      <c r="B561"/>
    </row>
    <row r="562" spans="2:2" x14ac:dyDescent="0.2">
      <c r="B562"/>
    </row>
    <row r="563" spans="2:2" x14ac:dyDescent="0.2">
      <c r="B563"/>
    </row>
    <row r="564" spans="2:2" x14ac:dyDescent="0.2">
      <c r="B564"/>
    </row>
    <row r="565" spans="2:2" x14ac:dyDescent="0.2">
      <c r="B565"/>
    </row>
    <row r="566" spans="2:2" x14ac:dyDescent="0.2">
      <c r="B566"/>
    </row>
    <row r="567" spans="2:2" x14ac:dyDescent="0.2">
      <c r="B567"/>
    </row>
    <row r="568" spans="2:2" x14ac:dyDescent="0.2">
      <c r="B568"/>
    </row>
    <row r="569" spans="2:2" x14ac:dyDescent="0.2">
      <c r="B569"/>
    </row>
    <row r="570" spans="2:2" x14ac:dyDescent="0.2">
      <c r="B570"/>
    </row>
    <row r="571" spans="2:2" x14ac:dyDescent="0.2">
      <c r="B571"/>
    </row>
    <row r="572" spans="2:2" x14ac:dyDescent="0.2">
      <c r="B572"/>
    </row>
    <row r="573" spans="2:2" x14ac:dyDescent="0.2">
      <c r="B573"/>
    </row>
    <row r="574" spans="2:2" x14ac:dyDescent="0.2">
      <c r="B574"/>
    </row>
    <row r="575" spans="2:2" x14ac:dyDescent="0.2">
      <c r="B575"/>
    </row>
    <row r="576" spans="2:2" x14ac:dyDescent="0.2">
      <c r="B576"/>
    </row>
    <row r="577" spans="2:2" x14ac:dyDescent="0.2">
      <c r="B577"/>
    </row>
    <row r="578" spans="2:2" x14ac:dyDescent="0.2">
      <c r="B578"/>
    </row>
    <row r="579" spans="2:2" x14ac:dyDescent="0.2">
      <c r="B579"/>
    </row>
    <row r="580" spans="2:2" x14ac:dyDescent="0.2">
      <c r="B580"/>
    </row>
    <row r="581" spans="2:2" x14ac:dyDescent="0.2">
      <c r="B581"/>
    </row>
    <row r="582" spans="2:2" x14ac:dyDescent="0.2">
      <c r="B582"/>
    </row>
    <row r="583" spans="2:2" x14ac:dyDescent="0.2">
      <c r="B583"/>
    </row>
    <row r="584" spans="2:2" x14ac:dyDescent="0.2">
      <c r="B584"/>
    </row>
    <row r="585" spans="2:2" x14ac:dyDescent="0.2">
      <c r="B585"/>
    </row>
    <row r="586" spans="2:2" x14ac:dyDescent="0.2">
      <c r="B586"/>
    </row>
    <row r="587" spans="2:2" x14ac:dyDescent="0.2">
      <c r="B587"/>
    </row>
    <row r="588" spans="2:2" x14ac:dyDescent="0.2">
      <c r="B588"/>
    </row>
    <row r="589" spans="2:2" x14ac:dyDescent="0.2">
      <c r="B589"/>
    </row>
    <row r="590" spans="2:2" x14ac:dyDescent="0.2">
      <c r="B590"/>
    </row>
    <row r="591" spans="2:2" x14ac:dyDescent="0.2">
      <c r="B591"/>
    </row>
    <row r="592" spans="2:2" x14ac:dyDescent="0.2">
      <c r="B592"/>
    </row>
    <row r="593" spans="2:2" x14ac:dyDescent="0.2">
      <c r="B593"/>
    </row>
    <row r="594" spans="2:2" x14ac:dyDescent="0.2">
      <c r="B594"/>
    </row>
    <row r="595" spans="2:2" x14ac:dyDescent="0.2">
      <c r="B595"/>
    </row>
    <row r="596" spans="2:2" x14ac:dyDescent="0.2">
      <c r="B596"/>
    </row>
    <row r="597" spans="2:2" x14ac:dyDescent="0.2">
      <c r="B597"/>
    </row>
    <row r="598" spans="2:2" x14ac:dyDescent="0.2">
      <c r="B598"/>
    </row>
    <row r="599" spans="2:2" x14ac:dyDescent="0.2">
      <c r="B599"/>
    </row>
    <row r="600" spans="2:2" x14ac:dyDescent="0.2">
      <c r="B600"/>
    </row>
    <row r="601" spans="2:2" x14ac:dyDescent="0.2">
      <c r="B601"/>
    </row>
    <row r="602" spans="2:2" x14ac:dyDescent="0.2">
      <c r="B602"/>
    </row>
    <row r="603" spans="2:2" x14ac:dyDescent="0.2">
      <c r="B603"/>
    </row>
    <row r="604" spans="2:2" x14ac:dyDescent="0.2">
      <c r="B604"/>
    </row>
    <row r="605" spans="2:2" x14ac:dyDescent="0.2">
      <c r="B605"/>
    </row>
    <row r="606" spans="2:2" x14ac:dyDescent="0.2">
      <c r="B606"/>
    </row>
    <row r="607" spans="2:2" x14ac:dyDescent="0.2">
      <c r="B607"/>
    </row>
    <row r="608" spans="2:2" x14ac:dyDescent="0.2">
      <c r="B608"/>
    </row>
    <row r="609" spans="2:2" x14ac:dyDescent="0.2">
      <c r="B609"/>
    </row>
    <row r="610" spans="2:2" x14ac:dyDescent="0.2">
      <c r="B610"/>
    </row>
    <row r="611" spans="2:2" x14ac:dyDescent="0.2">
      <c r="B611"/>
    </row>
    <row r="612" spans="2:2" x14ac:dyDescent="0.2">
      <c r="B612"/>
    </row>
    <row r="613" spans="2:2" x14ac:dyDescent="0.2">
      <c r="B613"/>
    </row>
    <row r="614" spans="2:2" x14ac:dyDescent="0.2">
      <c r="B614"/>
    </row>
    <row r="615" spans="2:2" x14ac:dyDescent="0.2">
      <c r="B615"/>
    </row>
    <row r="616" spans="2:2" x14ac:dyDescent="0.2">
      <c r="B616"/>
    </row>
    <row r="617" spans="2:2" x14ac:dyDescent="0.2">
      <c r="B617"/>
    </row>
    <row r="618" spans="2:2" x14ac:dyDescent="0.2">
      <c r="B618"/>
    </row>
    <row r="619" spans="2:2" x14ac:dyDescent="0.2">
      <c r="B619"/>
    </row>
    <row r="620" spans="2:2" x14ac:dyDescent="0.2">
      <c r="B620"/>
    </row>
    <row r="621" spans="2:2" x14ac:dyDescent="0.2">
      <c r="B621"/>
    </row>
    <row r="622" spans="2:2" x14ac:dyDescent="0.2">
      <c r="B622"/>
    </row>
    <row r="623" spans="2:2" x14ac:dyDescent="0.2">
      <c r="B623"/>
    </row>
    <row r="624" spans="2:2" x14ac:dyDescent="0.2">
      <c r="B624"/>
    </row>
    <row r="625" spans="2:2" x14ac:dyDescent="0.2">
      <c r="B625"/>
    </row>
    <row r="626" spans="2:2" x14ac:dyDescent="0.2">
      <c r="B626"/>
    </row>
    <row r="627" spans="2:2" x14ac:dyDescent="0.2">
      <c r="B627"/>
    </row>
    <row r="628" spans="2:2" x14ac:dyDescent="0.2">
      <c r="B628"/>
    </row>
    <row r="629" spans="2:2" x14ac:dyDescent="0.2">
      <c r="B629"/>
    </row>
    <row r="630" spans="2:2" x14ac:dyDescent="0.2">
      <c r="B630"/>
    </row>
    <row r="631" spans="2:2" x14ac:dyDescent="0.2">
      <c r="B631"/>
    </row>
    <row r="632" spans="2:2" x14ac:dyDescent="0.2">
      <c r="B632"/>
    </row>
    <row r="633" spans="2:2" x14ac:dyDescent="0.2">
      <c r="B633"/>
    </row>
    <row r="634" spans="2:2" x14ac:dyDescent="0.2">
      <c r="B634"/>
    </row>
    <row r="635" spans="2:2" x14ac:dyDescent="0.2">
      <c r="B635"/>
    </row>
    <row r="636" spans="2:2" x14ac:dyDescent="0.2">
      <c r="B636"/>
    </row>
    <row r="637" spans="2:2" x14ac:dyDescent="0.2">
      <c r="B637"/>
    </row>
    <row r="638" spans="2:2" x14ac:dyDescent="0.2">
      <c r="B638"/>
    </row>
    <row r="639" spans="2:2" x14ac:dyDescent="0.2">
      <c r="B639"/>
    </row>
    <row r="640" spans="2:2" x14ac:dyDescent="0.2">
      <c r="B640"/>
    </row>
    <row r="641" spans="2:2" x14ac:dyDescent="0.2">
      <c r="B641"/>
    </row>
    <row r="642" spans="2:2" x14ac:dyDescent="0.2">
      <c r="B642"/>
    </row>
    <row r="643" spans="2:2" x14ac:dyDescent="0.2">
      <c r="B643"/>
    </row>
    <row r="644" spans="2:2" x14ac:dyDescent="0.2">
      <c r="B644"/>
    </row>
    <row r="645" spans="2:2" x14ac:dyDescent="0.2">
      <c r="B645"/>
    </row>
    <row r="646" spans="2:2" x14ac:dyDescent="0.2">
      <c r="B646"/>
    </row>
    <row r="647" spans="2:2" x14ac:dyDescent="0.2">
      <c r="B647"/>
    </row>
    <row r="648" spans="2:2" x14ac:dyDescent="0.2">
      <c r="B648"/>
    </row>
    <row r="649" spans="2:2" x14ac:dyDescent="0.2">
      <c r="B649"/>
    </row>
    <row r="650" spans="2:2" x14ac:dyDescent="0.2">
      <c r="B650"/>
    </row>
    <row r="651" spans="2:2" x14ac:dyDescent="0.2">
      <c r="B651"/>
    </row>
    <row r="652" spans="2:2" x14ac:dyDescent="0.2">
      <c r="B652"/>
    </row>
    <row r="653" spans="2:2" x14ac:dyDescent="0.2">
      <c r="B653"/>
    </row>
    <row r="654" spans="2:2" x14ac:dyDescent="0.2">
      <c r="B654"/>
    </row>
    <row r="655" spans="2:2" x14ac:dyDescent="0.2">
      <c r="B655"/>
    </row>
    <row r="656" spans="2:2" x14ac:dyDescent="0.2">
      <c r="B656"/>
    </row>
    <row r="657" spans="2:2" x14ac:dyDescent="0.2">
      <c r="B657"/>
    </row>
    <row r="658" spans="2:2" x14ac:dyDescent="0.2">
      <c r="B658"/>
    </row>
  </sheetData>
  <sortState xmlns:xlrd2="http://schemas.microsoft.com/office/spreadsheetml/2017/richdata2" ref="B2:B657">
    <sortCondition ref="B2:B6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Fig1</vt:lpstr>
      <vt:lpstr>Fig2</vt:lpstr>
      <vt:lpstr>Fig3</vt:lpstr>
      <vt:lpstr>Fig4</vt:lpstr>
      <vt:lpstr>Fig5</vt:lpstr>
      <vt:lpstr>Fig6</vt:lpstr>
      <vt:lpstr>Fig7</vt:lpstr>
      <vt:lpstr>Fig8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 Thalgott</dc:creator>
  <cp:lastModifiedBy>Thalgott, J.H. (NIER)</cp:lastModifiedBy>
  <dcterms:created xsi:type="dcterms:W3CDTF">2024-11-29T07:49:14Z</dcterms:created>
  <dcterms:modified xsi:type="dcterms:W3CDTF">2025-05-13T09:57:45Z</dcterms:modified>
</cp:coreProperties>
</file>