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Extended Data Fig. 1a" sheetId="33" r:id="rId1"/>
    <sheet name="Extended Data Fig. 1c" sheetId="34" r:id="rId2"/>
    <sheet name="Extended Data Fig. 1d" sheetId="35" r:id="rId3"/>
    <sheet name="Extended Data Fig. 1e" sheetId="36" r:id="rId4"/>
    <sheet name="Extended Data Fig. 1f" sheetId="37" r:id="rId5"/>
  </sheets>
  <calcPr calcId="152511"/>
</workbook>
</file>

<file path=xl/calcChain.xml><?xml version="1.0" encoding="utf-8"?>
<calcChain xmlns="http://schemas.openxmlformats.org/spreadsheetml/2006/main">
  <c r="D5" i="33" l="1"/>
  <c r="D6" i="33"/>
  <c r="D7" i="33"/>
  <c r="D8" i="33"/>
  <c r="D9" i="33"/>
  <c r="D10" i="33"/>
  <c r="D11" i="33"/>
  <c r="D12" i="33"/>
  <c r="D13" i="33"/>
  <c r="D14" i="33"/>
  <c r="D15" i="33"/>
  <c r="D16" i="33"/>
  <c r="D17" i="33"/>
  <c r="D18" i="33"/>
  <c r="D19" i="33"/>
  <c r="D20" i="33"/>
  <c r="D21" i="33"/>
  <c r="D22" i="33"/>
  <c r="D23" i="33"/>
  <c r="D24" i="33"/>
  <c r="D25" i="33"/>
  <c r="D26" i="33"/>
  <c r="D27" i="33"/>
  <c r="D28" i="33"/>
  <c r="D29" i="33"/>
  <c r="D30" i="33"/>
  <c r="D31" i="33"/>
  <c r="D32" i="33"/>
  <c r="D33" i="33"/>
  <c r="D34" i="33"/>
  <c r="D35" i="33"/>
  <c r="D36" i="33"/>
  <c r="D37" i="33"/>
  <c r="D38" i="33"/>
  <c r="D39" i="33"/>
  <c r="D40" i="33"/>
  <c r="D41" i="33"/>
  <c r="D42" i="33"/>
  <c r="D43" i="33"/>
  <c r="D44" i="33"/>
  <c r="D45" i="33"/>
  <c r="D46" i="33"/>
  <c r="D47" i="33"/>
  <c r="D48" i="33"/>
  <c r="D49" i="33"/>
  <c r="D50" i="33"/>
  <c r="D51" i="33"/>
  <c r="D52" i="33"/>
  <c r="D4" i="33"/>
</calcChain>
</file>

<file path=xl/sharedStrings.xml><?xml version="1.0" encoding="utf-8"?>
<sst xmlns="http://schemas.openxmlformats.org/spreadsheetml/2006/main" count="95" uniqueCount="53">
  <si>
    <t>24 H</t>
    <phoneticPr fontId="2" type="noConversion"/>
  </si>
  <si>
    <t>48 H</t>
    <phoneticPr fontId="2" type="noConversion"/>
  </si>
  <si>
    <t>sgRNA(+)</t>
    <phoneticPr fontId="2" type="noConversion"/>
  </si>
  <si>
    <t>miniCMV</t>
    <phoneticPr fontId="2" type="noConversion"/>
  </si>
  <si>
    <t>sgRNA(+)</t>
    <phoneticPr fontId="2" type="noConversion"/>
  </si>
  <si>
    <t>Interval</t>
    <phoneticPr fontId="2" type="noConversion"/>
  </si>
  <si>
    <t>TS number</t>
    <phoneticPr fontId="2" type="noConversion"/>
  </si>
  <si>
    <t>sgRNA(-)</t>
    <phoneticPr fontId="2" type="noConversion"/>
  </si>
  <si>
    <t>CMV-mCherry</t>
    <phoneticPr fontId="2" type="noConversion"/>
  </si>
  <si>
    <t>sgRNA No.</t>
  </si>
  <si>
    <t>Mean fluoresence intensity (a.u.)</t>
    <phoneticPr fontId="2" type="noConversion"/>
  </si>
  <si>
    <t>Mean fluoresence intensity (a.u.)</t>
    <phoneticPr fontId="2" type="noConversion"/>
  </si>
  <si>
    <t>mini-promoter</t>
    <phoneticPr fontId="2" type="noConversion"/>
  </si>
  <si>
    <t>Mini-TK</t>
    <phoneticPr fontId="2" type="noConversion"/>
  </si>
  <si>
    <t>Luc2CP</t>
    <phoneticPr fontId="2" type="noConversion"/>
  </si>
  <si>
    <t>TRE3G</t>
    <phoneticPr fontId="2" type="noConversion"/>
  </si>
  <si>
    <t>Mean fluoresence intensity (a.u.)</t>
    <phoneticPr fontId="2" type="noConversion"/>
  </si>
  <si>
    <t>sgRNA(+)</t>
    <phoneticPr fontId="2" type="noConversion"/>
  </si>
  <si>
    <t>sgRNA 4</t>
    <phoneticPr fontId="2" type="noConversion"/>
  </si>
  <si>
    <t xml:space="preserve">sgRNA </t>
    <phoneticPr fontId="2" type="noConversion"/>
  </si>
  <si>
    <t>TS number</t>
    <phoneticPr fontId="2" type="noConversion"/>
  </si>
  <si>
    <t xml:space="preserve">sgRNA </t>
    <phoneticPr fontId="2" type="noConversion"/>
  </si>
  <si>
    <t>48 H</t>
    <phoneticPr fontId="2" type="noConversion"/>
  </si>
  <si>
    <t>sgRNA(-)</t>
    <phoneticPr fontId="2" type="noConversion"/>
  </si>
  <si>
    <t>Mean fluoresence intensity (a.u.)</t>
    <phoneticPr fontId="2" type="noConversion"/>
  </si>
  <si>
    <t>SPH-OminiCMV</t>
    <phoneticPr fontId="2" type="noConversion"/>
  </si>
  <si>
    <t>EF1a-mCherry</t>
    <phoneticPr fontId="2" type="noConversion"/>
  </si>
  <si>
    <t>CAG-mCherry</t>
    <phoneticPr fontId="2" type="noConversion"/>
  </si>
  <si>
    <t>SPH-OminiCMV+sgRNA 2</t>
    <phoneticPr fontId="2" type="noConversion"/>
  </si>
  <si>
    <t>Repeat1</t>
  </si>
  <si>
    <t>Repeat1</t>
    <phoneticPr fontId="2" type="noConversion"/>
  </si>
  <si>
    <t>Average</t>
    <phoneticPr fontId="2" type="noConversion"/>
  </si>
  <si>
    <t>Unpaired t test</t>
    <phoneticPr fontId="2" type="noConversion"/>
  </si>
  <si>
    <t>Two-tailed</t>
    <phoneticPr fontId="2" type="noConversion"/>
  </si>
  <si>
    <t>P value</t>
    <phoneticPr fontId="2" type="noConversion"/>
  </si>
  <si>
    <t>miniCMV v.s. Mini-TK</t>
    <phoneticPr fontId="2" type="noConversion"/>
  </si>
  <si>
    <t>miniCMV v.s. Luc2CP</t>
    <phoneticPr fontId="2" type="noConversion"/>
  </si>
  <si>
    <t>miniCMV v.s. TRE3G</t>
    <phoneticPr fontId="2" type="noConversion"/>
  </si>
  <si>
    <r>
      <t xml:space="preserve">Extended Data Fig. 1a  </t>
    </r>
    <r>
      <rPr>
        <sz val="12"/>
        <color theme="1"/>
        <rFont val="Arial Unicode MS"/>
        <family val="2"/>
        <charset val="134"/>
      </rPr>
      <t>Mean fluorescence intensity of mCherry induced by different sgRNAs</t>
    </r>
    <phoneticPr fontId="2" type="noConversion"/>
  </si>
  <si>
    <r>
      <t xml:space="preserve">Extended Data Fig. 1c </t>
    </r>
    <r>
      <rPr>
        <sz val="12"/>
        <color theme="1"/>
        <rFont val="Arial"/>
        <family val="2"/>
      </rPr>
      <t>Mean fluorescence intensity of mCherry, 48 hours after transient transfection</t>
    </r>
    <phoneticPr fontId="2" type="noConversion"/>
  </si>
  <si>
    <r>
      <t xml:space="preserve">Extended Data Fig. 1d  </t>
    </r>
    <r>
      <rPr>
        <sz val="12"/>
        <color theme="1"/>
        <rFont val="Arial"/>
        <family val="2"/>
      </rPr>
      <t>Mean mCherry intensity induced by different TS intervals, 48 hours after transient transfection</t>
    </r>
    <phoneticPr fontId="2" type="noConversion"/>
  </si>
  <si>
    <r>
      <t xml:space="preserve">Extended Data Fig. 1e </t>
    </r>
    <r>
      <rPr>
        <sz val="12"/>
        <color theme="1"/>
        <rFont val="Arial"/>
        <family val="2"/>
      </rPr>
      <t xml:space="preserve"> The influence of sgRNA copy number on mCherry expression for different TS intervals</t>
    </r>
    <phoneticPr fontId="2" type="noConversion"/>
  </si>
  <si>
    <r>
      <t xml:space="preserve">Extended Data Fig. 1f </t>
    </r>
    <r>
      <rPr>
        <sz val="12"/>
        <color theme="1"/>
        <rFont val="Arial"/>
        <family val="2"/>
      </rPr>
      <t xml:space="preserve"> Mean fluorescence intensity of mCherry induced by SPH-OminiCMV and different promoters, 48 hours after transient transfection</t>
    </r>
    <phoneticPr fontId="2" type="noConversion"/>
  </si>
  <si>
    <t>n = 2</t>
    <phoneticPr fontId="2" type="noConversion"/>
  </si>
  <si>
    <t>n = 3</t>
    <phoneticPr fontId="2" type="noConversion"/>
  </si>
  <si>
    <t>sgRNA(-)</t>
    <phoneticPr fontId="2" type="noConversion"/>
  </si>
  <si>
    <t>sgRNA(-)</t>
    <phoneticPr fontId="2" type="noConversion"/>
  </si>
  <si>
    <t>sgRNA(+)</t>
    <phoneticPr fontId="2" type="noConversion"/>
  </si>
  <si>
    <t>n = 3</t>
    <phoneticPr fontId="2" type="noConversion"/>
  </si>
  <si>
    <t>n = 2</t>
    <phoneticPr fontId="2" type="noConversion"/>
  </si>
  <si>
    <t>n = 1</t>
    <phoneticPr fontId="2" type="noConversion"/>
  </si>
  <si>
    <t> 0.000055</t>
    <phoneticPr fontId="2" type="noConversion"/>
  </si>
  <si>
    <t> 0.000049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</si>
</sst>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 Unicode MS"/>
      <family val="2"/>
      <charset val="134"/>
    </font>
    <font>
      <sz val="12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  <font>
      <sz val="11"/>
      <color rgb="FF0000FF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176" fontId="1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176" fontId="1" fillId="0" borderId="0" xfId="0" applyNumberFormat="1" applyFont="1"/>
    <xf numFmtId="176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9" fillId="0" borderId="0" xfId="0" applyFont="1"/>
    <xf numFmtId="176" fontId="9" fillId="0" borderId="0" xfId="0" applyNumberFormat="1" applyFont="1" applyAlignment="1">
      <alignment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opLeftCell="A19" workbookViewId="0">
      <selection activeCell="N28" sqref="N28"/>
    </sheetView>
  </sheetViews>
  <sheetFormatPr defaultRowHeight="16.5"/>
  <cols>
    <col min="1" max="1" width="17.25" style="11" customWidth="1"/>
    <col min="2" max="3" width="9" style="8"/>
    <col min="4" max="16384" width="9" style="1"/>
  </cols>
  <sheetData>
    <row r="1" spans="1:6" ht="17.25">
      <c r="A1" s="12" t="s">
        <v>38</v>
      </c>
    </row>
    <row r="2" spans="1:6">
      <c r="A2" s="11" t="s">
        <v>9</v>
      </c>
      <c r="B2" s="1" t="s">
        <v>10</v>
      </c>
    </row>
    <row r="3" spans="1:6">
      <c r="B3" s="17" t="s">
        <v>30</v>
      </c>
      <c r="C3" s="18" t="s">
        <v>29</v>
      </c>
      <c r="D3" s="17" t="s">
        <v>31</v>
      </c>
      <c r="F3" s="1" t="s">
        <v>43</v>
      </c>
    </row>
    <row r="4" spans="1:6">
      <c r="A4" s="11">
        <v>1</v>
      </c>
      <c r="B4" s="8">
        <v>5182</v>
      </c>
      <c r="C4" s="8">
        <v>4295</v>
      </c>
      <c r="D4" s="13">
        <f>AVERAGE(B4:C4)</f>
        <v>4738.5</v>
      </c>
    </row>
    <row r="5" spans="1:6">
      <c r="A5" s="11">
        <v>2</v>
      </c>
      <c r="B5" s="8">
        <v>4516</v>
      </c>
      <c r="C5" s="8">
        <v>4855</v>
      </c>
      <c r="D5" s="13">
        <f t="shared" ref="D5:D52" si="0">AVERAGE(B5:C5)</f>
        <v>4685.5</v>
      </c>
    </row>
    <row r="6" spans="1:6">
      <c r="A6" s="11">
        <v>3</v>
      </c>
      <c r="B6" s="8">
        <v>4484</v>
      </c>
      <c r="C6" s="8">
        <v>4855</v>
      </c>
      <c r="D6" s="13">
        <f t="shared" si="0"/>
        <v>4669.5</v>
      </c>
    </row>
    <row r="7" spans="1:6">
      <c r="A7" s="11">
        <v>4</v>
      </c>
      <c r="B7" s="8">
        <v>4410</v>
      </c>
      <c r="C7" s="8">
        <v>4505</v>
      </c>
      <c r="D7" s="13">
        <f t="shared" si="0"/>
        <v>4457.5</v>
      </c>
    </row>
    <row r="8" spans="1:6">
      <c r="A8" s="11">
        <v>5</v>
      </c>
      <c r="B8" s="8">
        <v>4686</v>
      </c>
      <c r="C8" s="8">
        <v>3987</v>
      </c>
      <c r="D8" s="13">
        <f t="shared" si="0"/>
        <v>4336.5</v>
      </c>
    </row>
    <row r="9" spans="1:6">
      <c r="A9" s="11">
        <v>6</v>
      </c>
      <c r="B9" s="8">
        <v>4003</v>
      </c>
      <c r="C9" s="8">
        <v>3914</v>
      </c>
      <c r="D9" s="13">
        <f t="shared" si="0"/>
        <v>3958.5</v>
      </c>
    </row>
    <row r="10" spans="1:6">
      <c r="A10" s="11">
        <v>7</v>
      </c>
      <c r="B10" s="8">
        <v>3754</v>
      </c>
      <c r="C10" s="8">
        <v>3840</v>
      </c>
      <c r="D10" s="13">
        <f t="shared" si="0"/>
        <v>3797</v>
      </c>
    </row>
    <row r="11" spans="1:6">
      <c r="A11" s="11">
        <v>8</v>
      </c>
      <c r="B11" s="8">
        <v>3651</v>
      </c>
      <c r="C11" s="8">
        <v>3353</v>
      </c>
      <c r="D11" s="13">
        <f t="shared" si="0"/>
        <v>3502</v>
      </c>
    </row>
    <row r="12" spans="1:6">
      <c r="A12" s="11">
        <v>9</v>
      </c>
      <c r="B12" s="8">
        <v>3277</v>
      </c>
      <c r="C12" s="8">
        <v>3689</v>
      </c>
      <c r="D12" s="13">
        <f t="shared" si="0"/>
        <v>3483</v>
      </c>
    </row>
    <row r="13" spans="1:6">
      <c r="A13" s="11">
        <v>10</v>
      </c>
      <c r="B13" s="8">
        <v>3597</v>
      </c>
      <c r="C13" s="8">
        <v>3312</v>
      </c>
      <c r="D13" s="13">
        <f t="shared" si="0"/>
        <v>3454.5</v>
      </c>
    </row>
    <row r="14" spans="1:6">
      <c r="A14" s="11">
        <v>11</v>
      </c>
      <c r="B14" s="8">
        <v>3639</v>
      </c>
      <c r="C14" s="8">
        <v>3020</v>
      </c>
      <c r="D14" s="13">
        <f t="shared" si="0"/>
        <v>3329.5</v>
      </c>
    </row>
    <row r="15" spans="1:6">
      <c r="A15" s="11">
        <v>12</v>
      </c>
      <c r="B15" s="8">
        <v>3323</v>
      </c>
      <c r="C15" s="8">
        <v>3307</v>
      </c>
      <c r="D15" s="13">
        <f t="shared" si="0"/>
        <v>3315</v>
      </c>
    </row>
    <row r="16" spans="1:6">
      <c r="A16" s="11">
        <v>13</v>
      </c>
      <c r="B16" s="8">
        <v>3064</v>
      </c>
      <c r="C16" s="8">
        <v>3149</v>
      </c>
      <c r="D16" s="13">
        <f t="shared" si="0"/>
        <v>3106.5</v>
      </c>
    </row>
    <row r="17" spans="1:4">
      <c r="A17" s="11">
        <v>14</v>
      </c>
      <c r="B17" s="8">
        <v>3243</v>
      </c>
      <c r="C17" s="8">
        <v>2946</v>
      </c>
      <c r="D17" s="13">
        <f t="shared" si="0"/>
        <v>3094.5</v>
      </c>
    </row>
    <row r="18" spans="1:4">
      <c r="A18" s="11">
        <v>15</v>
      </c>
      <c r="B18" s="8">
        <v>2988</v>
      </c>
      <c r="C18" s="8">
        <v>3115</v>
      </c>
      <c r="D18" s="13">
        <f t="shared" si="0"/>
        <v>3051.5</v>
      </c>
    </row>
    <row r="19" spans="1:4">
      <c r="A19" s="11">
        <v>16</v>
      </c>
      <c r="B19" s="8">
        <v>3439</v>
      </c>
      <c r="C19" s="8">
        <v>2317</v>
      </c>
      <c r="D19" s="13">
        <f t="shared" si="0"/>
        <v>2878</v>
      </c>
    </row>
    <row r="20" spans="1:4">
      <c r="A20" s="11">
        <v>17</v>
      </c>
      <c r="B20" s="8">
        <v>2570</v>
      </c>
      <c r="C20" s="8">
        <v>3105</v>
      </c>
      <c r="D20" s="13">
        <f t="shared" si="0"/>
        <v>2837.5</v>
      </c>
    </row>
    <row r="21" spans="1:4">
      <c r="A21" s="11">
        <v>18</v>
      </c>
      <c r="B21" s="8">
        <v>2495</v>
      </c>
      <c r="C21" s="8">
        <v>3105</v>
      </c>
      <c r="D21" s="13">
        <f t="shared" si="0"/>
        <v>2800</v>
      </c>
    </row>
    <row r="22" spans="1:4">
      <c r="A22" s="11">
        <v>19</v>
      </c>
      <c r="B22" s="8">
        <v>2664</v>
      </c>
      <c r="C22" s="8">
        <v>2697</v>
      </c>
      <c r="D22" s="13">
        <f t="shared" si="0"/>
        <v>2680.5</v>
      </c>
    </row>
    <row r="23" spans="1:4">
      <c r="A23" s="11">
        <v>20</v>
      </c>
      <c r="B23" s="8">
        <v>2432</v>
      </c>
      <c r="C23" s="8">
        <v>2839</v>
      </c>
      <c r="D23" s="13">
        <f t="shared" si="0"/>
        <v>2635.5</v>
      </c>
    </row>
    <row r="24" spans="1:4">
      <c r="A24" s="11">
        <v>21</v>
      </c>
      <c r="B24" s="8">
        <v>2981</v>
      </c>
      <c r="C24" s="8">
        <v>2256</v>
      </c>
      <c r="D24" s="13">
        <f t="shared" si="0"/>
        <v>2618.5</v>
      </c>
    </row>
    <row r="25" spans="1:4">
      <c r="A25" s="11">
        <v>22</v>
      </c>
      <c r="B25" s="8">
        <v>2904</v>
      </c>
      <c r="C25" s="8">
        <v>2224</v>
      </c>
      <c r="D25" s="13">
        <f t="shared" si="0"/>
        <v>2564</v>
      </c>
    </row>
    <row r="26" spans="1:4">
      <c r="A26" s="11">
        <v>23</v>
      </c>
      <c r="B26" s="8">
        <v>2501</v>
      </c>
      <c r="C26" s="8">
        <v>2490</v>
      </c>
      <c r="D26" s="13">
        <f t="shared" si="0"/>
        <v>2495.5</v>
      </c>
    </row>
    <row r="27" spans="1:4">
      <c r="A27" s="11">
        <v>24</v>
      </c>
      <c r="B27" s="8">
        <v>2672</v>
      </c>
      <c r="C27" s="8">
        <v>2290</v>
      </c>
      <c r="D27" s="13">
        <f t="shared" si="0"/>
        <v>2481</v>
      </c>
    </row>
    <row r="28" spans="1:4">
      <c r="A28" s="11">
        <v>25</v>
      </c>
      <c r="B28" s="8">
        <v>2220</v>
      </c>
      <c r="C28" s="8">
        <v>2513</v>
      </c>
      <c r="D28" s="13">
        <f t="shared" si="0"/>
        <v>2366.5</v>
      </c>
    </row>
    <row r="29" spans="1:4">
      <c r="A29" s="11">
        <v>26</v>
      </c>
      <c r="B29" s="8">
        <v>2453</v>
      </c>
      <c r="C29" s="8">
        <v>2216</v>
      </c>
      <c r="D29" s="13">
        <f t="shared" si="0"/>
        <v>2334.5</v>
      </c>
    </row>
    <row r="30" spans="1:4">
      <c r="A30" s="11">
        <v>27</v>
      </c>
      <c r="B30" s="8">
        <v>2305</v>
      </c>
      <c r="C30" s="8">
        <v>2219</v>
      </c>
      <c r="D30" s="13">
        <f t="shared" si="0"/>
        <v>2262</v>
      </c>
    </row>
    <row r="31" spans="1:4">
      <c r="A31" s="11">
        <v>28</v>
      </c>
      <c r="B31" s="8">
        <v>2454</v>
      </c>
      <c r="C31" s="8">
        <v>2063</v>
      </c>
      <c r="D31" s="13">
        <f t="shared" si="0"/>
        <v>2258.5</v>
      </c>
    </row>
    <row r="32" spans="1:4">
      <c r="A32" s="11">
        <v>29</v>
      </c>
      <c r="B32" s="8">
        <v>2243</v>
      </c>
      <c r="C32" s="8">
        <v>2152</v>
      </c>
      <c r="D32" s="13">
        <f t="shared" si="0"/>
        <v>2197.5</v>
      </c>
    </row>
    <row r="33" spans="1:4">
      <c r="A33" s="11">
        <v>30</v>
      </c>
      <c r="B33" s="8">
        <v>2247</v>
      </c>
      <c r="C33" s="8">
        <v>2012</v>
      </c>
      <c r="D33" s="13">
        <f t="shared" si="0"/>
        <v>2129.5</v>
      </c>
    </row>
    <row r="34" spans="1:4">
      <c r="A34" s="11">
        <v>31</v>
      </c>
      <c r="B34" s="8">
        <v>2115</v>
      </c>
      <c r="C34" s="8">
        <v>2121</v>
      </c>
      <c r="D34" s="13">
        <f t="shared" si="0"/>
        <v>2118</v>
      </c>
    </row>
    <row r="35" spans="1:4">
      <c r="A35" s="11">
        <v>32</v>
      </c>
      <c r="B35" s="8">
        <v>2139</v>
      </c>
      <c r="C35" s="8">
        <v>1942</v>
      </c>
      <c r="D35" s="13">
        <f t="shared" si="0"/>
        <v>2040.5</v>
      </c>
    </row>
    <row r="36" spans="1:4">
      <c r="A36" s="11">
        <v>33</v>
      </c>
      <c r="B36" s="8">
        <v>2071</v>
      </c>
      <c r="C36" s="8">
        <v>1714</v>
      </c>
      <c r="D36" s="13">
        <f t="shared" si="0"/>
        <v>1892.5</v>
      </c>
    </row>
    <row r="37" spans="1:4">
      <c r="A37" s="11">
        <v>34</v>
      </c>
      <c r="B37" s="8">
        <v>1842</v>
      </c>
      <c r="C37" s="8">
        <v>1691</v>
      </c>
      <c r="D37" s="13">
        <f t="shared" si="0"/>
        <v>1766.5</v>
      </c>
    </row>
    <row r="38" spans="1:4">
      <c r="A38" s="11">
        <v>35</v>
      </c>
      <c r="B38" s="8">
        <v>1760</v>
      </c>
      <c r="C38" s="8">
        <v>1584</v>
      </c>
      <c r="D38" s="13">
        <f t="shared" si="0"/>
        <v>1672</v>
      </c>
    </row>
    <row r="39" spans="1:4">
      <c r="A39" s="11">
        <v>36</v>
      </c>
      <c r="B39" s="8">
        <v>1590</v>
      </c>
      <c r="C39" s="8">
        <v>1745</v>
      </c>
      <c r="D39" s="13">
        <f t="shared" si="0"/>
        <v>1667.5</v>
      </c>
    </row>
    <row r="40" spans="1:4">
      <c r="A40" s="11">
        <v>37</v>
      </c>
      <c r="B40" s="8">
        <v>1721</v>
      </c>
      <c r="C40" s="8">
        <v>1582</v>
      </c>
      <c r="D40" s="13">
        <f t="shared" si="0"/>
        <v>1651.5</v>
      </c>
    </row>
    <row r="41" spans="1:4">
      <c r="A41" s="11">
        <v>38</v>
      </c>
      <c r="B41" s="8">
        <v>1848</v>
      </c>
      <c r="C41" s="8">
        <v>1272</v>
      </c>
      <c r="D41" s="13">
        <f t="shared" si="0"/>
        <v>1560</v>
      </c>
    </row>
    <row r="42" spans="1:4">
      <c r="A42" s="11">
        <v>39</v>
      </c>
      <c r="B42" s="8">
        <v>1691</v>
      </c>
      <c r="C42" s="8">
        <v>1425</v>
      </c>
      <c r="D42" s="13">
        <f t="shared" si="0"/>
        <v>1558</v>
      </c>
    </row>
    <row r="43" spans="1:4">
      <c r="A43" s="11">
        <v>40</v>
      </c>
      <c r="B43" s="8">
        <v>1391</v>
      </c>
      <c r="C43" s="8">
        <v>1658</v>
      </c>
      <c r="D43" s="13">
        <f t="shared" si="0"/>
        <v>1524.5</v>
      </c>
    </row>
    <row r="44" spans="1:4">
      <c r="A44" s="11">
        <v>41</v>
      </c>
      <c r="B44" s="8">
        <v>1554</v>
      </c>
      <c r="C44" s="8">
        <v>1472</v>
      </c>
      <c r="D44" s="13">
        <f t="shared" si="0"/>
        <v>1513</v>
      </c>
    </row>
    <row r="45" spans="1:4">
      <c r="A45" s="11">
        <v>42</v>
      </c>
      <c r="B45" s="8">
        <v>1541</v>
      </c>
      <c r="C45" s="8">
        <v>1424</v>
      </c>
      <c r="D45" s="13">
        <f t="shared" si="0"/>
        <v>1482.5</v>
      </c>
    </row>
    <row r="46" spans="1:4">
      <c r="A46" s="11">
        <v>43</v>
      </c>
      <c r="B46" s="8">
        <v>1523</v>
      </c>
      <c r="C46" s="8">
        <v>1054</v>
      </c>
      <c r="D46" s="13">
        <f t="shared" si="0"/>
        <v>1288.5</v>
      </c>
    </row>
    <row r="47" spans="1:4">
      <c r="A47" s="11">
        <v>44</v>
      </c>
      <c r="B47" s="8">
        <v>1303</v>
      </c>
      <c r="C47" s="8">
        <v>1073</v>
      </c>
      <c r="D47" s="13">
        <f t="shared" si="0"/>
        <v>1188</v>
      </c>
    </row>
    <row r="48" spans="1:4">
      <c r="A48" s="11">
        <v>45</v>
      </c>
      <c r="B48" s="8">
        <v>1330</v>
      </c>
      <c r="C48" s="8">
        <v>999</v>
      </c>
      <c r="D48" s="13">
        <f t="shared" si="0"/>
        <v>1164.5</v>
      </c>
    </row>
    <row r="49" spans="1:4">
      <c r="A49" s="11">
        <v>46</v>
      </c>
      <c r="B49" s="8">
        <v>931</v>
      </c>
      <c r="C49" s="8">
        <v>1059</v>
      </c>
      <c r="D49" s="13">
        <f t="shared" si="0"/>
        <v>995</v>
      </c>
    </row>
    <row r="50" spans="1:4">
      <c r="A50" s="11">
        <v>47</v>
      </c>
      <c r="B50" s="8">
        <v>851</v>
      </c>
      <c r="C50" s="8">
        <v>955</v>
      </c>
      <c r="D50" s="13">
        <f t="shared" si="0"/>
        <v>903</v>
      </c>
    </row>
    <row r="51" spans="1:4">
      <c r="A51" s="11">
        <v>48</v>
      </c>
      <c r="B51" s="8">
        <v>581</v>
      </c>
      <c r="C51" s="8">
        <v>612</v>
      </c>
      <c r="D51" s="13">
        <f t="shared" si="0"/>
        <v>596.5</v>
      </c>
    </row>
    <row r="52" spans="1:4">
      <c r="A52" s="11">
        <v>49</v>
      </c>
      <c r="B52" s="8">
        <v>140</v>
      </c>
      <c r="C52" s="8">
        <v>159</v>
      </c>
      <c r="D52" s="13">
        <f t="shared" si="0"/>
        <v>149.5</v>
      </c>
    </row>
    <row r="53" spans="1:4">
      <c r="B53" s="14"/>
      <c r="C53" s="14"/>
    </row>
    <row r="54" spans="1:4">
      <c r="A54" s="15"/>
      <c r="B54" s="16"/>
      <c r="C54" s="16"/>
    </row>
    <row r="55" spans="1:4">
      <c r="B55" s="14"/>
      <c r="C55" s="14"/>
    </row>
    <row r="56" spans="1:4">
      <c r="A56" s="15"/>
      <c r="B56" s="16"/>
      <c r="C56" s="16"/>
    </row>
    <row r="57" spans="1:4">
      <c r="B57" s="14"/>
      <c r="C57" s="14"/>
    </row>
    <row r="58" spans="1:4">
      <c r="A58" s="15"/>
      <c r="B58" s="16"/>
      <c r="C58" s="16"/>
    </row>
    <row r="59" spans="1:4">
      <c r="B59" s="14"/>
      <c r="C59" s="14"/>
    </row>
    <row r="60" spans="1:4">
      <c r="A60" s="15"/>
      <c r="B60" s="16"/>
      <c r="C60" s="16"/>
    </row>
    <row r="61" spans="1:4">
      <c r="B61" s="14"/>
      <c r="C61" s="14"/>
    </row>
    <row r="62" spans="1:4">
      <c r="A62" s="15"/>
      <c r="B62" s="16"/>
      <c r="C62" s="16"/>
    </row>
    <row r="63" spans="1:4">
      <c r="B63" s="14"/>
      <c r="C63" s="14"/>
    </row>
    <row r="64" spans="1:4">
      <c r="A64" s="15"/>
      <c r="B64" s="16"/>
      <c r="C64" s="16"/>
    </row>
    <row r="65" spans="1:3">
      <c r="B65" s="14"/>
      <c r="C65" s="14"/>
    </row>
    <row r="66" spans="1:3">
      <c r="A66" s="15"/>
      <c r="B66" s="16"/>
      <c r="C66" s="16"/>
    </row>
    <row r="67" spans="1:3">
      <c r="B67" s="14"/>
      <c r="C67" s="14"/>
    </row>
    <row r="68" spans="1:3">
      <c r="A68" s="15"/>
      <c r="B68" s="16"/>
      <c r="C68" s="16"/>
    </row>
    <row r="69" spans="1:3">
      <c r="B69" s="14"/>
      <c r="C69" s="14"/>
    </row>
    <row r="70" spans="1:3">
      <c r="A70" s="15"/>
      <c r="B70" s="16"/>
      <c r="C70" s="16"/>
    </row>
    <row r="71" spans="1:3">
      <c r="B71" s="14"/>
      <c r="C71" s="14"/>
    </row>
    <row r="72" spans="1:3">
      <c r="A72" s="15"/>
      <c r="B72" s="16"/>
      <c r="C72" s="16"/>
    </row>
    <row r="73" spans="1:3">
      <c r="B73" s="14"/>
      <c r="C73" s="14"/>
    </row>
    <row r="74" spans="1:3">
      <c r="A74" s="15"/>
      <c r="B74" s="16"/>
      <c r="C74" s="16"/>
    </row>
    <row r="75" spans="1:3">
      <c r="B75" s="14"/>
      <c r="C75" s="14"/>
    </row>
    <row r="76" spans="1:3">
      <c r="A76" s="15"/>
      <c r="B76" s="16"/>
      <c r="C76" s="16"/>
    </row>
    <row r="77" spans="1:3">
      <c r="B77" s="14"/>
      <c r="C77" s="14"/>
    </row>
    <row r="78" spans="1:3">
      <c r="A78" s="15"/>
      <c r="B78" s="16"/>
      <c r="C78" s="16"/>
    </row>
    <row r="79" spans="1:3">
      <c r="B79" s="14"/>
      <c r="C79" s="14"/>
    </row>
    <row r="80" spans="1:3">
      <c r="A80" s="15"/>
      <c r="B80" s="16"/>
      <c r="C80" s="16"/>
    </row>
    <row r="81" spans="1:3">
      <c r="B81" s="14"/>
      <c r="C81" s="14"/>
    </row>
    <row r="82" spans="1:3">
      <c r="A82" s="15"/>
      <c r="B82" s="16"/>
      <c r="C82" s="16"/>
    </row>
    <row r="83" spans="1:3">
      <c r="B83" s="14"/>
      <c r="C83" s="14"/>
    </row>
    <row r="84" spans="1:3">
      <c r="A84" s="15"/>
      <c r="B84" s="16"/>
      <c r="C84" s="16"/>
    </row>
    <row r="85" spans="1:3">
      <c r="B85" s="14"/>
      <c r="C85" s="14"/>
    </row>
    <row r="86" spans="1:3">
      <c r="A86" s="15"/>
      <c r="B86" s="16"/>
      <c r="C86" s="16"/>
    </row>
    <row r="87" spans="1:3">
      <c r="B87" s="14"/>
      <c r="C87" s="14"/>
    </row>
    <row r="88" spans="1:3">
      <c r="A88" s="15"/>
      <c r="B88" s="16"/>
      <c r="C88" s="16"/>
    </row>
    <row r="89" spans="1:3">
      <c r="B89" s="14"/>
      <c r="C89" s="14"/>
    </row>
    <row r="90" spans="1:3">
      <c r="A90" s="15"/>
      <c r="B90" s="16"/>
      <c r="C90" s="16"/>
    </row>
    <row r="91" spans="1:3">
      <c r="B91" s="14"/>
      <c r="C91" s="14"/>
    </row>
    <row r="92" spans="1:3">
      <c r="A92" s="15"/>
      <c r="B92" s="16"/>
      <c r="C92" s="16"/>
    </row>
    <row r="93" spans="1:3">
      <c r="B93" s="14"/>
      <c r="C93" s="14"/>
    </row>
    <row r="94" spans="1:3">
      <c r="A94" s="15"/>
      <c r="B94" s="16"/>
      <c r="C94" s="16"/>
    </row>
    <row r="95" spans="1:3">
      <c r="B95" s="14"/>
      <c r="C95" s="14"/>
    </row>
    <row r="96" spans="1:3">
      <c r="A96" s="15"/>
      <c r="B96" s="16"/>
      <c r="C96" s="16"/>
    </row>
    <row r="97" spans="1:3">
      <c r="B97" s="14"/>
      <c r="C97" s="14"/>
    </row>
    <row r="98" spans="1:3">
      <c r="A98" s="15"/>
      <c r="B98" s="16"/>
      <c r="C98" s="16"/>
    </row>
    <row r="99" spans="1:3">
      <c r="B99" s="14"/>
      <c r="C99" s="14"/>
    </row>
    <row r="100" spans="1:3">
      <c r="A100" s="15"/>
      <c r="B100" s="16"/>
      <c r="C100" s="16"/>
    </row>
    <row r="101" spans="1:3">
      <c r="B101" s="14"/>
      <c r="C101" s="14"/>
    </row>
    <row r="102" spans="1:3">
      <c r="B102" s="14"/>
      <c r="C102" s="14"/>
    </row>
    <row r="103" spans="1:3">
      <c r="B103" s="14"/>
      <c r="C103" s="14"/>
    </row>
    <row r="104" spans="1:3">
      <c r="B104" s="14"/>
      <c r="C104" s="14"/>
    </row>
    <row r="105" spans="1:3">
      <c r="B105" s="14"/>
      <c r="C105" s="14"/>
    </row>
    <row r="106" spans="1:3">
      <c r="B106" s="14"/>
      <c r="C106" s="14"/>
    </row>
    <row r="107" spans="1:3">
      <c r="B107" s="14"/>
      <c r="C107" s="14"/>
    </row>
    <row r="108" spans="1:3">
      <c r="B108" s="14"/>
      <c r="C108" s="14"/>
    </row>
    <row r="109" spans="1:3">
      <c r="B109" s="14"/>
      <c r="C109" s="1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workbookViewId="0">
      <selection activeCell="L28" sqref="L28"/>
    </sheetView>
  </sheetViews>
  <sheetFormatPr defaultRowHeight="13.5"/>
  <cols>
    <col min="1" max="1" width="26.375" style="5" customWidth="1"/>
    <col min="2" max="10" width="9" style="5"/>
    <col min="11" max="11" width="16.75" style="5" customWidth="1"/>
    <col min="12" max="12" width="23.75" style="5" customWidth="1"/>
    <col min="13" max="13" width="22.625" style="5" customWidth="1"/>
    <col min="14" max="14" width="22" style="5" customWidth="1"/>
    <col min="15" max="16384" width="9" style="5"/>
  </cols>
  <sheetData>
    <row r="1" spans="1:33" customFormat="1" ht="16.5">
      <c r="A1" s="10" t="s">
        <v>39</v>
      </c>
      <c r="B1" s="9"/>
      <c r="C1" s="9"/>
      <c r="K1" s="1" t="s">
        <v>12</v>
      </c>
      <c r="L1" s="4" t="s">
        <v>35</v>
      </c>
      <c r="M1" s="4" t="s">
        <v>36</v>
      </c>
      <c r="N1" s="1" t="s">
        <v>37</v>
      </c>
      <c r="O1" s="5"/>
      <c r="P1" s="5"/>
    </row>
    <row r="2" spans="1:33" ht="16.5">
      <c r="A2" s="1"/>
      <c r="B2" s="1" t="s">
        <v>11</v>
      </c>
      <c r="C2" s="1"/>
      <c r="D2" s="1"/>
      <c r="E2" s="1"/>
      <c r="F2" s="1"/>
      <c r="G2" s="1"/>
      <c r="K2" s="5" t="s">
        <v>32</v>
      </c>
    </row>
    <row r="3" spans="1:33" ht="16.5">
      <c r="A3" s="1" t="s">
        <v>12</v>
      </c>
      <c r="B3" s="20" t="s">
        <v>7</v>
      </c>
      <c r="C3" s="20"/>
      <c r="D3" s="20"/>
      <c r="E3" s="20" t="s">
        <v>4</v>
      </c>
      <c r="F3" s="20"/>
      <c r="G3" s="20"/>
      <c r="K3" s="5" t="s">
        <v>33</v>
      </c>
      <c r="O3" s="19"/>
    </row>
    <row r="4" spans="1:33" ht="16.5">
      <c r="A4" s="4" t="s">
        <v>13</v>
      </c>
      <c r="B4" s="7">
        <v>54.28</v>
      </c>
      <c r="C4" s="7">
        <v>51</v>
      </c>
      <c r="D4" s="7">
        <v>52</v>
      </c>
      <c r="E4" s="7">
        <v>759</v>
      </c>
      <c r="F4" s="7">
        <v>765</v>
      </c>
      <c r="G4" s="7">
        <v>681</v>
      </c>
      <c r="K4" s="5" t="s">
        <v>34</v>
      </c>
      <c r="L4" s="19" t="s">
        <v>51</v>
      </c>
      <c r="M4" s="19" t="s">
        <v>52</v>
      </c>
      <c r="N4" s="19">
        <v>4.6999999999999997E-5</v>
      </c>
    </row>
    <row r="5" spans="1:33" ht="16.5">
      <c r="A5" s="4" t="s">
        <v>14</v>
      </c>
      <c r="B5" s="7">
        <v>27.44</v>
      </c>
      <c r="C5" s="7">
        <v>25.9</v>
      </c>
      <c r="D5" s="7">
        <v>26.44</v>
      </c>
      <c r="E5" s="7">
        <v>309.8</v>
      </c>
      <c r="F5" s="7">
        <v>341</v>
      </c>
      <c r="G5" s="7">
        <v>330</v>
      </c>
    </row>
    <row r="6" spans="1:33" ht="16.5">
      <c r="A6" s="1" t="s">
        <v>15</v>
      </c>
      <c r="B6" s="7">
        <v>34.21</v>
      </c>
      <c r="C6" s="7">
        <v>41.75</v>
      </c>
      <c r="D6" s="7">
        <v>38.380000000000003</v>
      </c>
      <c r="E6" s="7">
        <v>215.67</v>
      </c>
      <c r="F6" s="7">
        <v>194.82</v>
      </c>
      <c r="G6" s="7">
        <v>213.55</v>
      </c>
    </row>
    <row r="7" spans="1:33" ht="16.5">
      <c r="A7" s="4" t="s">
        <v>3</v>
      </c>
      <c r="B7" s="7">
        <v>367.49</v>
      </c>
      <c r="C7" s="7">
        <v>508</v>
      </c>
      <c r="D7" s="7">
        <v>444.61</v>
      </c>
      <c r="E7" s="7">
        <v>13666</v>
      </c>
      <c r="F7" s="7">
        <v>12882</v>
      </c>
      <c r="G7" s="7">
        <v>15362</v>
      </c>
    </row>
    <row r="11" spans="1:33" ht="14.25">
      <c r="E11" s="7"/>
      <c r="I11" s="7"/>
      <c r="M11" s="7"/>
      <c r="Q11" s="7"/>
      <c r="U11" s="7"/>
      <c r="Y11" s="7"/>
      <c r="AG11" s="7"/>
    </row>
    <row r="12" spans="1:33">
      <c r="B12" s="5" t="s">
        <v>44</v>
      </c>
    </row>
    <row r="14" spans="1:33" ht="14.25">
      <c r="K14" s="7"/>
      <c r="L14" s="7"/>
      <c r="M14" s="7"/>
      <c r="N14" s="7"/>
    </row>
    <row r="15" spans="1:33" ht="16.5">
      <c r="B15" s="4"/>
      <c r="C15" s="4"/>
      <c r="D15" s="7"/>
      <c r="E15" s="7"/>
      <c r="F15" s="7"/>
      <c r="G15" s="7"/>
      <c r="K15" s="7"/>
      <c r="L15" s="7"/>
      <c r="M15" s="7"/>
      <c r="N15" s="7"/>
    </row>
    <row r="16" spans="1:33" ht="14.25">
      <c r="D16" s="7"/>
      <c r="E16" s="7"/>
      <c r="F16" s="7"/>
      <c r="G16" s="7"/>
    </row>
    <row r="17" spans="4:7" ht="14.25">
      <c r="D17" s="7"/>
      <c r="E17" s="7"/>
      <c r="F17" s="7"/>
      <c r="G17" s="7"/>
    </row>
    <row r="18" spans="4:7" ht="14.25">
      <c r="D18" s="7"/>
      <c r="E18" s="7"/>
      <c r="F18" s="7"/>
      <c r="G18" s="7"/>
    </row>
  </sheetData>
  <mergeCells count="2">
    <mergeCell ref="B3:D3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B14" sqref="B14"/>
    </sheetView>
  </sheetViews>
  <sheetFormatPr defaultRowHeight="13.5"/>
  <cols>
    <col min="1" max="1" width="16.625" style="5" customWidth="1"/>
    <col min="2" max="16384" width="9" style="5"/>
  </cols>
  <sheetData>
    <row r="1" spans="1:7" ht="15.75">
      <c r="A1" s="10" t="s">
        <v>40</v>
      </c>
    </row>
    <row r="2" spans="1:7" ht="16.5">
      <c r="A2" s="1"/>
      <c r="B2" s="1" t="s">
        <v>16</v>
      </c>
      <c r="C2" s="1"/>
      <c r="D2" s="1"/>
      <c r="E2" s="1"/>
      <c r="F2" s="1"/>
      <c r="G2" s="1"/>
    </row>
    <row r="3" spans="1:7" ht="16.5">
      <c r="A3" s="1" t="s">
        <v>5</v>
      </c>
      <c r="B3" s="20" t="s">
        <v>7</v>
      </c>
      <c r="C3" s="20"/>
      <c r="D3" s="20"/>
      <c r="E3" s="20" t="s">
        <v>17</v>
      </c>
      <c r="F3" s="20"/>
      <c r="G3" s="20"/>
    </row>
    <row r="4" spans="1:7" ht="16.5">
      <c r="A4" s="1">
        <v>0</v>
      </c>
      <c r="B4" s="7">
        <v>571</v>
      </c>
      <c r="C4" s="7">
        <v>440</v>
      </c>
      <c r="D4" s="7">
        <v>581</v>
      </c>
      <c r="E4" s="7">
        <v>26888</v>
      </c>
      <c r="F4" s="7">
        <v>24722</v>
      </c>
      <c r="G4" s="7">
        <v>25560</v>
      </c>
    </row>
    <row r="5" spans="1:7" ht="16.5">
      <c r="A5" s="1">
        <v>5</v>
      </c>
      <c r="B5" s="7">
        <v>836</v>
      </c>
      <c r="C5" s="7">
        <v>997</v>
      </c>
      <c r="D5" s="7">
        <v>839</v>
      </c>
      <c r="E5" s="7">
        <v>32633</v>
      </c>
      <c r="F5" s="7">
        <v>27158</v>
      </c>
      <c r="G5" s="7">
        <v>28471</v>
      </c>
    </row>
    <row r="6" spans="1:7" ht="16.5">
      <c r="A6" s="1">
        <v>15</v>
      </c>
      <c r="B6" s="7">
        <v>671</v>
      </c>
      <c r="C6" s="7">
        <v>580</v>
      </c>
      <c r="D6" s="7">
        <v>716</v>
      </c>
      <c r="E6" s="7">
        <v>27229</v>
      </c>
      <c r="F6" s="7">
        <v>39406</v>
      </c>
      <c r="G6" s="7">
        <v>27905</v>
      </c>
    </row>
    <row r="7" spans="1:7" ht="16.5">
      <c r="A7" s="1">
        <v>35</v>
      </c>
      <c r="B7" s="7">
        <v>766</v>
      </c>
      <c r="C7" s="7">
        <v>874</v>
      </c>
      <c r="D7" s="7">
        <v>906</v>
      </c>
      <c r="E7" s="7">
        <v>31605</v>
      </c>
      <c r="F7" s="7">
        <v>41057</v>
      </c>
      <c r="G7" s="7">
        <v>36943</v>
      </c>
    </row>
    <row r="8" spans="1:7" ht="16.5">
      <c r="A8" s="1">
        <v>50</v>
      </c>
      <c r="B8" s="7">
        <v>1189</v>
      </c>
      <c r="C8" s="7">
        <v>1125</v>
      </c>
      <c r="D8" s="7">
        <v>955</v>
      </c>
      <c r="E8" s="7">
        <v>34733</v>
      </c>
      <c r="F8" s="7">
        <v>34082</v>
      </c>
      <c r="G8" s="7">
        <v>32826</v>
      </c>
    </row>
    <row r="9" spans="1:7" ht="16.5">
      <c r="A9" s="1">
        <v>100</v>
      </c>
      <c r="B9" s="7">
        <v>1411</v>
      </c>
      <c r="C9" s="7">
        <v>1119</v>
      </c>
      <c r="D9" s="7">
        <v>480</v>
      </c>
      <c r="E9" s="7">
        <v>26942</v>
      </c>
      <c r="F9" s="7">
        <v>26646</v>
      </c>
      <c r="G9" s="7">
        <v>28551</v>
      </c>
    </row>
    <row r="14" spans="1:7">
      <c r="B14" s="5" t="s">
        <v>44</v>
      </c>
    </row>
    <row r="17" spans="1:15" ht="16.5">
      <c r="A17" s="1"/>
      <c r="B17" s="1"/>
      <c r="C17" s="1"/>
      <c r="D17" s="1"/>
      <c r="E17" s="1"/>
      <c r="F17" s="1"/>
      <c r="G17" s="1"/>
      <c r="J17" s="7"/>
      <c r="K17" s="7"/>
      <c r="L17" s="7"/>
      <c r="M17" s="7"/>
      <c r="N17" s="7"/>
      <c r="O17" s="7"/>
    </row>
    <row r="18" spans="1:15" ht="14.25">
      <c r="J18" s="7"/>
      <c r="K18" s="7"/>
      <c r="L18" s="7"/>
      <c r="M18" s="7"/>
      <c r="N18" s="7"/>
      <c r="O18" s="7"/>
    </row>
    <row r="19" spans="1:15" ht="14.25">
      <c r="J19" s="7"/>
      <c r="K19" s="7"/>
      <c r="L19" s="7"/>
      <c r="M19" s="7"/>
      <c r="N19" s="7"/>
      <c r="O19" s="7"/>
    </row>
    <row r="20" spans="1:15" ht="14.25">
      <c r="B20" s="19"/>
      <c r="C20" s="19"/>
      <c r="D20" s="19"/>
      <c r="E20" s="19"/>
      <c r="F20" s="19"/>
      <c r="G20" s="19"/>
      <c r="J20" s="7"/>
      <c r="K20" s="7"/>
      <c r="L20" s="7"/>
      <c r="M20" s="7"/>
      <c r="N20" s="7"/>
      <c r="O20" s="7"/>
    </row>
    <row r="21" spans="1:15" ht="14.25">
      <c r="J21" s="7"/>
      <c r="K21" s="7"/>
      <c r="L21" s="7"/>
      <c r="M21" s="7"/>
      <c r="N21" s="7"/>
      <c r="O21" s="7"/>
    </row>
    <row r="22" spans="1:15" ht="14.25">
      <c r="A22" s="6"/>
      <c r="J22" s="7"/>
      <c r="K22" s="7"/>
      <c r="L22" s="7"/>
      <c r="M22" s="7"/>
      <c r="N22" s="7"/>
      <c r="O22" s="7"/>
    </row>
  </sheetData>
  <mergeCells count="2">
    <mergeCell ref="B3:D3"/>
    <mergeCell ref="E3:G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K14" sqref="K14"/>
    </sheetView>
  </sheetViews>
  <sheetFormatPr defaultRowHeight="16.5"/>
  <cols>
    <col min="1" max="1" width="13.75" style="1" customWidth="1"/>
    <col min="2" max="8" width="9" style="1"/>
    <col min="9" max="9" width="10.5" style="1" customWidth="1"/>
    <col min="10" max="16384" width="9" style="1"/>
  </cols>
  <sheetData>
    <row r="1" spans="1:11" s="5" customFormat="1" ht="15.75">
      <c r="A1" s="10" t="s">
        <v>41</v>
      </c>
    </row>
    <row r="2" spans="1:11">
      <c r="A2" s="1" t="s">
        <v>18</v>
      </c>
      <c r="B2" s="1" t="s">
        <v>1</v>
      </c>
      <c r="I2" s="1" t="s">
        <v>18</v>
      </c>
      <c r="J2" s="1" t="s">
        <v>1</v>
      </c>
    </row>
    <row r="3" spans="1:11">
      <c r="A3" s="1" t="s">
        <v>6</v>
      </c>
      <c r="B3" s="20" t="s">
        <v>7</v>
      </c>
      <c r="C3" s="20"/>
      <c r="D3" s="20"/>
      <c r="E3" s="20" t="s">
        <v>2</v>
      </c>
      <c r="F3" s="20"/>
      <c r="G3" s="20"/>
      <c r="I3" s="1" t="s">
        <v>6</v>
      </c>
      <c r="J3" s="1" t="s">
        <v>46</v>
      </c>
      <c r="K3" s="1" t="s">
        <v>47</v>
      </c>
    </row>
    <row r="4" spans="1:11">
      <c r="A4" s="1">
        <v>1</v>
      </c>
      <c r="B4" s="3">
        <v>866</v>
      </c>
      <c r="C4" s="3">
        <v>911</v>
      </c>
      <c r="D4" s="3">
        <v>867</v>
      </c>
      <c r="E4" s="3">
        <v>14305</v>
      </c>
      <c r="F4" s="3">
        <v>15468</v>
      </c>
      <c r="G4" s="3">
        <v>15230</v>
      </c>
      <c r="I4" s="1">
        <v>1</v>
      </c>
      <c r="J4" s="1" t="s">
        <v>48</v>
      </c>
      <c r="K4" s="1" t="s">
        <v>48</v>
      </c>
    </row>
    <row r="5" spans="1:11">
      <c r="A5" s="1">
        <v>2</v>
      </c>
      <c r="B5" s="3">
        <v>1096</v>
      </c>
      <c r="C5" s="3">
        <v>1217</v>
      </c>
      <c r="D5" s="3">
        <v>1305</v>
      </c>
      <c r="E5" s="3">
        <v>22551</v>
      </c>
      <c r="F5" s="3">
        <v>26004</v>
      </c>
      <c r="G5" s="3">
        <v>23053</v>
      </c>
      <c r="I5" s="1">
        <v>2</v>
      </c>
      <c r="J5" s="1" t="s">
        <v>48</v>
      </c>
      <c r="K5" s="1" t="s">
        <v>48</v>
      </c>
    </row>
    <row r="6" spans="1:11">
      <c r="A6" s="1">
        <v>3</v>
      </c>
      <c r="B6" s="3">
        <v>1324</v>
      </c>
      <c r="C6" s="3">
        <v>1530.4</v>
      </c>
      <c r="D6" s="3">
        <v>1481.69</v>
      </c>
      <c r="E6" s="3">
        <v>31940</v>
      </c>
      <c r="F6" s="3">
        <v>31448</v>
      </c>
      <c r="G6" s="3">
        <v>31973</v>
      </c>
      <c r="I6" s="1">
        <v>3</v>
      </c>
      <c r="J6" s="1" t="s">
        <v>48</v>
      </c>
      <c r="K6" s="1" t="s">
        <v>48</v>
      </c>
    </row>
    <row r="7" spans="1:11">
      <c r="A7" s="1">
        <v>4</v>
      </c>
      <c r="B7" s="3">
        <v>1440</v>
      </c>
      <c r="C7" s="3">
        <v>1530</v>
      </c>
      <c r="D7" s="3">
        <v>1378</v>
      </c>
      <c r="E7" s="3">
        <v>20257</v>
      </c>
      <c r="F7" s="3">
        <v>24607</v>
      </c>
      <c r="G7" s="3">
        <v>27344</v>
      </c>
      <c r="I7" s="1">
        <v>4</v>
      </c>
      <c r="J7" s="1" t="s">
        <v>48</v>
      </c>
      <c r="K7" s="1" t="s">
        <v>48</v>
      </c>
    </row>
    <row r="10" spans="1:11">
      <c r="A10" s="1" t="s">
        <v>19</v>
      </c>
      <c r="B10" s="1" t="s">
        <v>0</v>
      </c>
      <c r="I10" s="1" t="s">
        <v>19</v>
      </c>
      <c r="J10" s="1" t="s">
        <v>0</v>
      </c>
    </row>
    <row r="11" spans="1:11">
      <c r="A11" s="1" t="s">
        <v>20</v>
      </c>
      <c r="B11" s="20" t="s">
        <v>45</v>
      </c>
      <c r="C11" s="20"/>
      <c r="D11" s="20"/>
      <c r="E11" s="20" t="s">
        <v>2</v>
      </c>
      <c r="F11" s="20"/>
      <c r="G11" s="20"/>
      <c r="I11" s="1" t="s">
        <v>6</v>
      </c>
      <c r="J11" s="1" t="s">
        <v>46</v>
      </c>
      <c r="K11" s="1" t="s">
        <v>47</v>
      </c>
    </row>
    <row r="12" spans="1:11">
      <c r="A12" s="1">
        <v>1</v>
      </c>
      <c r="B12" s="3">
        <v>172</v>
      </c>
      <c r="C12" s="3">
        <v>158</v>
      </c>
      <c r="D12" s="3"/>
      <c r="E12" s="3">
        <v>4078</v>
      </c>
      <c r="F12" s="3">
        <v>4877</v>
      </c>
      <c r="G12" s="3">
        <v>3795</v>
      </c>
      <c r="I12" s="1">
        <v>1</v>
      </c>
      <c r="J12" s="1" t="s">
        <v>49</v>
      </c>
      <c r="K12" s="1" t="s">
        <v>48</v>
      </c>
    </row>
    <row r="13" spans="1:11">
      <c r="A13" s="1">
        <v>2</v>
      </c>
      <c r="B13" s="3">
        <v>236</v>
      </c>
      <c r="C13" s="3"/>
      <c r="D13" s="3"/>
      <c r="E13" s="3">
        <v>10872</v>
      </c>
      <c r="F13" s="3">
        <v>10769</v>
      </c>
      <c r="G13" s="3">
        <v>10576</v>
      </c>
      <c r="I13" s="1">
        <v>2</v>
      </c>
      <c r="J13" s="1" t="s">
        <v>50</v>
      </c>
      <c r="K13" s="1" t="s">
        <v>48</v>
      </c>
    </row>
    <row r="14" spans="1:11">
      <c r="A14" s="1">
        <v>3</v>
      </c>
      <c r="B14" s="3">
        <v>325</v>
      </c>
      <c r="C14" s="3"/>
      <c r="D14" s="3"/>
      <c r="E14" s="3">
        <v>16284</v>
      </c>
      <c r="F14" s="3">
        <v>15979</v>
      </c>
      <c r="G14" s="3">
        <v>16212</v>
      </c>
      <c r="I14" s="1">
        <v>3</v>
      </c>
      <c r="J14" s="1" t="s">
        <v>50</v>
      </c>
      <c r="K14" s="1" t="s">
        <v>48</v>
      </c>
    </row>
    <row r="15" spans="1:11">
      <c r="A15" s="1">
        <v>4</v>
      </c>
      <c r="B15" s="3">
        <v>408</v>
      </c>
      <c r="C15" s="3"/>
      <c r="D15" s="3"/>
      <c r="E15" s="3">
        <v>16665</v>
      </c>
      <c r="F15" s="3">
        <v>14087</v>
      </c>
      <c r="G15" s="3">
        <v>16096</v>
      </c>
      <c r="I15" s="1">
        <v>4</v>
      </c>
      <c r="J15" s="1" t="s">
        <v>50</v>
      </c>
      <c r="K15" s="1" t="s">
        <v>48</v>
      </c>
    </row>
    <row r="19" spans="1:11">
      <c r="A19" s="1" t="s">
        <v>21</v>
      </c>
      <c r="B19" s="1" t="s">
        <v>22</v>
      </c>
      <c r="I19" s="1" t="s">
        <v>19</v>
      </c>
      <c r="J19" s="1" t="s">
        <v>1</v>
      </c>
    </row>
    <row r="20" spans="1:11">
      <c r="A20" s="1" t="s">
        <v>6</v>
      </c>
      <c r="B20" s="20" t="s">
        <v>23</v>
      </c>
      <c r="C20" s="20"/>
      <c r="D20" s="20"/>
      <c r="E20" s="20" t="s">
        <v>2</v>
      </c>
      <c r="F20" s="20"/>
      <c r="G20" s="20"/>
      <c r="I20" s="1" t="s">
        <v>6</v>
      </c>
      <c r="J20" s="1" t="s">
        <v>46</v>
      </c>
      <c r="K20" s="1" t="s">
        <v>47</v>
      </c>
    </row>
    <row r="21" spans="1:11">
      <c r="A21" s="1">
        <v>1</v>
      </c>
      <c r="B21" s="3">
        <v>487</v>
      </c>
      <c r="C21" s="3">
        <v>505</v>
      </c>
      <c r="D21" s="3">
        <v>425</v>
      </c>
      <c r="E21" s="3">
        <v>12978</v>
      </c>
      <c r="F21" s="3">
        <v>11757</v>
      </c>
      <c r="G21" s="3">
        <v>11500</v>
      </c>
      <c r="I21" s="1">
        <v>1</v>
      </c>
      <c r="J21" s="1" t="s">
        <v>48</v>
      </c>
      <c r="K21" s="1" t="s">
        <v>48</v>
      </c>
    </row>
    <row r="22" spans="1:11">
      <c r="A22" s="1">
        <v>2</v>
      </c>
      <c r="B22" s="3">
        <v>623</v>
      </c>
      <c r="C22" s="3">
        <v>804</v>
      </c>
      <c r="D22" s="3">
        <v>714</v>
      </c>
      <c r="E22" s="3">
        <v>27792</v>
      </c>
      <c r="F22" s="3">
        <v>20267</v>
      </c>
      <c r="G22" s="3">
        <v>20574</v>
      </c>
      <c r="I22" s="1">
        <v>2</v>
      </c>
      <c r="J22" s="1" t="s">
        <v>48</v>
      </c>
      <c r="K22" s="1" t="s">
        <v>48</v>
      </c>
    </row>
    <row r="23" spans="1:11">
      <c r="A23" s="1">
        <v>3</v>
      </c>
      <c r="B23" s="3">
        <v>1544</v>
      </c>
      <c r="C23" s="3">
        <v>1212</v>
      </c>
      <c r="D23" s="3">
        <v>1300</v>
      </c>
      <c r="E23" s="3">
        <v>39335</v>
      </c>
      <c r="F23" s="3">
        <v>42681</v>
      </c>
      <c r="G23" s="3">
        <v>44511</v>
      </c>
      <c r="I23" s="1">
        <v>3</v>
      </c>
      <c r="J23" s="1" t="s">
        <v>48</v>
      </c>
      <c r="K23" s="1" t="s">
        <v>48</v>
      </c>
    </row>
    <row r="24" spans="1:11">
      <c r="A24" s="1">
        <v>4</v>
      </c>
      <c r="B24" s="3">
        <v>1070</v>
      </c>
      <c r="C24" s="3">
        <v>1050</v>
      </c>
      <c r="D24" s="3">
        <v>1232</v>
      </c>
      <c r="E24" s="3">
        <v>40410</v>
      </c>
      <c r="F24" s="3">
        <v>43307</v>
      </c>
      <c r="G24" s="3">
        <v>46450</v>
      </c>
      <c r="I24" s="1">
        <v>4</v>
      </c>
      <c r="J24" s="1" t="s">
        <v>48</v>
      </c>
      <c r="K24" s="1" t="s">
        <v>48</v>
      </c>
    </row>
    <row r="28" spans="1:11">
      <c r="B28" s="5"/>
    </row>
    <row r="30" spans="1:11">
      <c r="A30" s="2"/>
    </row>
    <row r="31" spans="1:11">
      <c r="A31" s="2"/>
    </row>
  </sheetData>
  <mergeCells count="6">
    <mergeCell ref="B3:D3"/>
    <mergeCell ref="E3:G3"/>
    <mergeCell ref="B11:D11"/>
    <mergeCell ref="E11:G11"/>
    <mergeCell ref="B20:D20"/>
    <mergeCell ref="E20:G20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H15" sqref="H15"/>
    </sheetView>
  </sheetViews>
  <sheetFormatPr defaultRowHeight="13.5"/>
  <cols>
    <col min="1" max="1" width="24.125" customWidth="1"/>
  </cols>
  <sheetData>
    <row r="1" spans="1:6" ht="15.75">
      <c r="A1" s="10" t="s">
        <v>42</v>
      </c>
    </row>
    <row r="2" spans="1:6" ht="16.5">
      <c r="A2" s="1"/>
      <c r="B2" s="1" t="s">
        <v>24</v>
      </c>
      <c r="C2" s="1"/>
      <c r="D2" s="1"/>
    </row>
    <row r="3" spans="1:6" ht="16.5">
      <c r="A3" s="1" t="s">
        <v>25</v>
      </c>
      <c r="B3" s="1">
        <v>3004</v>
      </c>
      <c r="C3" s="1">
        <v>1719</v>
      </c>
      <c r="D3" s="1">
        <v>2314</v>
      </c>
    </row>
    <row r="4" spans="1:6" ht="16.5">
      <c r="A4" s="1" t="s">
        <v>26</v>
      </c>
      <c r="B4" s="1">
        <v>10918</v>
      </c>
      <c r="C4" s="1">
        <v>11076</v>
      </c>
      <c r="D4" s="1">
        <v>11572</v>
      </c>
    </row>
    <row r="5" spans="1:6" ht="16.5">
      <c r="A5" s="1" t="s">
        <v>8</v>
      </c>
      <c r="B5" s="1">
        <v>12818</v>
      </c>
      <c r="C5" s="1">
        <v>12501</v>
      </c>
      <c r="D5" s="1">
        <v>12612</v>
      </c>
      <c r="F5" s="1" t="s">
        <v>48</v>
      </c>
    </row>
    <row r="6" spans="1:6" ht="16.5">
      <c r="A6" s="1" t="s">
        <v>27</v>
      </c>
      <c r="B6" s="1">
        <v>22502</v>
      </c>
      <c r="C6" s="1">
        <v>20417</v>
      </c>
      <c r="D6" s="1">
        <v>20403</v>
      </c>
    </row>
    <row r="7" spans="1:6" ht="16.5">
      <c r="A7" s="1" t="s">
        <v>28</v>
      </c>
      <c r="B7" s="1">
        <v>50661</v>
      </c>
      <c r="C7" s="1">
        <v>46389</v>
      </c>
      <c r="D7" s="1">
        <v>45825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Extended Data Fig. 1a</vt:lpstr>
      <vt:lpstr>Extended Data Fig. 1c</vt:lpstr>
      <vt:lpstr>Extended Data Fig. 1d</vt:lpstr>
      <vt:lpstr>Extended Data Fig. 1e</vt:lpstr>
      <vt:lpstr>Extended Data Fig. 1f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2020-10-21T07:33:06Z</dcterms:modified>
</cp:coreProperties>
</file>