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D:\OneDrive\Research\实验\piRNA CHAPIR\Final edition\Source data\"/>
    </mc:Choice>
  </mc:AlternateContent>
  <xr:revisionPtr revIDLastSave="0" documentId="13_ncr:1_{83999E54-1B2A-45C1-867C-125C8DD293CF}" xr6:coauthVersionLast="45" xr6:coauthVersionMax="45" xr10:uidLastSave="{00000000-0000-0000-0000-000000000000}"/>
  <bookViews>
    <workbookView xWindow="-98" yWindow="-98" windowWidth="28996" windowHeight="15796" xr2:uid="{00000000-000D-0000-FFFF-FFFF00000000}"/>
  </bookViews>
  <sheets>
    <sheet name="Figure 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47" i="1" l="1"/>
  <c r="E147" i="1"/>
  <c r="D147" i="1"/>
  <c r="C147" i="1"/>
  <c r="F146" i="1"/>
  <c r="E146" i="1"/>
  <c r="D146" i="1"/>
  <c r="C146" i="1"/>
  <c r="F131" i="1"/>
  <c r="E131" i="1"/>
  <c r="D131" i="1"/>
  <c r="C131" i="1"/>
  <c r="F130" i="1"/>
  <c r="E130" i="1"/>
  <c r="D130" i="1"/>
  <c r="C130" i="1"/>
  <c r="F115" i="1"/>
  <c r="E115" i="1"/>
  <c r="D115" i="1"/>
  <c r="C115" i="1"/>
  <c r="F114" i="1"/>
  <c r="E114" i="1"/>
  <c r="D114" i="1"/>
  <c r="C114" i="1"/>
  <c r="F103" i="1"/>
  <c r="E103" i="1"/>
  <c r="D103" i="1"/>
  <c r="C103" i="1"/>
  <c r="F102" i="1"/>
  <c r="E102" i="1"/>
  <c r="D102" i="1"/>
  <c r="C102" i="1"/>
  <c r="G90" i="1"/>
  <c r="F90" i="1"/>
  <c r="E90" i="1"/>
  <c r="D90" i="1"/>
  <c r="C90" i="1"/>
  <c r="G89" i="1"/>
  <c r="F89" i="1"/>
  <c r="E89" i="1"/>
  <c r="D89" i="1"/>
  <c r="C89" i="1"/>
  <c r="G77" i="1"/>
  <c r="F77" i="1"/>
  <c r="E77" i="1"/>
  <c r="D77" i="1"/>
  <c r="C77" i="1"/>
  <c r="G76" i="1"/>
  <c r="F76" i="1"/>
  <c r="E76" i="1"/>
  <c r="D76" i="1"/>
  <c r="C76" i="1"/>
  <c r="F64" i="1"/>
  <c r="E64" i="1"/>
  <c r="D64" i="1"/>
  <c r="C64" i="1"/>
  <c r="F63" i="1"/>
  <c r="E63" i="1"/>
  <c r="D63" i="1"/>
  <c r="C63" i="1"/>
  <c r="D49" i="1"/>
  <c r="C49" i="1"/>
  <c r="D48" i="1"/>
  <c r="C48" i="1"/>
  <c r="D35" i="1"/>
  <c r="C35" i="1"/>
  <c r="D34" i="1"/>
  <c r="C34" i="1"/>
  <c r="E22" i="1"/>
  <c r="D22" i="1"/>
  <c r="C22" i="1"/>
  <c r="E21" i="1"/>
  <c r="D21" i="1"/>
  <c r="C21" i="1"/>
  <c r="E10" i="1"/>
  <c r="D10" i="1"/>
  <c r="C10" i="1"/>
  <c r="E9" i="1"/>
  <c r="D9" i="1"/>
  <c r="C9" i="1"/>
</calcChain>
</file>

<file path=xl/sharedStrings.xml><?xml version="1.0" encoding="utf-8"?>
<sst xmlns="http://schemas.openxmlformats.org/spreadsheetml/2006/main" count="75" uniqueCount="30">
  <si>
    <t xml:space="preserve"> Fig. 6a</t>
    <phoneticPr fontId="2" type="noConversion"/>
  </si>
  <si>
    <t>Control</t>
    <phoneticPr fontId="2" type="noConversion"/>
  </si>
  <si>
    <t>NC</t>
    <phoneticPr fontId="2" type="noConversion"/>
  </si>
  <si>
    <t>CHAPIR</t>
    <phoneticPr fontId="2" type="noConversion"/>
  </si>
  <si>
    <t>Mean</t>
    <phoneticPr fontId="2" type="noConversion"/>
  </si>
  <si>
    <t>SD</t>
    <phoneticPr fontId="2" type="noConversion"/>
  </si>
  <si>
    <t xml:space="preserve"> Fig. 6b</t>
    <phoneticPr fontId="2" type="noConversion"/>
  </si>
  <si>
    <t xml:space="preserve"> Fig. 6c</t>
    <phoneticPr fontId="2" type="noConversion"/>
  </si>
  <si>
    <t>WT</t>
    <phoneticPr fontId="2" type="noConversion"/>
  </si>
  <si>
    <t>CHAPIR KO</t>
    <phoneticPr fontId="2" type="noConversion"/>
  </si>
  <si>
    <t xml:space="preserve"> Fig. 6d</t>
    <phoneticPr fontId="2" type="noConversion"/>
  </si>
  <si>
    <t xml:space="preserve"> Fig. 6e</t>
    <phoneticPr fontId="2" type="noConversion"/>
  </si>
  <si>
    <t>IgG</t>
    <phoneticPr fontId="2" type="noConversion"/>
  </si>
  <si>
    <t>METTL3</t>
    <phoneticPr fontId="2" type="noConversion"/>
  </si>
  <si>
    <t xml:space="preserve"> Fig. 6f</t>
    <phoneticPr fontId="2" type="noConversion"/>
  </si>
  <si>
    <r>
      <rPr>
        <sz val="11"/>
        <color theme="1"/>
        <rFont val="Calibri"/>
        <family val="2"/>
      </rPr>
      <t>β</t>
    </r>
    <r>
      <rPr>
        <sz val="11"/>
        <color theme="1"/>
        <rFont val="等线"/>
        <family val="2"/>
        <scheme val="minor"/>
      </rPr>
      <t>-gal</t>
    </r>
    <phoneticPr fontId="2" type="noConversion"/>
  </si>
  <si>
    <t>METTL3+NC</t>
    <phoneticPr fontId="2" type="noConversion"/>
  </si>
  <si>
    <t>METTL3+CHAPIR</t>
    <phoneticPr fontId="2" type="noConversion"/>
  </si>
  <si>
    <t xml:space="preserve"> Fig. 6g</t>
    <phoneticPr fontId="2" type="noConversion"/>
  </si>
  <si>
    <t xml:space="preserve"> Fig. 6h</t>
    <phoneticPr fontId="2" type="noConversion"/>
  </si>
  <si>
    <t xml:space="preserve"> Fig. 6i</t>
    <phoneticPr fontId="2" type="noConversion"/>
  </si>
  <si>
    <t xml:space="preserve"> Fig. 6k</t>
    <phoneticPr fontId="2" type="noConversion"/>
  </si>
  <si>
    <t>Sham</t>
    <phoneticPr fontId="2" type="noConversion"/>
  </si>
  <si>
    <t>TAC</t>
    <phoneticPr fontId="2" type="noConversion"/>
  </si>
  <si>
    <t>TAC+shCTRL</t>
    <phoneticPr fontId="2" type="noConversion"/>
  </si>
  <si>
    <t>TAC+shRNA</t>
    <phoneticPr fontId="2" type="noConversion"/>
  </si>
  <si>
    <t xml:space="preserve"> Fig. 6l</t>
    <phoneticPr fontId="2" type="noConversion"/>
  </si>
  <si>
    <t>Ang II</t>
  </si>
  <si>
    <t>Ang II+sc</t>
  </si>
  <si>
    <t>Ang II+siRNA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</si>
</sst>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0.000_);[Red]\(0.000\)"/>
  </numFmts>
  <fonts count="9" x14ac:knownFonts="1">
    <font>
      <sz val="11"/>
      <color theme="1"/>
      <name val="等线"/>
      <family val="2"/>
      <scheme val="minor"/>
    </font>
    <font>
      <sz val="14"/>
      <color theme="1"/>
      <name val="Times New Roman"/>
      <family val="1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</font>
    <font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/>
    <xf numFmtId="0" fontId="0" fillId="0" borderId="0" xfId="0" applyAlignment="1">
      <alignment horizontal="right" vertical="center"/>
    </xf>
    <xf numFmtId="176" fontId="4" fillId="0" borderId="0" xfId="0" applyNumberFormat="1" applyFont="1" applyAlignment="1">
      <alignment horizontal="center"/>
    </xf>
    <xf numFmtId="0" fontId="4" fillId="0" borderId="0" xfId="0" applyFont="1"/>
    <xf numFmtId="176" fontId="4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77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0" fontId="7" fillId="0" borderId="0" xfId="0" applyFont="1"/>
    <xf numFmtId="0" fontId="4" fillId="0" borderId="0" xfId="0" applyFont="1" applyAlignment="1">
      <alignment horizontal="center"/>
    </xf>
    <xf numFmtId="176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7"/>
  <sheetViews>
    <sheetView tabSelected="1" topLeftCell="A79" workbookViewId="0">
      <selection activeCell="C107" sqref="C107"/>
    </sheetView>
  </sheetViews>
  <sheetFormatPr defaultRowHeight="13.9" x14ac:dyDescent="0.4"/>
  <cols>
    <col min="1" max="1" width="13.1328125" customWidth="1"/>
    <col min="2" max="2" width="9.1328125" customWidth="1"/>
    <col min="3" max="3" width="11.46484375" customWidth="1"/>
    <col min="4" max="5" width="12.86328125" customWidth="1"/>
    <col min="6" max="6" width="18.53125" customWidth="1"/>
    <col min="7" max="7" width="17.46484375" customWidth="1"/>
    <col min="10" max="10" width="10.1328125" customWidth="1"/>
  </cols>
  <sheetData>
    <row r="1" spans="1:11" ht="17.649999999999999" x14ac:dyDescent="0.4">
      <c r="A1" s="19" t="s">
        <v>0</v>
      </c>
      <c r="B1" s="1"/>
      <c r="C1" s="12"/>
      <c r="D1" s="12"/>
      <c r="E1" s="12"/>
    </row>
    <row r="2" spans="1:11" ht="15.4" x14ac:dyDescent="0.45">
      <c r="A2" s="12"/>
      <c r="B2" s="12"/>
      <c r="C2" s="2" t="s">
        <v>1</v>
      </c>
      <c r="D2" s="2" t="s">
        <v>2</v>
      </c>
      <c r="E2" s="2" t="s">
        <v>3</v>
      </c>
      <c r="I2" s="3"/>
    </row>
    <row r="3" spans="1:11" x14ac:dyDescent="0.4">
      <c r="B3" s="4">
        <v>1</v>
      </c>
      <c r="C3" s="5">
        <v>0.98399999999999999</v>
      </c>
      <c r="D3" s="5">
        <v>0.85799999999999998</v>
      </c>
      <c r="E3" s="5">
        <v>0.56499999999999995</v>
      </c>
    </row>
    <row r="4" spans="1:11" x14ac:dyDescent="0.4">
      <c r="B4" s="4">
        <v>2</v>
      </c>
      <c r="C4" s="5">
        <v>1.0860000000000001</v>
      </c>
      <c r="D4" s="5">
        <v>1.2330000000000001</v>
      </c>
      <c r="E4" s="5">
        <v>0.252</v>
      </c>
      <c r="I4" s="6"/>
      <c r="J4" s="6"/>
      <c r="K4" s="6"/>
    </row>
    <row r="5" spans="1:11" x14ac:dyDescent="0.4">
      <c r="B5" s="4">
        <v>3</v>
      </c>
      <c r="C5" s="5">
        <v>1.121</v>
      </c>
      <c r="D5" s="5">
        <v>0.89200000000000002</v>
      </c>
      <c r="E5" s="5">
        <v>0.70599999999999996</v>
      </c>
      <c r="I5" s="6"/>
      <c r="J5" s="6"/>
      <c r="K5" s="6"/>
    </row>
    <row r="6" spans="1:11" x14ac:dyDescent="0.4">
      <c r="B6" s="4">
        <v>4</v>
      </c>
      <c r="C6" s="5">
        <v>0.86899999999999999</v>
      </c>
      <c r="D6" s="5">
        <v>1.117</v>
      </c>
      <c r="E6" s="5">
        <v>0.42899999999999999</v>
      </c>
      <c r="I6" s="6"/>
      <c r="J6" s="6"/>
      <c r="K6" s="6"/>
    </row>
    <row r="7" spans="1:11" x14ac:dyDescent="0.4">
      <c r="B7" s="4">
        <v>5</v>
      </c>
      <c r="C7" s="5">
        <v>0.94</v>
      </c>
      <c r="D7" s="5">
        <v>1.141</v>
      </c>
      <c r="E7" s="5">
        <v>0.318</v>
      </c>
      <c r="I7" s="6"/>
      <c r="J7" s="6"/>
      <c r="K7" s="6"/>
    </row>
    <row r="8" spans="1:11" x14ac:dyDescent="0.4">
      <c r="B8" s="4"/>
      <c r="C8" s="7"/>
      <c r="D8" s="2"/>
      <c r="E8" s="2"/>
      <c r="I8" s="6"/>
      <c r="J8" s="6"/>
      <c r="K8" s="6"/>
    </row>
    <row r="9" spans="1:11" x14ac:dyDescent="0.4">
      <c r="A9" s="8"/>
      <c r="B9" s="4" t="s">
        <v>4</v>
      </c>
      <c r="C9" s="9">
        <f>AVERAGE(C3:C7)</f>
        <v>1</v>
      </c>
      <c r="D9" s="9">
        <f t="shared" ref="D9:E9" si="0">AVERAGE(D3:D7)</f>
        <v>1.0482</v>
      </c>
      <c r="E9" s="9">
        <f t="shared" si="0"/>
        <v>0.45400000000000001</v>
      </c>
    </row>
    <row r="10" spans="1:11" x14ac:dyDescent="0.4">
      <c r="A10" s="8"/>
      <c r="B10" s="4" t="s">
        <v>5</v>
      </c>
      <c r="C10" s="9">
        <f>STDEV(C3:C7)</f>
        <v>0.10374728912121033</v>
      </c>
      <c r="D10" s="9">
        <f t="shared" ref="D10:E10" si="1">STDEV(D3:D7)</f>
        <v>0.16437061781230863</v>
      </c>
      <c r="E10" s="9">
        <f t="shared" si="1"/>
        <v>0.18422133426940526</v>
      </c>
    </row>
    <row r="13" spans="1:11" ht="17.649999999999999" x14ac:dyDescent="0.4">
      <c r="A13" s="20" t="s">
        <v>6</v>
      </c>
      <c r="B13" s="10"/>
      <c r="C13" s="12"/>
      <c r="D13" s="12"/>
      <c r="E13" s="12"/>
    </row>
    <row r="14" spans="1:11" s="2" customFormat="1" ht="19.25" customHeight="1" x14ac:dyDescent="0.4">
      <c r="A14" s="12"/>
      <c r="B14" s="12"/>
      <c r="C14" s="2" t="s">
        <v>1</v>
      </c>
      <c r="D14" s="2" t="s">
        <v>2</v>
      </c>
      <c r="E14" s="2" t="s">
        <v>3</v>
      </c>
    </row>
    <row r="15" spans="1:11" ht="15.4" x14ac:dyDescent="0.45">
      <c r="B15" s="4">
        <v>1</v>
      </c>
      <c r="C15" s="5">
        <v>1.4530000000000001</v>
      </c>
      <c r="D15" s="5">
        <v>1.1339999999999999</v>
      </c>
      <c r="E15" s="5">
        <v>3.569</v>
      </c>
      <c r="I15" s="3"/>
    </row>
    <row r="16" spans="1:11" x14ac:dyDescent="0.4">
      <c r="B16" s="4">
        <v>2</v>
      </c>
      <c r="C16" s="5">
        <v>0.62</v>
      </c>
      <c r="D16" s="5">
        <v>1.4470000000000001</v>
      </c>
      <c r="E16" s="5">
        <v>2.4380000000000002</v>
      </c>
    </row>
    <row r="17" spans="1:11" x14ac:dyDescent="0.4">
      <c r="B17" s="4">
        <v>3</v>
      </c>
      <c r="C17" s="5">
        <v>1.3080000000000001</v>
      </c>
      <c r="D17" s="5">
        <v>0.81599999999999995</v>
      </c>
      <c r="E17" s="5">
        <v>3.3250000000000002</v>
      </c>
      <c r="I17" s="6"/>
      <c r="J17" s="6"/>
      <c r="K17" s="6"/>
    </row>
    <row r="18" spans="1:11" x14ac:dyDescent="0.4">
      <c r="B18" s="4">
        <v>4</v>
      </c>
      <c r="C18" s="5">
        <v>0.63900000000000001</v>
      </c>
      <c r="D18" s="5">
        <v>0.97099999999999997</v>
      </c>
      <c r="E18" s="5">
        <v>2.8410000000000002</v>
      </c>
      <c r="I18" s="6"/>
      <c r="J18" s="6"/>
      <c r="K18" s="6"/>
    </row>
    <row r="19" spans="1:11" x14ac:dyDescent="0.4">
      <c r="B19" s="4">
        <v>5</v>
      </c>
      <c r="C19" s="5">
        <v>0.98199999999999998</v>
      </c>
      <c r="D19" s="5">
        <v>0.85199999999999998</v>
      </c>
      <c r="E19" s="5">
        <v>2.597</v>
      </c>
      <c r="I19" s="6"/>
      <c r="J19" s="6"/>
      <c r="K19" s="6"/>
    </row>
    <row r="20" spans="1:11" x14ac:dyDescent="0.4">
      <c r="B20" s="4"/>
      <c r="C20" s="7"/>
      <c r="D20" s="2"/>
      <c r="E20" s="2"/>
      <c r="I20" s="6"/>
      <c r="J20" s="6"/>
      <c r="K20" s="6"/>
    </row>
    <row r="21" spans="1:11" x14ac:dyDescent="0.4">
      <c r="A21" s="8"/>
      <c r="B21" s="4" t="s">
        <v>4</v>
      </c>
      <c r="C21" s="9">
        <f>AVERAGE(C15:C19)</f>
        <v>1.0004000000000002</v>
      </c>
      <c r="D21" s="9">
        <f t="shared" ref="D21:E21" si="2">AVERAGE(D15:D19)</f>
        <v>1.044</v>
      </c>
      <c r="E21" s="9">
        <f t="shared" si="2"/>
        <v>2.9540000000000002</v>
      </c>
      <c r="I21" s="6"/>
      <c r="J21" s="6"/>
      <c r="K21" s="6"/>
    </row>
    <row r="22" spans="1:11" x14ac:dyDescent="0.4">
      <c r="A22" s="8"/>
      <c r="B22" s="4" t="s">
        <v>5</v>
      </c>
      <c r="C22" s="9">
        <f>STDEV(C15:C19)</f>
        <v>0.37918240992957386</v>
      </c>
      <c r="D22" s="9">
        <f t="shared" ref="D22:E22" si="3">STDEV(D15:D19)</f>
        <v>0.25723821644537975</v>
      </c>
      <c r="E22" s="9">
        <f t="shared" si="3"/>
        <v>0.48019266966499791</v>
      </c>
    </row>
    <row r="24" spans="1:11" ht="15.4" x14ac:dyDescent="0.45">
      <c r="H24" s="3"/>
    </row>
    <row r="25" spans="1:11" ht="17.649999999999999" x14ac:dyDescent="0.4">
      <c r="A25" s="19" t="s">
        <v>7</v>
      </c>
      <c r="B25" s="1"/>
      <c r="C25" s="12"/>
      <c r="D25" s="12"/>
    </row>
    <row r="26" spans="1:11" ht="18" customHeight="1" x14ac:dyDescent="0.4">
      <c r="A26" s="12"/>
      <c r="B26" s="12"/>
      <c r="C26" s="2" t="s">
        <v>8</v>
      </c>
      <c r="D26" s="2" t="s">
        <v>9</v>
      </c>
      <c r="H26" s="6"/>
      <c r="I26" s="6"/>
    </row>
    <row r="27" spans="1:11" x14ac:dyDescent="0.4">
      <c r="B27" s="4">
        <v>1</v>
      </c>
      <c r="C27" s="5">
        <v>0.97099999999999997</v>
      </c>
      <c r="D27" s="5">
        <v>2.7839999999999998</v>
      </c>
      <c r="H27" s="6"/>
      <c r="I27" s="6"/>
    </row>
    <row r="28" spans="1:11" x14ac:dyDescent="0.4">
      <c r="B28" s="4">
        <v>2</v>
      </c>
      <c r="C28" s="5">
        <v>1.347</v>
      </c>
      <c r="D28" s="5">
        <v>3.4550000000000001</v>
      </c>
      <c r="H28" s="6"/>
      <c r="I28" s="6"/>
    </row>
    <row r="29" spans="1:11" x14ac:dyDescent="0.4">
      <c r="B29" s="4">
        <v>3</v>
      </c>
      <c r="C29" s="5">
        <v>0.55300000000000005</v>
      </c>
      <c r="D29" s="5">
        <v>1.9379999999999999</v>
      </c>
      <c r="H29" s="6"/>
      <c r="I29" s="6"/>
    </row>
    <row r="30" spans="1:11" x14ac:dyDescent="0.4">
      <c r="B30" s="4">
        <v>4</v>
      </c>
      <c r="C30" s="5">
        <v>1.119</v>
      </c>
      <c r="D30" s="5">
        <v>2.8119999999999998</v>
      </c>
      <c r="H30" s="6"/>
      <c r="I30" s="6"/>
    </row>
    <row r="31" spans="1:11" x14ac:dyDescent="0.4">
      <c r="B31" s="4">
        <v>5</v>
      </c>
      <c r="C31" s="5">
        <v>1.4319999999999999</v>
      </c>
      <c r="D31" s="5">
        <v>2.133</v>
      </c>
      <c r="H31" s="6"/>
      <c r="I31" s="6"/>
    </row>
    <row r="32" spans="1:11" x14ac:dyDescent="0.4">
      <c r="B32" s="4">
        <v>6</v>
      </c>
      <c r="C32" s="5">
        <v>0.57999999999999996</v>
      </c>
      <c r="D32" s="5">
        <v>2.9489999999999998</v>
      </c>
    </row>
    <row r="33" spans="1:7" x14ac:dyDescent="0.4">
      <c r="A33" s="8"/>
      <c r="B33" s="11"/>
    </row>
    <row r="34" spans="1:7" x14ac:dyDescent="0.4">
      <c r="A34" s="8"/>
      <c r="B34" s="4" t="s">
        <v>4</v>
      </c>
      <c r="C34" s="9">
        <f>AVERAGE(C27:C32)</f>
        <v>1.0003333333333335</v>
      </c>
      <c r="D34" s="9">
        <f>AVERAGE(D27:D32)</f>
        <v>2.6784999999999997</v>
      </c>
    </row>
    <row r="35" spans="1:7" x14ac:dyDescent="0.4">
      <c r="B35" s="4" t="s">
        <v>5</v>
      </c>
      <c r="C35" s="9">
        <f>STDEV(C27:C32)</f>
        <v>0.37369595484386314</v>
      </c>
      <c r="D35" s="9">
        <f>STDEV(D27:D32)</f>
        <v>0.55695340918249348</v>
      </c>
    </row>
    <row r="39" spans="1:7" ht="17.649999999999999" x14ac:dyDescent="0.45">
      <c r="A39" s="19" t="s">
        <v>10</v>
      </c>
      <c r="B39" s="1"/>
      <c r="C39" s="12"/>
      <c r="D39" s="12"/>
      <c r="G39" s="3"/>
    </row>
    <row r="40" spans="1:7" ht="16.25" customHeight="1" x14ac:dyDescent="0.4">
      <c r="A40" s="12"/>
      <c r="B40" s="12"/>
      <c r="C40" s="2" t="s">
        <v>8</v>
      </c>
      <c r="D40" s="2" t="s">
        <v>9</v>
      </c>
    </row>
    <row r="41" spans="1:7" x14ac:dyDescent="0.4">
      <c r="B41" s="4">
        <v>1</v>
      </c>
      <c r="C41" s="5">
        <v>1.143</v>
      </c>
      <c r="D41" s="5">
        <v>0.69499999999999995</v>
      </c>
      <c r="G41" s="6"/>
    </row>
    <row r="42" spans="1:7" x14ac:dyDescent="0.4">
      <c r="B42" s="4">
        <v>2</v>
      </c>
      <c r="C42" s="5">
        <v>0.97599999999999998</v>
      </c>
      <c r="D42" s="5">
        <v>0.30199999999999999</v>
      </c>
      <c r="G42" s="6"/>
    </row>
    <row r="43" spans="1:7" x14ac:dyDescent="0.4">
      <c r="B43" s="4">
        <v>3</v>
      </c>
      <c r="C43" s="5">
        <v>0.89400000000000002</v>
      </c>
      <c r="D43" s="5">
        <v>0.45100000000000001</v>
      </c>
      <c r="G43" s="6"/>
    </row>
    <row r="44" spans="1:7" x14ac:dyDescent="0.4">
      <c r="B44" s="4">
        <v>4</v>
      </c>
      <c r="C44" s="5">
        <v>1.117</v>
      </c>
      <c r="D44" s="5">
        <v>0.56799999999999995</v>
      </c>
      <c r="G44" s="6"/>
    </row>
    <row r="45" spans="1:7" x14ac:dyDescent="0.4">
      <c r="B45" s="4">
        <v>5</v>
      </c>
      <c r="C45" s="5">
        <v>0.95199999999999996</v>
      </c>
      <c r="D45" s="5">
        <v>0.42399999999999999</v>
      </c>
      <c r="G45" s="6"/>
    </row>
    <row r="46" spans="1:7" x14ac:dyDescent="0.4">
      <c r="B46" s="4">
        <v>6</v>
      </c>
      <c r="C46" s="5">
        <v>0.91800000000000004</v>
      </c>
      <c r="D46" s="5">
        <v>0.32900000000000001</v>
      </c>
      <c r="G46" s="6"/>
    </row>
    <row r="47" spans="1:7" x14ac:dyDescent="0.4">
      <c r="A47" s="8"/>
      <c r="B47" s="11"/>
    </row>
    <row r="48" spans="1:7" x14ac:dyDescent="0.4">
      <c r="A48" s="8"/>
      <c r="B48" s="4" t="s">
        <v>4</v>
      </c>
      <c r="C48" s="9">
        <f>AVERAGE(C41:C46)</f>
        <v>1</v>
      </c>
      <c r="D48" s="9">
        <f>AVERAGE(D41:D46)</f>
        <v>0.46150000000000002</v>
      </c>
    </row>
    <row r="49" spans="1:16" x14ac:dyDescent="0.4">
      <c r="B49" s="4" t="s">
        <v>5</v>
      </c>
      <c r="C49" s="9">
        <f>STDEV(C41:C46)</f>
        <v>0.10485990654201442</v>
      </c>
      <c r="D49" s="9">
        <f>STDEV(D41:D46)</f>
        <v>0.14857826220547862</v>
      </c>
    </row>
    <row r="53" spans="1:16" ht="21.75" customHeight="1" x14ac:dyDescent="0.4">
      <c r="A53" s="19" t="s">
        <v>11</v>
      </c>
      <c r="B53" s="1"/>
      <c r="C53" s="12"/>
      <c r="D53" s="12"/>
    </row>
    <row r="54" spans="1:16" s="8" customFormat="1" ht="19.8" customHeight="1" x14ac:dyDescent="0.4">
      <c r="A54" s="12"/>
      <c r="B54" s="12"/>
      <c r="C54" s="21" t="s">
        <v>8</v>
      </c>
      <c r="D54" s="21"/>
      <c r="E54" s="21" t="s">
        <v>9</v>
      </c>
      <c r="F54" s="21"/>
    </row>
    <row r="55" spans="1:16" s="12" customFormat="1" ht="19.8" customHeight="1" x14ac:dyDescent="0.45">
      <c r="C55" s="12" t="s">
        <v>12</v>
      </c>
      <c r="D55" s="12" t="s">
        <v>13</v>
      </c>
      <c r="E55" s="12" t="s">
        <v>12</v>
      </c>
      <c r="F55" s="12" t="s">
        <v>13</v>
      </c>
      <c r="I55" s="3"/>
      <c r="J55"/>
      <c r="K55"/>
      <c r="L55"/>
    </row>
    <row r="56" spans="1:16" x14ac:dyDescent="0.4">
      <c r="B56" s="4">
        <v>1</v>
      </c>
      <c r="C56" s="5">
        <v>1.4950000000000001</v>
      </c>
      <c r="D56" s="5">
        <v>8.3539999999999992</v>
      </c>
      <c r="E56" s="5">
        <v>0.55200000000000005</v>
      </c>
      <c r="F56" s="5">
        <v>18.631</v>
      </c>
      <c r="K56" s="5"/>
      <c r="L56" s="5"/>
      <c r="M56" s="5"/>
      <c r="N56" s="5"/>
      <c r="O56" s="5"/>
      <c r="P56" s="5"/>
    </row>
    <row r="57" spans="1:16" x14ac:dyDescent="0.4">
      <c r="B57" s="4">
        <v>2</v>
      </c>
      <c r="C57" s="5">
        <v>0.44600000000000001</v>
      </c>
      <c r="D57" s="5">
        <v>3.9809999999999999</v>
      </c>
      <c r="E57" s="5">
        <v>1.8480000000000001</v>
      </c>
      <c r="F57" s="5">
        <v>14.369</v>
      </c>
      <c r="K57" s="5"/>
      <c r="L57" s="5"/>
      <c r="M57" s="5"/>
      <c r="N57" s="5"/>
      <c r="O57" s="5"/>
      <c r="P57" s="5"/>
    </row>
    <row r="58" spans="1:16" x14ac:dyDescent="0.4">
      <c r="B58" s="4">
        <v>3</v>
      </c>
      <c r="C58" s="5">
        <v>1.4590000000000001</v>
      </c>
      <c r="D58" s="5">
        <v>5.758</v>
      </c>
      <c r="E58" s="5">
        <v>1.8169999999999999</v>
      </c>
      <c r="F58" s="5">
        <v>13.595000000000001</v>
      </c>
      <c r="I58" s="6"/>
      <c r="J58" s="6"/>
      <c r="K58" s="6"/>
      <c r="L58" s="6"/>
    </row>
    <row r="59" spans="1:16" x14ac:dyDescent="0.4">
      <c r="B59" s="4">
        <v>4</v>
      </c>
      <c r="C59" s="5">
        <v>0.53200000000000003</v>
      </c>
      <c r="D59" s="5">
        <v>7.5910000000000002</v>
      </c>
      <c r="E59" s="5">
        <v>0.45600000000000002</v>
      </c>
      <c r="F59" s="5">
        <v>12.657999999999999</v>
      </c>
      <c r="I59" s="6"/>
      <c r="J59" s="6"/>
      <c r="K59" s="5"/>
      <c r="L59" s="5"/>
      <c r="M59" s="5"/>
      <c r="N59" s="5"/>
      <c r="O59" s="5"/>
      <c r="P59" s="5"/>
    </row>
    <row r="60" spans="1:16" x14ac:dyDescent="0.4">
      <c r="B60" s="4">
        <v>5</v>
      </c>
      <c r="C60" s="5">
        <v>1.0780000000000001</v>
      </c>
      <c r="D60" s="5">
        <v>4.8070000000000004</v>
      </c>
      <c r="E60" s="5">
        <v>0.42399999999999999</v>
      </c>
      <c r="F60" s="5">
        <v>13.182</v>
      </c>
      <c r="I60" s="6"/>
      <c r="J60" s="6"/>
      <c r="K60" s="5"/>
      <c r="L60" s="5"/>
      <c r="M60" s="5"/>
      <c r="N60" s="5"/>
      <c r="O60" s="5"/>
      <c r="P60" s="5"/>
    </row>
    <row r="61" spans="1:16" x14ac:dyDescent="0.4">
      <c r="A61" s="8"/>
      <c r="B61" s="4">
        <v>6</v>
      </c>
      <c r="C61" s="5">
        <v>0.99</v>
      </c>
      <c r="D61" s="5">
        <v>6.2389999999999999</v>
      </c>
      <c r="E61" s="5">
        <v>0.90300000000000002</v>
      </c>
      <c r="F61" s="5">
        <v>16.713999999999999</v>
      </c>
      <c r="I61" s="6"/>
      <c r="J61" s="6"/>
      <c r="K61" s="6"/>
      <c r="L61" s="6"/>
    </row>
    <row r="62" spans="1:16" x14ac:dyDescent="0.4">
      <c r="A62" s="8"/>
      <c r="B62" s="11"/>
      <c r="I62" s="6"/>
      <c r="J62" s="6"/>
      <c r="K62" s="6"/>
      <c r="L62" s="6"/>
    </row>
    <row r="63" spans="1:16" x14ac:dyDescent="0.4">
      <c r="B63" s="4" t="s">
        <v>4</v>
      </c>
      <c r="C63" s="9">
        <f>AVERAGE(C56:C61)</f>
        <v>1.0000000000000002</v>
      </c>
      <c r="D63" s="9">
        <f t="shared" ref="D63:F63" si="4">AVERAGE(D56:D61)</f>
        <v>6.1216666666666661</v>
      </c>
      <c r="E63" s="9">
        <f t="shared" si="4"/>
        <v>1.0000000000000002</v>
      </c>
      <c r="F63" s="9">
        <f t="shared" si="4"/>
        <v>14.858166666666667</v>
      </c>
      <c r="I63" s="6"/>
      <c r="J63" s="6"/>
      <c r="K63" s="6"/>
      <c r="L63" s="6"/>
    </row>
    <row r="64" spans="1:16" x14ac:dyDescent="0.4">
      <c r="B64" s="4" t="s">
        <v>5</v>
      </c>
      <c r="C64" s="9">
        <f>STDEV(C56:C61)</f>
        <v>0.4444839704646274</v>
      </c>
      <c r="D64" s="9">
        <f t="shared" ref="D64:F64" si="5">STDEV(D56:D61)</f>
        <v>1.6491861831420587</v>
      </c>
      <c r="E64" s="9">
        <f t="shared" si="5"/>
        <v>0.66699595201170425</v>
      </c>
      <c r="F64" s="9">
        <f t="shared" si="5"/>
        <v>2.3308166308542346</v>
      </c>
    </row>
    <row r="68" spans="1:15" ht="17.649999999999999" x14ac:dyDescent="0.4">
      <c r="A68" s="19" t="s">
        <v>14</v>
      </c>
      <c r="B68" s="1"/>
      <c r="C68" s="12"/>
      <c r="D68" s="12"/>
      <c r="E68" s="12"/>
    </row>
    <row r="69" spans="1:15" ht="14.25" x14ac:dyDescent="0.4">
      <c r="A69" s="12"/>
      <c r="B69" s="12"/>
      <c r="C69" s="13" t="s">
        <v>1</v>
      </c>
      <c r="D69" s="13" t="s">
        <v>15</v>
      </c>
      <c r="E69" s="13" t="s">
        <v>13</v>
      </c>
      <c r="F69" s="13" t="s">
        <v>16</v>
      </c>
      <c r="G69" s="13" t="s">
        <v>17</v>
      </c>
    </row>
    <row r="70" spans="1:15" ht="15.4" x14ac:dyDescent="0.45">
      <c r="B70" s="4">
        <v>1</v>
      </c>
      <c r="C70" s="7">
        <v>0.83099999999999996</v>
      </c>
      <c r="D70" s="7">
        <v>0.79700000000000004</v>
      </c>
      <c r="E70" s="7">
        <v>3.2759999999999998</v>
      </c>
      <c r="F70" s="7">
        <v>4.1390000000000002</v>
      </c>
      <c r="G70" s="7">
        <v>2.2429999999999999</v>
      </c>
      <c r="K70" s="3"/>
    </row>
    <row r="71" spans="1:15" x14ac:dyDescent="0.4">
      <c r="B71" s="4">
        <v>2</v>
      </c>
      <c r="C71" s="7">
        <v>1.173</v>
      </c>
      <c r="D71" s="7">
        <v>0.65400000000000003</v>
      </c>
      <c r="E71" s="7">
        <v>3.1480000000000001</v>
      </c>
      <c r="F71" s="7">
        <v>3.9209999999999998</v>
      </c>
      <c r="G71" s="7">
        <v>1.627</v>
      </c>
    </row>
    <row r="72" spans="1:15" x14ac:dyDescent="0.4">
      <c r="B72" s="4">
        <v>3</v>
      </c>
      <c r="C72" s="7">
        <v>1.056</v>
      </c>
      <c r="D72" s="7">
        <v>1.335</v>
      </c>
      <c r="E72" s="7">
        <v>2.8719999999999999</v>
      </c>
      <c r="F72" s="7">
        <v>3.2549999999999999</v>
      </c>
      <c r="G72" s="7">
        <v>2.464</v>
      </c>
      <c r="K72" s="6"/>
      <c r="L72" s="6"/>
      <c r="M72" s="6"/>
      <c r="N72" s="6"/>
      <c r="O72" s="6"/>
    </row>
    <row r="73" spans="1:15" x14ac:dyDescent="0.4">
      <c r="B73" s="4">
        <v>4</v>
      </c>
      <c r="C73" s="7">
        <v>0.72799999999999998</v>
      </c>
      <c r="D73" s="7">
        <v>0.76300000000000001</v>
      </c>
      <c r="E73" s="7">
        <v>3.9590000000000001</v>
      </c>
      <c r="F73" s="7">
        <v>3.004</v>
      </c>
      <c r="G73" s="7">
        <v>1.38</v>
      </c>
      <c r="K73" s="6"/>
      <c r="L73" s="6"/>
      <c r="M73" s="6"/>
      <c r="N73" s="6"/>
      <c r="O73" s="6"/>
    </row>
    <row r="74" spans="1:15" x14ac:dyDescent="0.4">
      <c r="B74" s="4">
        <v>5</v>
      </c>
      <c r="C74" s="7">
        <v>1.212</v>
      </c>
      <c r="D74" s="7">
        <v>1.1579999999999999</v>
      </c>
      <c r="E74" s="7">
        <v>3.4470000000000001</v>
      </c>
      <c r="F74" s="7">
        <v>4.0819999999999999</v>
      </c>
      <c r="G74" s="7">
        <v>1.956</v>
      </c>
      <c r="K74" s="6"/>
      <c r="L74" s="6"/>
      <c r="M74" s="6"/>
      <c r="N74" s="6"/>
      <c r="O74" s="6"/>
    </row>
    <row r="75" spans="1:15" x14ac:dyDescent="0.4">
      <c r="B75" s="4"/>
      <c r="C75" s="7"/>
      <c r="D75" s="12"/>
      <c r="E75" s="12"/>
      <c r="F75" s="12"/>
      <c r="G75" s="12"/>
      <c r="K75" s="6"/>
      <c r="L75" s="6"/>
      <c r="M75" s="6"/>
      <c r="N75" s="6"/>
      <c r="O75" s="6"/>
    </row>
    <row r="76" spans="1:15" x14ac:dyDescent="0.4">
      <c r="A76" s="8"/>
      <c r="B76" s="4" t="s">
        <v>4</v>
      </c>
      <c r="C76" s="9">
        <f>AVERAGE(C70:C74)</f>
        <v>1</v>
      </c>
      <c r="D76" s="9">
        <f t="shared" ref="D76:G76" si="6">AVERAGE(D70:D74)</f>
        <v>0.94140000000000001</v>
      </c>
      <c r="E76" s="9">
        <f t="shared" si="6"/>
        <v>3.3403999999999998</v>
      </c>
      <c r="F76" s="9">
        <f t="shared" si="6"/>
        <v>3.6802000000000001</v>
      </c>
      <c r="G76" s="9">
        <f t="shared" si="6"/>
        <v>1.9339999999999999</v>
      </c>
      <c r="K76" s="6"/>
      <c r="L76" s="6"/>
      <c r="M76" s="6"/>
      <c r="N76" s="6"/>
      <c r="O76" s="6"/>
    </row>
    <row r="77" spans="1:15" x14ac:dyDescent="0.4">
      <c r="A77" s="8"/>
      <c r="B77" s="4" t="s">
        <v>5</v>
      </c>
      <c r="C77" s="9">
        <f>STDEV(C70:C74)</f>
        <v>0.21245823118909796</v>
      </c>
      <c r="D77" s="9">
        <f t="shared" ref="D77:G77" si="7">STDEV(D70:D74)</f>
        <v>0.29030725102897453</v>
      </c>
      <c r="E77" s="9">
        <f t="shared" si="7"/>
        <v>0.4045346709492324</v>
      </c>
      <c r="F77" s="9">
        <f t="shared" si="7"/>
        <v>0.51671239582576145</v>
      </c>
      <c r="G77" s="9">
        <f t="shared" si="7"/>
        <v>0.44103004432804732</v>
      </c>
    </row>
    <row r="78" spans="1:15" x14ac:dyDescent="0.4">
      <c r="B78" s="11"/>
    </row>
    <row r="81" spans="1:15" ht="17.649999999999999" x14ac:dyDescent="0.4">
      <c r="A81" s="19" t="s">
        <v>18</v>
      </c>
      <c r="B81" s="1"/>
      <c r="C81" s="12"/>
      <c r="D81" s="12"/>
      <c r="E81" s="12"/>
    </row>
    <row r="82" spans="1:15" ht="15.4" x14ac:dyDescent="0.45">
      <c r="A82" s="12"/>
      <c r="B82" s="12"/>
      <c r="C82" s="13" t="s">
        <v>1</v>
      </c>
      <c r="D82" s="13" t="s">
        <v>15</v>
      </c>
      <c r="E82" s="13" t="s">
        <v>13</v>
      </c>
      <c r="F82" s="13" t="s">
        <v>16</v>
      </c>
      <c r="G82" s="13" t="s">
        <v>17</v>
      </c>
      <c r="K82" s="3"/>
    </row>
    <row r="83" spans="1:15" x14ac:dyDescent="0.4">
      <c r="B83" s="4">
        <v>1</v>
      </c>
      <c r="C83" s="5">
        <v>1.1120000000000001</v>
      </c>
      <c r="D83" s="5">
        <v>1.21</v>
      </c>
      <c r="E83" s="5">
        <v>0.63500000000000001</v>
      </c>
      <c r="F83" s="5">
        <v>0.32200000000000001</v>
      </c>
      <c r="G83" s="5">
        <v>0.92300000000000004</v>
      </c>
    </row>
    <row r="84" spans="1:15" x14ac:dyDescent="0.4">
      <c r="B84" s="4">
        <v>2</v>
      </c>
      <c r="C84" s="5">
        <v>0.94499999999999995</v>
      </c>
      <c r="D84" s="5">
        <v>0.92800000000000005</v>
      </c>
      <c r="E84" s="5">
        <v>0.38600000000000001</v>
      </c>
      <c r="F84" s="5">
        <v>0.40799999999999997</v>
      </c>
      <c r="G84" s="5">
        <v>0.63700000000000001</v>
      </c>
      <c r="K84" s="6"/>
      <c r="L84" s="6"/>
      <c r="M84" s="6"/>
      <c r="N84" s="6"/>
      <c r="O84" s="6"/>
    </row>
    <row r="85" spans="1:15" x14ac:dyDescent="0.4">
      <c r="B85" s="4">
        <v>3</v>
      </c>
      <c r="C85" s="5">
        <v>0.874</v>
      </c>
      <c r="D85" s="5">
        <v>1.2390000000000001</v>
      </c>
      <c r="E85" s="5">
        <v>0.64700000000000002</v>
      </c>
      <c r="F85" s="5">
        <v>0.52400000000000002</v>
      </c>
      <c r="G85" s="5">
        <v>0.77200000000000002</v>
      </c>
      <c r="K85" s="6"/>
      <c r="L85" s="6"/>
      <c r="M85" s="6"/>
      <c r="N85" s="6"/>
      <c r="O85" s="6"/>
    </row>
    <row r="86" spans="1:15" x14ac:dyDescent="0.4">
      <c r="B86" s="4">
        <v>4</v>
      </c>
      <c r="C86" s="5">
        <v>1.0960000000000001</v>
      </c>
      <c r="D86" s="5">
        <v>0.96099999999999997</v>
      </c>
      <c r="E86" s="5">
        <v>0.35199999999999998</v>
      </c>
      <c r="F86" s="5">
        <v>0.56599999999999995</v>
      </c>
      <c r="G86" s="5">
        <v>0.78800000000000003</v>
      </c>
      <c r="K86" s="6"/>
      <c r="L86" s="6"/>
      <c r="M86" s="6"/>
      <c r="N86" s="6"/>
      <c r="O86" s="6"/>
    </row>
    <row r="87" spans="1:15" x14ac:dyDescent="0.4">
      <c r="B87" s="4">
        <v>5</v>
      </c>
      <c r="C87" s="5">
        <v>0.97299999999999998</v>
      </c>
      <c r="D87" s="5">
        <v>0.92400000000000004</v>
      </c>
      <c r="E87" s="5">
        <v>0.45</v>
      </c>
      <c r="F87" s="5">
        <v>0.45100000000000001</v>
      </c>
      <c r="G87" s="5">
        <v>0.80900000000000005</v>
      </c>
      <c r="K87" s="6"/>
      <c r="L87" s="6"/>
      <c r="M87" s="6"/>
      <c r="N87" s="6"/>
      <c r="O87" s="6"/>
    </row>
    <row r="88" spans="1:15" x14ac:dyDescent="0.4">
      <c r="B88" s="4"/>
      <c r="C88" s="7"/>
      <c r="D88" s="12"/>
      <c r="E88" s="12"/>
      <c r="F88" s="12"/>
      <c r="G88" s="12"/>
      <c r="K88" s="6"/>
      <c r="L88" s="6"/>
      <c r="M88" s="6"/>
      <c r="N88" s="6"/>
      <c r="O88" s="6"/>
    </row>
    <row r="89" spans="1:15" x14ac:dyDescent="0.4">
      <c r="A89" s="8"/>
      <c r="B89" s="4" t="s">
        <v>4</v>
      </c>
      <c r="C89" s="9">
        <f>AVERAGE(C83:C87)</f>
        <v>1</v>
      </c>
      <c r="D89" s="9">
        <f t="shared" ref="D89:G89" si="8">AVERAGE(D83:D87)</f>
        <v>1.0524</v>
      </c>
      <c r="E89" s="9">
        <f t="shared" si="8"/>
        <v>0.49400000000000005</v>
      </c>
      <c r="F89" s="9">
        <f t="shared" si="8"/>
        <v>0.45419999999999999</v>
      </c>
      <c r="G89" s="9">
        <f t="shared" si="8"/>
        <v>0.78580000000000005</v>
      </c>
    </row>
    <row r="90" spans="1:15" x14ac:dyDescent="0.4">
      <c r="A90" s="8"/>
      <c r="B90" s="4" t="s">
        <v>5</v>
      </c>
      <c r="C90" s="9">
        <f>STDEV(C83:C87)</f>
        <v>0.10172266217515157</v>
      </c>
      <c r="D90" s="9">
        <f t="shared" ref="D90:G90" si="9">STDEV(D83:D87)</f>
        <v>0.15809269432835843</v>
      </c>
      <c r="E90" s="9">
        <f t="shared" si="9"/>
        <v>0.13879301135143632</v>
      </c>
      <c r="F90" s="9">
        <f t="shared" si="9"/>
        <v>9.6167562098661855E-2</v>
      </c>
      <c r="G90" s="9">
        <f t="shared" si="9"/>
        <v>0.10210142016642057</v>
      </c>
    </row>
    <row r="94" spans="1:15" ht="17.25" x14ac:dyDescent="0.4">
      <c r="A94" s="19" t="s">
        <v>19</v>
      </c>
      <c r="M94" s="12"/>
    </row>
    <row r="95" spans="1:15" ht="19.25" customHeight="1" x14ac:dyDescent="0.4">
      <c r="C95" s="12" t="s">
        <v>1</v>
      </c>
      <c r="D95" s="12" t="s">
        <v>27</v>
      </c>
      <c r="E95" s="12" t="s">
        <v>28</v>
      </c>
      <c r="F95" s="12" t="s">
        <v>29</v>
      </c>
      <c r="M95" s="5"/>
    </row>
    <row r="96" spans="1:15" x14ac:dyDescent="0.4">
      <c r="B96" s="4">
        <v>1</v>
      </c>
      <c r="C96" s="5">
        <v>0.86499999999999999</v>
      </c>
      <c r="D96" s="5">
        <v>3.2069999999999999</v>
      </c>
      <c r="E96" s="5">
        <v>7.1050000000000004</v>
      </c>
      <c r="F96" s="5">
        <v>1.6459999999999999</v>
      </c>
      <c r="M96" s="5"/>
    </row>
    <row r="97" spans="1:16" x14ac:dyDescent="0.4">
      <c r="B97" s="4">
        <v>2</v>
      </c>
      <c r="C97" s="5">
        <v>1.349</v>
      </c>
      <c r="D97" s="5">
        <v>6.4320000000000004</v>
      </c>
      <c r="E97" s="5">
        <v>4.3129999999999997</v>
      </c>
      <c r="F97" s="5">
        <v>2.7879999999999998</v>
      </c>
      <c r="M97" s="5"/>
    </row>
    <row r="98" spans="1:16" x14ac:dyDescent="0.4">
      <c r="B98" s="4">
        <v>3</v>
      </c>
      <c r="C98" s="5">
        <v>1.0620000000000001</v>
      </c>
      <c r="D98" s="5">
        <v>5.8140000000000001</v>
      </c>
      <c r="E98" s="5">
        <v>5.6520000000000001</v>
      </c>
      <c r="F98" s="5">
        <v>1.8939999999999999</v>
      </c>
      <c r="M98" s="5"/>
    </row>
    <row r="99" spans="1:16" x14ac:dyDescent="0.4">
      <c r="B99" s="4">
        <v>4</v>
      </c>
      <c r="C99" s="5">
        <v>0.78100000000000003</v>
      </c>
      <c r="D99" s="5">
        <v>3.29</v>
      </c>
      <c r="E99" s="5">
        <v>4.1749999999999998</v>
      </c>
      <c r="F99" s="5">
        <v>3.6589999999999998</v>
      </c>
      <c r="M99" s="5"/>
    </row>
    <row r="100" spans="1:16" x14ac:dyDescent="0.4">
      <c r="B100" s="4">
        <v>5</v>
      </c>
      <c r="C100" s="5">
        <v>0.94299999999999995</v>
      </c>
      <c r="D100" s="5">
        <v>4.766</v>
      </c>
      <c r="E100" s="5">
        <v>5.218</v>
      </c>
      <c r="F100" s="5">
        <v>2.931</v>
      </c>
      <c r="M100" s="5"/>
    </row>
    <row r="101" spans="1:16" x14ac:dyDescent="0.4">
      <c r="B101" s="4"/>
      <c r="C101" s="5"/>
      <c r="D101" s="5"/>
      <c r="E101" s="5"/>
      <c r="F101" s="5"/>
      <c r="M101" s="5"/>
    </row>
    <row r="102" spans="1:16" x14ac:dyDescent="0.4">
      <c r="B102" s="4" t="s">
        <v>4</v>
      </c>
      <c r="C102" s="5">
        <f>AVERAGE(C96:C100)</f>
        <v>0.99999999999999978</v>
      </c>
      <c r="D102" s="5">
        <f>AVERAGE(D96:D100)</f>
        <v>4.7018000000000004</v>
      </c>
      <c r="E102" s="5">
        <f>AVERAGE(E96:E100)</f>
        <v>5.2926000000000002</v>
      </c>
      <c r="F102" s="5">
        <f>AVERAGE(F96:F100)</f>
        <v>2.5835999999999997</v>
      </c>
      <c r="M102" s="5"/>
    </row>
    <row r="103" spans="1:16" x14ac:dyDescent="0.4">
      <c r="B103" s="4" t="s">
        <v>5</v>
      </c>
      <c r="C103" s="5">
        <f>STDEV(C96:C100)</f>
        <v>0.22083930809527694</v>
      </c>
      <c r="D103" s="5">
        <f>STDEV(D96:D100)</f>
        <v>1.4545023891351985</v>
      </c>
      <c r="E103" s="5">
        <f>STDEV(E96:E100)</f>
        <v>1.1861885600527422</v>
      </c>
      <c r="F103" s="5">
        <f>STDEV(F96:F100)</f>
        <v>0.81755629775569572</v>
      </c>
      <c r="I103" s="14"/>
      <c r="J103" s="14"/>
      <c r="K103" s="12"/>
      <c r="L103" s="12"/>
      <c r="M103" s="12"/>
    </row>
    <row r="104" spans="1:16" x14ac:dyDescent="0.4">
      <c r="I104" s="13"/>
      <c r="J104" s="13"/>
      <c r="K104" s="13"/>
      <c r="L104" s="13"/>
      <c r="M104" s="13"/>
    </row>
    <row r="106" spans="1:16" ht="24" customHeight="1" x14ac:dyDescent="0.4">
      <c r="A106" s="19" t="s">
        <v>20</v>
      </c>
      <c r="B106" s="1"/>
      <c r="C106" s="12"/>
      <c r="D106" s="12"/>
      <c r="E106" s="12"/>
      <c r="F106" s="2"/>
      <c r="I106" s="15"/>
    </row>
    <row r="107" spans="1:16" ht="22.25" customHeight="1" x14ac:dyDescent="0.4">
      <c r="B107" s="12"/>
      <c r="C107" s="12" t="s">
        <v>1</v>
      </c>
      <c r="D107" s="12" t="s">
        <v>27</v>
      </c>
      <c r="E107" s="12" t="s">
        <v>28</v>
      </c>
      <c r="F107" s="12" t="s">
        <v>29</v>
      </c>
    </row>
    <row r="108" spans="1:16" x14ac:dyDescent="0.4">
      <c r="B108" s="4">
        <v>1</v>
      </c>
      <c r="C108" s="16">
        <v>1.0669999999999999</v>
      </c>
      <c r="D108" s="16">
        <v>1.7629999999999999</v>
      </c>
      <c r="E108" s="16">
        <v>1.754</v>
      </c>
      <c r="F108" s="16">
        <v>1.4670000000000001</v>
      </c>
    </row>
    <row r="109" spans="1:16" x14ac:dyDescent="0.4">
      <c r="B109" s="4">
        <v>2</v>
      </c>
      <c r="C109" s="16">
        <v>0.97299999999999998</v>
      </c>
      <c r="D109" s="16">
        <v>1.518</v>
      </c>
      <c r="E109" s="16">
        <v>1.655</v>
      </c>
      <c r="F109" s="16">
        <v>1.528</v>
      </c>
    </row>
    <row r="110" spans="1:16" x14ac:dyDescent="0.4">
      <c r="B110" s="4">
        <v>3</v>
      </c>
      <c r="C110" s="16">
        <v>1.093</v>
      </c>
      <c r="D110" s="16">
        <v>1.6639999999999999</v>
      </c>
      <c r="E110" s="16">
        <v>1.5660000000000001</v>
      </c>
      <c r="F110" s="16">
        <v>1.4179999999999999</v>
      </c>
      <c r="N110" s="6"/>
      <c r="O110" s="6"/>
      <c r="P110" s="6"/>
    </row>
    <row r="111" spans="1:16" x14ac:dyDescent="0.4">
      <c r="B111" s="4">
        <v>4</v>
      </c>
      <c r="C111" s="16">
        <v>0.89500000000000002</v>
      </c>
      <c r="D111" s="16">
        <v>1.4359999999999999</v>
      </c>
      <c r="E111" s="16">
        <v>1.4730000000000001</v>
      </c>
      <c r="F111" s="16">
        <v>1.2370000000000001</v>
      </c>
      <c r="N111" s="6"/>
      <c r="O111" s="6"/>
      <c r="P111" s="6"/>
    </row>
    <row r="112" spans="1:16" x14ac:dyDescent="0.4">
      <c r="B112" s="4">
        <v>5</v>
      </c>
      <c r="C112" s="16">
        <v>0.97199999999999998</v>
      </c>
      <c r="D112" s="16">
        <v>1.7929999999999999</v>
      </c>
      <c r="E112" s="16">
        <v>1.593</v>
      </c>
      <c r="F112" s="16">
        <v>1.1859999999999999</v>
      </c>
      <c r="N112" s="6"/>
      <c r="O112" s="6"/>
      <c r="P112" s="6"/>
    </row>
    <row r="113" spans="1:16" x14ac:dyDescent="0.4">
      <c r="B113" s="4"/>
      <c r="C113" s="7"/>
      <c r="D113" s="2"/>
      <c r="E113" s="2"/>
      <c r="F113" s="2"/>
      <c r="H113" s="6"/>
      <c r="N113" s="6"/>
      <c r="O113" s="6"/>
      <c r="P113" s="6"/>
    </row>
    <row r="114" spans="1:16" x14ac:dyDescent="0.4">
      <c r="B114" s="4" t="s">
        <v>4</v>
      </c>
      <c r="C114" s="9">
        <f>AVERAGE(C108:C112)</f>
        <v>1</v>
      </c>
      <c r="D114" s="9">
        <f t="shared" ref="D114:F114" si="10">AVERAGE(D108:D112)</f>
        <v>1.6347999999999998</v>
      </c>
      <c r="E114" s="9">
        <f t="shared" si="10"/>
        <v>1.6082000000000001</v>
      </c>
      <c r="F114" s="9">
        <f t="shared" si="10"/>
        <v>1.3672</v>
      </c>
      <c r="H114" s="6"/>
      <c r="N114" s="6"/>
      <c r="O114" s="6"/>
      <c r="P114" s="6"/>
    </row>
    <row r="115" spans="1:16" x14ac:dyDescent="0.4">
      <c r="B115" s="4" t="s">
        <v>5</v>
      </c>
      <c r="C115" s="9">
        <f>STDEV(C108:C112)</f>
        <v>8.0118661995817159E-2</v>
      </c>
      <c r="D115" s="9">
        <f t="shared" ref="D115:F115" si="11">STDEV(D108:D112)</f>
        <v>0.15449822005447178</v>
      </c>
      <c r="E115" s="9">
        <f t="shared" si="11"/>
        <v>0.10456911589948532</v>
      </c>
      <c r="F115" s="9">
        <f t="shared" si="11"/>
        <v>0.14847794449008245</v>
      </c>
      <c r="H115" s="6"/>
      <c r="N115" s="6"/>
      <c r="O115" s="6"/>
      <c r="P115" s="6"/>
    </row>
    <row r="116" spans="1:16" x14ac:dyDescent="0.4">
      <c r="H116" s="6"/>
      <c r="N116" s="6"/>
      <c r="O116" s="6"/>
      <c r="P116" s="6"/>
    </row>
    <row r="117" spans="1:16" s="2" customFormat="1" x14ac:dyDescent="0.4">
      <c r="A117"/>
      <c r="B117"/>
      <c r="C117"/>
      <c r="D117"/>
      <c r="E117"/>
      <c r="F117"/>
      <c r="H117" s="16"/>
      <c r="I117" s="16"/>
      <c r="J117" s="16"/>
      <c r="N117" s="16"/>
      <c r="O117" s="16"/>
      <c r="P117" s="16"/>
    </row>
    <row r="118" spans="1:16" s="2" customFormat="1" x14ac:dyDescent="0.4">
      <c r="A118"/>
      <c r="B118"/>
      <c r="C118"/>
      <c r="D118"/>
      <c r="E118"/>
      <c r="F118"/>
    </row>
    <row r="119" spans="1:16" ht="17.649999999999999" x14ac:dyDescent="0.4">
      <c r="A119" s="19" t="s">
        <v>21</v>
      </c>
      <c r="B119" s="1"/>
      <c r="C119" s="12"/>
      <c r="D119" s="12"/>
      <c r="E119" s="12"/>
      <c r="F119" s="2"/>
    </row>
    <row r="120" spans="1:16" x14ac:dyDescent="0.4">
      <c r="B120" s="12"/>
      <c r="C120" s="12" t="s">
        <v>22</v>
      </c>
      <c r="D120" s="12" t="s">
        <v>23</v>
      </c>
      <c r="E120" s="12" t="s">
        <v>24</v>
      </c>
      <c r="F120" s="12" t="s">
        <v>25</v>
      </c>
    </row>
    <row r="121" spans="1:16" x14ac:dyDescent="0.4">
      <c r="B121" s="4">
        <v>1</v>
      </c>
      <c r="C121" s="17">
        <v>3.262</v>
      </c>
      <c r="D121" s="17">
        <v>7.3609999999999998</v>
      </c>
      <c r="E121" s="17">
        <v>6.5540000000000003</v>
      </c>
      <c r="F121" s="17">
        <v>6.1630000000000003</v>
      </c>
    </row>
    <row r="122" spans="1:16" x14ac:dyDescent="0.4">
      <c r="B122" s="4">
        <v>2</v>
      </c>
      <c r="C122" s="17">
        <v>4.1879999999999997</v>
      </c>
      <c r="D122" s="17">
        <v>5.8230000000000004</v>
      </c>
      <c r="E122" s="17">
        <v>4.7859999999999996</v>
      </c>
      <c r="F122" s="17">
        <v>4.87</v>
      </c>
    </row>
    <row r="123" spans="1:16" ht="17.45" customHeight="1" x14ac:dyDescent="0.4">
      <c r="B123" s="4">
        <v>3</v>
      </c>
      <c r="C123" s="17">
        <v>5.3739999999999997</v>
      </c>
      <c r="D123" s="17">
        <v>6.9260000000000002</v>
      </c>
      <c r="E123" s="17">
        <v>5.8109999999999999</v>
      </c>
      <c r="F123" s="17">
        <v>5.2069999999999999</v>
      </c>
      <c r="K123" s="15"/>
    </row>
    <row r="124" spans="1:16" x14ac:dyDescent="0.4">
      <c r="B124" s="4">
        <v>4</v>
      </c>
      <c r="C124" s="17">
        <v>3.4359999999999999</v>
      </c>
      <c r="D124" s="17">
        <v>5.4749999999999996</v>
      </c>
      <c r="E124" s="17">
        <v>6.4320000000000004</v>
      </c>
      <c r="F124" s="17">
        <v>4.0289999999999999</v>
      </c>
    </row>
    <row r="125" spans="1:16" x14ac:dyDescent="0.4">
      <c r="B125" s="4">
        <v>5</v>
      </c>
      <c r="C125" s="17">
        <v>5.27</v>
      </c>
      <c r="D125" s="17">
        <v>6.0389999999999997</v>
      </c>
      <c r="E125" s="17">
        <v>6.867</v>
      </c>
      <c r="F125" s="17">
        <v>6.7210000000000001</v>
      </c>
      <c r="K125" s="6"/>
      <c r="L125" s="6"/>
      <c r="M125" s="6"/>
      <c r="N125" s="6"/>
    </row>
    <row r="126" spans="1:16" x14ac:dyDescent="0.4">
      <c r="B126" s="4">
        <v>6</v>
      </c>
      <c r="C126" s="17">
        <v>3.7509999999999999</v>
      </c>
      <c r="D126" s="17">
        <v>7.9180000000000001</v>
      </c>
      <c r="E126" s="17">
        <v>7.4930000000000003</v>
      </c>
      <c r="F126" s="17">
        <v>4.5380000000000003</v>
      </c>
      <c r="K126" s="6"/>
      <c r="L126" s="6"/>
      <c r="M126" s="6"/>
      <c r="N126" s="6"/>
    </row>
    <row r="127" spans="1:16" x14ac:dyDescent="0.4">
      <c r="B127" s="4">
        <v>7</v>
      </c>
      <c r="C127" s="17">
        <v>4.609</v>
      </c>
      <c r="D127" s="17">
        <v>5.4619999999999997</v>
      </c>
      <c r="E127" s="17">
        <v>7.2149999999999999</v>
      </c>
      <c r="F127" s="17">
        <v>4.282</v>
      </c>
      <c r="J127" s="6"/>
      <c r="K127" s="6"/>
      <c r="L127" s="6"/>
      <c r="M127" s="6"/>
      <c r="N127" s="6"/>
    </row>
    <row r="128" spans="1:16" x14ac:dyDescent="0.4">
      <c r="B128" s="4">
        <v>8</v>
      </c>
      <c r="C128" s="17">
        <v>3.6629999999999998</v>
      </c>
      <c r="D128" s="17">
        <v>6.2770000000000001</v>
      </c>
      <c r="E128" s="17">
        <v>5.76</v>
      </c>
      <c r="F128" s="17">
        <v>4.391</v>
      </c>
      <c r="J128" s="6"/>
      <c r="K128" s="6"/>
      <c r="L128" s="6"/>
      <c r="M128" s="6"/>
      <c r="N128" s="6"/>
    </row>
    <row r="129" spans="1:15" x14ac:dyDescent="0.4">
      <c r="B129" s="11"/>
      <c r="J129" s="6"/>
      <c r="K129" s="6"/>
      <c r="L129" s="6"/>
      <c r="M129" s="6"/>
      <c r="N129" s="6"/>
    </row>
    <row r="130" spans="1:15" x14ac:dyDescent="0.4">
      <c r="A130" s="2"/>
      <c r="B130" s="4" t="s">
        <v>4</v>
      </c>
      <c r="C130" s="18">
        <f>AVERAGE(C121:C128)</f>
        <v>4.1941249999999997</v>
      </c>
      <c r="D130" s="18">
        <f t="shared" ref="D130:F130" si="12">AVERAGE(D121:D128)</f>
        <v>6.4101250000000007</v>
      </c>
      <c r="E130" s="18">
        <f t="shared" si="12"/>
        <v>6.3647499999999999</v>
      </c>
      <c r="F130" s="18">
        <f t="shared" si="12"/>
        <v>5.0251250000000001</v>
      </c>
      <c r="J130" s="6"/>
      <c r="K130" s="6"/>
      <c r="L130" s="6"/>
      <c r="M130" s="6"/>
      <c r="N130" s="6"/>
    </row>
    <row r="131" spans="1:15" x14ac:dyDescent="0.4">
      <c r="A131" s="2"/>
      <c r="B131" s="4" t="s">
        <v>5</v>
      </c>
      <c r="C131" s="18">
        <f>STDEV(C121:C128)</f>
        <v>0.81449676619545797</v>
      </c>
      <c r="D131" s="18">
        <f t="shared" ref="D131:F131" si="13">STDEV(D121:D128)</f>
        <v>0.90376584159203543</v>
      </c>
      <c r="E131" s="18">
        <f t="shared" si="13"/>
        <v>0.88263238586142401</v>
      </c>
      <c r="F131" s="18">
        <f t="shared" si="13"/>
        <v>0.95706387867118936</v>
      </c>
      <c r="J131" s="6"/>
      <c r="K131" s="6"/>
      <c r="L131" s="6"/>
      <c r="M131" s="6"/>
      <c r="N131" s="6"/>
    </row>
    <row r="132" spans="1:15" x14ac:dyDescent="0.4">
      <c r="J132" s="6"/>
    </row>
    <row r="133" spans="1:15" x14ac:dyDescent="0.4">
      <c r="J133" s="6"/>
    </row>
    <row r="134" spans="1:15" x14ac:dyDescent="0.4">
      <c r="J134" s="16"/>
      <c r="K134" s="2"/>
      <c r="L134" s="2"/>
      <c r="M134" s="2"/>
      <c r="N134" s="2"/>
      <c r="O134" s="2"/>
    </row>
    <row r="135" spans="1:15" ht="17.649999999999999" x14ac:dyDescent="0.4">
      <c r="A135" s="19" t="s">
        <v>26</v>
      </c>
      <c r="B135" s="1"/>
      <c r="C135" s="12"/>
      <c r="D135" s="12"/>
      <c r="E135" s="12"/>
      <c r="F135" s="2"/>
      <c r="J135" s="2"/>
      <c r="K135" s="2"/>
      <c r="L135" s="2"/>
      <c r="M135" s="2"/>
      <c r="N135" s="2"/>
      <c r="O135" s="2"/>
    </row>
    <row r="136" spans="1:15" x14ac:dyDescent="0.4">
      <c r="B136" s="12"/>
      <c r="C136" s="12" t="s">
        <v>22</v>
      </c>
      <c r="D136" s="12" t="s">
        <v>23</v>
      </c>
      <c r="E136" s="12" t="s">
        <v>24</v>
      </c>
      <c r="F136" s="12" t="s">
        <v>25</v>
      </c>
    </row>
    <row r="137" spans="1:15" x14ac:dyDescent="0.4">
      <c r="B137" s="4">
        <v>1</v>
      </c>
      <c r="C137" s="5">
        <v>205.64500000000001</v>
      </c>
      <c r="D137" s="5">
        <v>406.54199999999997</v>
      </c>
      <c r="E137" s="5">
        <v>433.65</v>
      </c>
      <c r="F137" s="5">
        <v>324.26600000000002</v>
      </c>
    </row>
    <row r="138" spans="1:15" x14ac:dyDescent="0.4">
      <c r="B138" s="4">
        <v>2</v>
      </c>
      <c r="C138" s="5">
        <v>184.75899999999999</v>
      </c>
      <c r="D138" s="5">
        <v>314.73099999999999</v>
      </c>
      <c r="E138" s="5">
        <v>474.16199999999998</v>
      </c>
      <c r="F138" s="5">
        <v>234.60499999999999</v>
      </c>
    </row>
    <row r="139" spans="1:15" x14ac:dyDescent="0.4">
      <c r="B139" s="4">
        <v>3</v>
      </c>
      <c r="C139" s="5">
        <v>192.43</v>
      </c>
      <c r="D139" s="5">
        <v>287.50700000000001</v>
      </c>
      <c r="E139" s="5">
        <v>367.24799999999999</v>
      </c>
      <c r="F139" s="5">
        <v>297.80099999999999</v>
      </c>
    </row>
    <row r="140" spans="1:15" x14ac:dyDescent="0.4">
      <c r="B140" s="4">
        <v>4</v>
      </c>
      <c r="C140" s="5">
        <v>193.64699999999999</v>
      </c>
      <c r="D140" s="5">
        <v>361.09399999999999</v>
      </c>
      <c r="E140" s="5">
        <v>282.15539999999999</v>
      </c>
      <c r="F140" s="5">
        <v>345.37200000000001</v>
      </c>
    </row>
    <row r="141" spans="1:15" x14ac:dyDescent="0.4">
      <c r="B141" s="4">
        <v>5</v>
      </c>
      <c r="C141" s="5">
        <v>254.27799999999999</v>
      </c>
      <c r="D141" s="5">
        <v>437.63600000000002</v>
      </c>
      <c r="E141" s="5">
        <v>411.03100000000001</v>
      </c>
      <c r="F141" s="5">
        <v>281.42700000000002</v>
      </c>
    </row>
    <row r="142" spans="1:15" x14ac:dyDescent="0.4">
      <c r="B142" s="4">
        <v>6</v>
      </c>
      <c r="C142" s="5">
        <v>263.90800000000002</v>
      </c>
      <c r="D142" s="5">
        <v>386.32299999999998</v>
      </c>
      <c r="E142" s="5">
        <v>348.74799999999999</v>
      </c>
      <c r="F142" s="5">
        <v>310.55399999999997</v>
      </c>
    </row>
    <row r="143" spans="1:15" x14ac:dyDescent="0.4">
      <c r="B143" s="4">
        <v>7</v>
      </c>
      <c r="C143" s="5">
        <v>184.74100000000001</v>
      </c>
      <c r="D143" s="5">
        <v>383.887</v>
      </c>
      <c r="E143" s="5">
        <v>327.63299999999998</v>
      </c>
      <c r="F143" s="5">
        <v>227.63900000000001</v>
      </c>
    </row>
    <row r="144" spans="1:15" x14ac:dyDescent="0.4">
      <c r="B144" s="4"/>
      <c r="C144" s="17"/>
      <c r="D144" s="17"/>
      <c r="E144" s="17"/>
      <c r="F144" s="17"/>
    </row>
    <row r="145" spans="1:6" x14ac:dyDescent="0.4">
      <c r="B145" s="11"/>
    </row>
    <row r="146" spans="1:6" x14ac:dyDescent="0.4">
      <c r="A146" s="2"/>
      <c r="B146" s="4" t="s">
        <v>4</v>
      </c>
      <c r="C146" s="18">
        <f>AVERAGE(C137:C143)</f>
        <v>211.34399999999999</v>
      </c>
      <c r="D146" s="18">
        <f t="shared" ref="D146:F146" si="14">AVERAGE(D137:D143)</f>
        <v>368.24571428571431</v>
      </c>
      <c r="E146" s="18">
        <f t="shared" si="14"/>
        <v>377.80391428571426</v>
      </c>
      <c r="F146" s="18">
        <f t="shared" si="14"/>
        <v>288.80914285714289</v>
      </c>
    </row>
    <row r="147" spans="1:6" x14ac:dyDescent="0.4">
      <c r="A147" s="2"/>
      <c r="B147" s="4" t="s">
        <v>5</v>
      </c>
      <c r="C147" s="18">
        <f>STDEV(C137:C143)</f>
        <v>33.476823057154157</v>
      </c>
      <c r="D147" s="18">
        <f t="shared" ref="D147:F147" si="15">STDEV(D137:D143)</f>
        <v>52.100491001250901</v>
      </c>
      <c r="E147" s="18">
        <f t="shared" si="15"/>
        <v>65.991334789638174</v>
      </c>
      <c r="F147" s="18">
        <f t="shared" si="15"/>
        <v>44.24290780614249</v>
      </c>
    </row>
  </sheetData>
  <mergeCells count="2">
    <mergeCell ref="C54:D54"/>
    <mergeCell ref="E54:F54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Figure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Fang Liu</dc:creator>
  <cp:lastModifiedBy>Fang Liu</cp:lastModifiedBy>
  <dcterms:created xsi:type="dcterms:W3CDTF">2015-06-05T18:19:34Z</dcterms:created>
  <dcterms:modified xsi:type="dcterms:W3CDTF">2020-08-03T14:20:50Z</dcterms:modified>
</cp:coreProperties>
</file>