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D:\OneDrive\Research\实验\piRNA CHAPIR\Final edition\Source data\"/>
    </mc:Choice>
  </mc:AlternateContent>
  <xr:revisionPtr revIDLastSave="0" documentId="13_ncr:1_{B37BB80E-F0E2-4D69-8E4E-4145A3A69790}" xr6:coauthVersionLast="45" xr6:coauthVersionMax="45" xr10:uidLastSave="{00000000-0000-0000-0000-000000000000}"/>
  <bookViews>
    <workbookView xWindow="-98" yWindow="-98" windowWidth="28996" windowHeight="15796" xr2:uid="{00000000-000D-0000-FFFF-FFFF00000000}"/>
  </bookViews>
  <sheets>
    <sheet name="Figure 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22" i="1" l="1"/>
  <c r="F122" i="1"/>
  <c r="E122" i="1"/>
  <c r="D122" i="1"/>
  <c r="C122" i="1"/>
  <c r="G121" i="1"/>
  <c r="F121" i="1"/>
  <c r="E121" i="1"/>
  <c r="D121" i="1"/>
  <c r="C121" i="1"/>
  <c r="G105" i="1"/>
  <c r="F105" i="1"/>
  <c r="E105" i="1"/>
  <c r="D105" i="1"/>
  <c r="C105" i="1"/>
  <c r="G104" i="1"/>
  <c r="F104" i="1"/>
  <c r="E104" i="1"/>
  <c r="D104" i="1"/>
  <c r="C104" i="1"/>
  <c r="G88" i="1"/>
  <c r="F88" i="1"/>
  <c r="E88" i="1"/>
  <c r="D88" i="1"/>
  <c r="C88" i="1"/>
  <c r="G87" i="1"/>
  <c r="F87" i="1"/>
  <c r="E87" i="1"/>
  <c r="D87" i="1"/>
  <c r="C87" i="1"/>
  <c r="G72" i="1"/>
  <c r="F72" i="1"/>
  <c r="E72" i="1"/>
  <c r="D72" i="1"/>
  <c r="C72" i="1"/>
  <c r="G71" i="1"/>
  <c r="F71" i="1"/>
  <c r="E71" i="1"/>
  <c r="D71" i="1"/>
  <c r="C71" i="1"/>
  <c r="G56" i="1"/>
  <c r="F56" i="1"/>
  <c r="E56" i="1"/>
  <c r="D56" i="1"/>
  <c r="C56" i="1"/>
  <c r="G55" i="1"/>
  <c r="F55" i="1"/>
  <c r="E55" i="1"/>
  <c r="D55" i="1"/>
  <c r="C55" i="1"/>
  <c r="G39" i="1"/>
  <c r="F39" i="1"/>
  <c r="E39" i="1"/>
  <c r="D39" i="1"/>
  <c r="C39" i="1"/>
  <c r="G38" i="1"/>
  <c r="F38" i="1"/>
  <c r="E38" i="1"/>
  <c r="D38" i="1"/>
  <c r="C38" i="1"/>
  <c r="G25" i="1"/>
  <c r="F25" i="1"/>
  <c r="E25" i="1"/>
  <c r="D25" i="1"/>
  <c r="C25" i="1"/>
  <c r="G24" i="1"/>
  <c r="F24" i="1"/>
  <c r="E24" i="1"/>
  <c r="D24" i="1"/>
  <c r="C24" i="1"/>
  <c r="F11" i="1"/>
  <c r="E11" i="1"/>
  <c r="D11" i="1"/>
  <c r="C11" i="1"/>
  <c r="F10" i="1"/>
  <c r="E10" i="1"/>
  <c r="D10" i="1"/>
  <c r="C10" i="1"/>
</calcChain>
</file>

<file path=xl/sharedStrings.xml><?xml version="1.0" encoding="utf-8"?>
<sst xmlns="http://schemas.openxmlformats.org/spreadsheetml/2006/main" count="73" uniqueCount="25">
  <si>
    <t xml:space="preserve"> Fig. 7a</t>
    <phoneticPr fontId="2" type="noConversion"/>
  </si>
  <si>
    <t>Control</t>
    <phoneticPr fontId="2" type="noConversion"/>
  </si>
  <si>
    <t>anta</t>
    <phoneticPr fontId="2" type="noConversion"/>
  </si>
  <si>
    <t>anta+MET3-sc</t>
    <phoneticPr fontId="2" type="noConversion"/>
  </si>
  <si>
    <t>anta+MET3-siRNA</t>
    <phoneticPr fontId="2" type="noConversion"/>
  </si>
  <si>
    <t>Mean</t>
    <phoneticPr fontId="2" type="noConversion"/>
  </si>
  <si>
    <t>SD</t>
    <phoneticPr fontId="2" type="noConversion"/>
  </si>
  <si>
    <t xml:space="preserve"> Fig. 7b</t>
    <phoneticPr fontId="2" type="noConversion"/>
  </si>
  <si>
    <t xml:space="preserve"> Fig.7c</t>
    <phoneticPr fontId="2" type="noConversion"/>
  </si>
  <si>
    <t xml:space="preserve"> Fig. 7f</t>
    <phoneticPr fontId="2" type="noConversion"/>
  </si>
  <si>
    <t>WT</t>
    <phoneticPr fontId="2" type="noConversion"/>
  </si>
  <si>
    <t>CHAPIR KO</t>
    <phoneticPr fontId="2" type="noConversion"/>
  </si>
  <si>
    <t>Sham</t>
    <phoneticPr fontId="2" type="noConversion"/>
  </si>
  <si>
    <t>TAC</t>
    <phoneticPr fontId="2" type="noConversion"/>
  </si>
  <si>
    <t>TAC+MET3-shCTRL</t>
    <phoneticPr fontId="2" type="noConversion"/>
  </si>
  <si>
    <t>TAC+MET3-shRNA</t>
    <phoneticPr fontId="2" type="noConversion"/>
  </si>
  <si>
    <t xml:space="preserve"> Fig. 7g</t>
    <phoneticPr fontId="2" type="noConversion"/>
  </si>
  <si>
    <t xml:space="preserve"> Fig. 7h</t>
    <phoneticPr fontId="2" type="noConversion"/>
  </si>
  <si>
    <t xml:space="preserve"> Fig. 7i</t>
    <phoneticPr fontId="2" type="noConversion"/>
  </si>
  <si>
    <t xml:space="preserve"> Fig. 7j</t>
    <phoneticPr fontId="2" type="noConversion"/>
  </si>
  <si>
    <t>Ang II</t>
  </si>
  <si>
    <t>Ang II+anta</t>
  </si>
  <si>
    <t>Ang II+anta+MET3-sc</t>
  </si>
  <si>
    <t>Ang II+anta+MET3-siRNA</t>
  </si>
  <si>
    <t>Ang II+anta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</si>
</sst>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0_);[Red]\(0.000\)"/>
  </numFmts>
  <fonts count="8" x14ac:knownFonts="1">
    <font>
      <sz val="11"/>
      <color theme="1"/>
      <name val="等线"/>
      <family val="2"/>
      <scheme val="minor"/>
    </font>
    <font>
      <sz val="14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2"/>
      <color theme="1"/>
      <name val="Times New Roman"/>
      <family val="1"/>
    </font>
    <font>
      <sz val="10"/>
      <name val="Arial"/>
      <family val="2"/>
    </font>
    <font>
      <b/>
      <sz val="12"/>
      <name val="宋体"/>
      <family val="3"/>
      <charset val="134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176" fontId="0" fillId="0" borderId="0" xfId="0" applyNumberFormat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right"/>
    </xf>
    <xf numFmtId="176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/>
    <xf numFmtId="177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76" fontId="3" fillId="0" borderId="0" xfId="0" applyNumberFormat="1" applyFont="1" applyAlignment="1">
      <alignment horizontal="center" vertical="center"/>
    </xf>
    <xf numFmtId="176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3"/>
  <sheetViews>
    <sheetView tabSelected="1" topLeftCell="A10" workbookViewId="0">
      <selection activeCell="C30" sqref="C30"/>
    </sheetView>
  </sheetViews>
  <sheetFormatPr defaultRowHeight="13.9" x14ac:dyDescent="0.4"/>
  <cols>
    <col min="1" max="1" width="11.6640625" customWidth="1"/>
    <col min="2" max="2" width="12.86328125" customWidth="1"/>
    <col min="3" max="3" width="12.1328125" style="16" customWidth="1"/>
    <col min="4" max="4" width="13.1328125" style="9" customWidth="1"/>
    <col min="5" max="5" width="17" style="16" customWidth="1"/>
    <col min="6" max="6" width="20.33203125" style="16" customWidth="1"/>
    <col min="7" max="7" width="23.06640625" style="16" customWidth="1"/>
    <col min="8" max="8" width="13.33203125" customWidth="1"/>
    <col min="9" max="9" width="17" customWidth="1"/>
    <col min="10" max="10" width="20.1328125" customWidth="1"/>
    <col min="11" max="11" width="12.86328125" customWidth="1"/>
    <col min="13" max="13" width="13" customWidth="1"/>
    <col min="14" max="14" width="13.1328125" customWidth="1"/>
  </cols>
  <sheetData>
    <row r="1" spans="1:13" ht="27.6" customHeight="1" x14ac:dyDescent="0.4">
      <c r="A1" s="19" t="s">
        <v>0</v>
      </c>
      <c r="B1" s="1"/>
      <c r="C1" s="15"/>
      <c r="D1" s="15"/>
    </row>
    <row r="2" spans="1:13" ht="21.6" customHeight="1" x14ac:dyDescent="0.45">
      <c r="C2" s="2" t="s">
        <v>1</v>
      </c>
      <c r="D2" s="2" t="s">
        <v>2</v>
      </c>
      <c r="E2" s="2" t="s">
        <v>3</v>
      </c>
      <c r="F2" s="2" t="s">
        <v>4</v>
      </c>
      <c r="J2" s="3"/>
    </row>
    <row r="3" spans="1:13" x14ac:dyDescent="0.4">
      <c r="B3" s="4">
        <v>1</v>
      </c>
      <c r="C3" s="5">
        <v>0.77500000000000002</v>
      </c>
      <c r="D3" s="5">
        <v>0.64100000000000001</v>
      </c>
      <c r="E3" s="5">
        <v>0.42199999999999999</v>
      </c>
      <c r="F3" s="5">
        <v>0.93600000000000005</v>
      </c>
      <c r="G3" s="6"/>
    </row>
    <row r="4" spans="1:13" x14ac:dyDescent="0.4">
      <c r="B4" s="4">
        <v>2</v>
      </c>
      <c r="C4" s="5">
        <v>1.226</v>
      </c>
      <c r="D4" s="5">
        <v>0.65900000000000003</v>
      </c>
      <c r="E4" s="5">
        <v>0.53</v>
      </c>
      <c r="F4" s="5">
        <v>1.073</v>
      </c>
      <c r="G4" s="6"/>
      <c r="J4" s="7"/>
      <c r="K4" s="7"/>
      <c r="L4" s="7"/>
      <c r="M4" s="7"/>
    </row>
    <row r="5" spans="1:13" x14ac:dyDescent="0.4">
      <c r="B5" s="4">
        <v>3</v>
      </c>
      <c r="C5" s="5">
        <v>1.0389999999999999</v>
      </c>
      <c r="D5" s="5">
        <v>0.42</v>
      </c>
      <c r="E5" s="5">
        <v>0.40799999999999997</v>
      </c>
      <c r="F5" s="5">
        <v>0.65100000000000002</v>
      </c>
      <c r="G5" s="6"/>
      <c r="J5" s="7"/>
      <c r="K5" s="7"/>
      <c r="L5" s="7"/>
      <c r="M5" s="7"/>
    </row>
    <row r="6" spans="1:13" x14ac:dyDescent="0.4">
      <c r="B6" s="4">
        <v>4</v>
      </c>
      <c r="C6" s="5">
        <v>1.1579999999999999</v>
      </c>
      <c r="D6" s="5">
        <v>0.38300000000000001</v>
      </c>
      <c r="E6" s="5">
        <v>0.34399999999999997</v>
      </c>
      <c r="F6" s="5">
        <v>0.63200000000000001</v>
      </c>
      <c r="G6" s="6"/>
      <c r="J6" s="7"/>
      <c r="K6" s="7"/>
      <c r="L6" s="7"/>
      <c r="M6" s="7"/>
    </row>
    <row r="7" spans="1:13" x14ac:dyDescent="0.4">
      <c r="B7" s="4">
        <v>5</v>
      </c>
      <c r="C7" s="5">
        <v>0.80200000000000005</v>
      </c>
      <c r="D7" s="5">
        <v>0.44700000000000001</v>
      </c>
      <c r="E7" s="5">
        <v>0.626</v>
      </c>
      <c r="F7" s="5">
        <v>0.85899999999999999</v>
      </c>
      <c r="G7" s="6"/>
      <c r="J7" s="7"/>
      <c r="K7" s="7"/>
      <c r="L7" s="7"/>
      <c r="M7" s="7"/>
    </row>
    <row r="8" spans="1:13" x14ac:dyDescent="0.4">
      <c r="B8" s="4"/>
      <c r="C8" s="6"/>
      <c r="D8" s="6"/>
      <c r="E8" s="6"/>
      <c r="F8" s="6"/>
      <c r="G8" s="6"/>
      <c r="J8" s="7"/>
      <c r="K8" s="7"/>
      <c r="L8" s="7"/>
      <c r="M8" s="7"/>
    </row>
    <row r="9" spans="1:13" x14ac:dyDescent="0.4">
      <c r="B9" s="4"/>
      <c r="C9" s="6"/>
      <c r="D9" s="6"/>
      <c r="E9" s="6"/>
      <c r="F9" s="6"/>
      <c r="G9" s="6"/>
    </row>
    <row r="10" spans="1:13" x14ac:dyDescent="0.4">
      <c r="B10" s="4" t="s">
        <v>5</v>
      </c>
      <c r="C10" s="8">
        <f>AVERAGE(C3:C7)</f>
        <v>1</v>
      </c>
      <c r="D10" s="8">
        <f t="shared" ref="D10:F10" si="0">AVERAGE(D3:D7)</f>
        <v>0.51</v>
      </c>
      <c r="E10" s="8">
        <f t="shared" si="0"/>
        <v>0.46599999999999991</v>
      </c>
      <c r="F10" s="8">
        <f t="shared" si="0"/>
        <v>0.83019999999999994</v>
      </c>
    </row>
    <row r="11" spans="1:13" x14ac:dyDescent="0.4">
      <c r="B11" s="4" t="s">
        <v>6</v>
      </c>
      <c r="C11" s="8">
        <f>STDEV(C3:C7)</f>
        <v>0.20456661506707249</v>
      </c>
      <c r="D11" s="8">
        <f t="shared" ref="D11:F11" si="1">STDEV(D3:D7)</f>
        <v>0.12996153277027769</v>
      </c>
      <c r="E11" s="8">
        <f t="shared" si="1"/>
        <v>0.11166915420114969</v>
      </c>
      <c r="F11" s="8">
        <f t="shared" si="1"/>
        <v>0.1886602766880191</v>
      </c>
    </row>
    <row r="14" spans="1:13" x14ac:dyDescent="0.4">
      <c r="B14" s="9"/>
      <c r="C14" s="10"/>
      <c r="D14" s="11"/>
    </row>
    <row r="15" spans="1:13" ht="17.649999999999999" x14ac:dyDescent="0.4">
      <c r="A15" s="20" t="s">
        <v>7</v>
      </c>
      <c r="B15" s="12"/>
      <c r="C15" s="15"/>
      <c r="D15" s="15"/>
    </row>
    <row r="16" spans="1:13" x14ac:dyDescent="0.4">
      <c r="C16" s="9" t="s">
        <v>1</v>
      </c>
      <c r="D16" s="9" t="s">
        <v>20</v>
      </c>
      <c r="E16" s="9" t="s">
        <v>21</v>
      </c>
      <c r="F16" s="9" t="s">
        <v>22</v>
      </c>
      <c r="G16" s="9" t="s">
        <v>23</v>
      </c>
    </row>
    <row r="17" spans="1:17" x14ac:dyDescent="0.4">
      <c r="B17" s="4">
        <v>1</v>
      </c>
      <c r="C17" s="6">
        <v>1.099</v>
      </c>
      <c r="D17" s="6">
        <v>1.8240000000000001</v>
      </c>
      <c r="E17" s="6">
        <v>1.4430000000000001</v>
      </c>
      <c r="F17" s="6">
        <v>1.1279999999999999</v>
      </c>
      <c r="G17" s="6">
        <v>1.345</v>
      </c>
      <c r="J17" s="7"/>
      <c r="K17" s="7"/>
      <c r="L17" s="7"/>
      <c r="M17" s="7"/>
      <c r="N17" s="7"/>
    </row>
    <row r="18" spans="1:17" x14ac:dyDescent="0.4">
      <c r="B18" s="4">
        <v>2</v>
      </c>
      <c r="C18" s="6">
        <v>0.97899999999999998</v>
      </c>
      <c r="D18" s="6">
        <v>1.653</v>
      </c>
      <c r="E18" s="6">
        <v>1.262</v>
      </c>
      <c r="F18" s="6">
        <v>1.472</v>
      </c>
      <c r="G18" s="6">
        <v>1.579</v>
      </c>
      <c r="J18" s="7"/>
      <c r="K18" s="7"/>
      <c r="L18" s="7"/>
      <c r="M18" s="7"/>
      <c r="N18" s="7"/>
    </row>
    <row r="19" spans="1:17" x14ac:dyDescent="0.4">
      <c r="B19" s="4">
        <v>3</v>
      </c>
      <c r="C19" s="6">
        <v>0.93100000000000005</v>
      </c>
      <c r="D19" s="6">
        <v>1.514</v>
      </c>
      <c r="E19" s="6">
        <v>1.4550000000000001</v>
      </c>
      <c r="F19" s="6">
        <v>1.135</v>
      </c>
      <c r="G19" s="6">
        <v>1.6459999999999999</v>
      </c>
      <c r="J19" s="7"/>
      <c r="K19" s="7"/>
      <c r="L19" s="7"/>
      <c r="M19" s="7"/>
      <c r="N19" s="7"/>
    </row>
    <row r="20" spans="1:17" x14ac:dyDescent="0.4">
      <c r="B20" s="4">
        <v>4</v>
      </c>
      <c r="C20" s="6">
        <v>1.125</v>
      </c>
      <c r="D20" s="6">
        <v>1.5620000000000001</v>
      </c>
      <c r="E20" s="6">
        <v>1.129</v>
      </c>
      <c r="F20" s="6">
        <v>1.216</v>
      </c>
      <c r="G20" s="6">
        <v>1.494</v>
      </c>
      <c r="J20" s="7"/>
      <c r="K20" s="7"/>
      <c r="L20" s="7"/>
      <c r="M20" s="7"/>
      <c r="N20" s="7"/>
    </row>
    <row r="21" spans="1:17" x14ac:dyDescent="0.4">
      <c r="B21" s="4">
        <v>5</v>
      </c>
      <c r="C21" s="6">
        <v>0.86499999999999999</v>
      </c>
      <c r="D21" s="6">
        <v>1.736</v>
      </c>
      <c r="E21" s="6">
        <v>1.1910000000000001</v>
      </c>
      <c r="F21" s="6">
        <v>1.3380000000000001</v>
      </c>
      <c r="G21" s="6">
        <v>1.6890000000000001</v>
      </c>
      <c r="J21" s="7"/>
      <c r="K21" s="7"/>
      <c r="L21" s="7"/>
      <c r="M21" s="7"/>
      <c r="N21" s="7"/>
    </row>
    <row r="22" spans="1:17" x14ac:dyDescent="0.4">
      <c r="B22" s="4"/>
      <c r="C22" s="6"/>
      <c r="D22" s="6"/>
      <c r="E22" s="6"/>
      <c r="F22" s="6"/>
    </row>
    <row r="23" spans="1:17" s="16" customFormat="1" ht="18" customHeight="1" x14ac:dyDescent="0.4">
      <c r="A23"/>
      <c r="B23" s="4"/>
      <c r="C23" s="6"/>
      <c r="D23" s="6"/>
      <c r="E23" s="6"/>
      <c r="F23" s="6"/>
      <c r="I23"/>
      <c r="J23"/>
      <c r="K23"/>
      <c r="L23"/>
      <c r="M23"/>
      <c r="N23"/>
      <c r="O23"/>
      <c r="P23"/>
      <c r="Q23"/>
    </row>
    <row r="24" spans="1:17" x14ac:dyDescent="0.4">
      <c r="B24" s="4" t="s">
        <v>5</v>
      </c>
      <c r="C24" s="8">
        <f>AVERAGE(C17:C21)</f>
        <v>0.99980000000000013</v>
      </c>
      <c r="D24" s="8">
        <f t="shared" ref="D24:G24" si="2">AVERAGE(D17:D21)</f>
        <v>1.6578000000000004</v>
      </c>
      <c r="E24" s="8">
        <f t="shared" si="2"/>
        <v>1.2959999999999998</v>
      </c>
      <c r="F24" s="8">
        <f t="shared" si="2"/>
        <v>1.2578</v>
      </c>
      <c r="G24" s="8">
        <f t="shared" si="2"/>
        <v>1.5506</v>
      </c>
    </row>
    <row r="25" spans="1:17" x14ac:dyDescent="0.4">
      <c r="B25" s="4" t="s">
        <v>6</v>
      </c>
      <c r="C25" s="8">
        <f>STDEV(C17:C21)</f>
        <v>0.11051334761014163</v>
      </c>
      <c r="D25" s="8">
        <f t="shared" ref="D25:G25" si="3">STDEV(D17:D21)</f>
        <v>0.12611185511283227</v>
      </c>
      <c r="E25" s="8">
        <f t="shared" si="3"/>
        <v>0.147444904964535</v>
      </c>
      <c r="F25" s="8">
        <f t="shared" si="3"/>
        <v>0.14661923475451716</v>
      </c>
      <c r="G25" s="8">
        <f t="shared" si="3"/>
        <v>0.13650750895097311</v>
      </c>
    </row>
    <row r="27" spans="1:17" x14ac:dyDescent="0.4">
      <c r="N27" s="10"/>
      <c r="O27" s="10"/>
    </row>
    <row r="28" spans="1:17" x14ac:dyDescent="0.4">
      <c r="N28" s="10"/>
      <c r="O28" s="10"/>
    </row>
    <row r="29" spans="1:17" ht="17.649999999999999" x14ac:dyDescent="0.4">
      <c r="A29" s="20" t="s">
        <v>8</v>
      </c>
      <c r="B29" s="12"/>
      <c r="C29" s="15"/>
      <c r="D29" s="15"/>
    </row>
    <row r="30" spans="1:17" x14ac:dyDescent="0.4">
      <c r="C30" s="9" t="s">
        <v>1</v>
      </c>
      <c r="D30" s="9" t="s">
        <v>20</v>
      </c>
      <c r="E30" s="9" t="s">
        <v>24</v>
      </c>
      <c r="F30" s="9" t="s">
        <v>22</v>
      </c>
      <c r="G30" s="9" t="s">
        <v>23</v>
      </c>
    </row>
    <row r="31" spans="1:17" x14ac:dyDescent="0.4">
      <c r="B31" s="4">
        <v>1</v>
      </c>
      <c r="C31" s="13">
        <v>1.1830000000000001</v>
      </c>
      <c r="D31" s="13">
        <v>3.871</v>
      </c>
      <c r="E31" s="13">
        <v>2.4580000000000002</v>
      </c>
      <c r="F31" s="13">
        <v>2.8140000000000001</v>
      </c>
      <c r="G31" s="13">
        <v>2.9649999999999999</v>
      </c>
      <c r="I31" s="7"/>
      <c r="J31" s="7"/>
      <c r="K31" s="7"/>
      <c r="L31" s="7"/>
      <c r="M31" s="7"/>
    </row>
    <row r="32" spans="1:17" x14ac:dyDescent="0.4">
      <c r="B32" s="4">
        <v>2</v>
      </c>
      <c r="C32" s="13">
        <v>0.89</v>
      </c>
      <c r="D32" s="13">
        <v>4.2320000000000002</v>
      </c>
      <c r="E32" s="13">
        <v>2.1070000000000002</v>
      </c>
      <c r="F32" s="13">
        <v>2.339</v>
      </c>
      <c r="G32" s="13">
        <v>3.548</v>
      </c>
      <c r="I32" s="7"/>
      <c r="J32" s="7"/>
      <c r="K32" s="7"/>
      <c r="L32" s="7"/>
      <c r="M32" s="7"/>
    </row>
    <row r="33" spans="1:15" x14ac:dyDescent="0.4">
      <c r="B33" s="4">
        <v>3</v>
      </c>
      <c r="C33" s="13">
        <v>0.91800000000000004</v>
      </c>
      <c r="D33" s="13">
        <v>4.2590000000000003</v>
      </c>
      <c r="E33" s="13">
        <v>2.2200000000000002</v>
      </c>
      <c r="F33" s="13">
        <v>1.7669999999999999</v>
      </c>
      <c r="G33" s="13">
        <v>3.609</v>
      </c>
      <c r="I33" s="7"/>
      <c r="J33" s="7"/>
      <c r="K33" s="7"/>
      <c r="L33" s="7"/>
      <c r="M33" s="7"/>
    </row>
    <row r="34" spans="1:15" x14ac:dyDescent="0.4">
      <c r="B34" s="4">
        <v>4</v>
      </c>
      <c r="C34" s="13">
        <v>1.2470000000000001</v>
      </c>
      <c r="D34" s="13">
        <v>3.3460000000000001</v>
      </c>
      <c r="E34" s="13">
        <v>1.6419999999999999</v>
      </c>
      <c r="F34" s="13">
        <v>1.9610000000000001</v>
      </c>
      <c r="G34" s="13">
        <v>2.7320000000000002</v>
      </c>
      <c r="I34" s="7"/>
      <c r="J34" s="7"/>
      <c r="K34" s="7"/>
      <c r="L34" s="7"/>
      <c r="M34" s="7"/>
    </row>
    <row r="35" spans="1:15" x14ac:dyDescent="0.4">
      <c r="B35" s="4">
        <v>5</v>
      </c>
      <c r="C35" s="13">
        <v>0.76200000000000001</v>
      </c>
      <c r="D35" s="13">
        <v>3.141</v>
      </c>
      <c r="E35" s="13">
        <v>1.9330000000000001</v>
      </c>
      <c r="F35" s="13">
        <v>2.1480000000000001</v>
      </c>
      <c r="G35" s="13">
        <v>2.327</v>
      </c>
      <c r="I35" s="7"/>
      <c r="J35" s="7"/>
      <c r="K35" s="7"/>
      <c r="L35" s="7"/>
      <c r="M35" s="7"/>
    </row>
    <row r="36" spans="1:15" x14ac:dyDescent="0.4">
      <c r="B36" s="4"/>
      <c r="C36" s="6"/>
      <c r="D36" s="6"/>
      <c r="E36" s="6"/>
      <c r="F36" s="6"/>
    </row>
    <row r="37" spans="1:15" x14ac:dyDescent="0.4">
      <c r="B37" s="4"/>
      <c r="C37" s="6"/>
      <c r="D37" s="6"/>
      <c r="E37" s="6"/>
      <c r="F37" s="6"/>
    </row>
    <row r="38" spans="1:15" x14ac:dyDescent="0.4">
      <c r="B38" s="4" t="s">
        <v>5</v>
      </c>
      <c r="C38" s="8">
        <f>AVERAGE(C31:C35)</f>
        <v>1</v>
      </c>
      <c r="D38" s="8">
        <f t="shared" ref="D38:G38" si="4">AVERAGE(D31:D35)</f>
        <v>3.7698</v>
      </c>
      <c r="E38" s="8">
        <f t="shared" si="4"/>
        <v>2.0720000000000001</v>
      </c>
      <c r="F38" s="8">
        <f t="shared" si="4"/>
        <v>2.2058</v>
      </c>
      <c r="G38" s="8">
        <f t="shared" si="4"/>
        <v>3.0362</v>
      </c>
    </row>
    <row r="39" spans="1:15" x14ac:dyDescent="0.4">
      <c r="B39" s="4" t="s">
        <v>6</v>
      </c>
      <c r="C39" s="8">
        <f>STDEV(C31:C35)</f>
        <v>0.20613466472187628</v>
      </c>
      <c r="D39" s="8">
        <f t="shared" ref="D39:G39" si="5">STDEV(D31:D35)</f>
        <v>0.5094562787914193</v>
      </c>
      <c r="E39" s="8">
        <f t="shared" si="5"/>
        <v>0.30673522784316837</v>
      </c>
      <c r="F39" s="8">
        <f t="shared" si="5"/>
        <v>0.40108066520339825</v>
      </c>
      <c r="G39" s="8">
        <f t="shared" si="5"/>
        <v>0.54557556763477066</v>
      </c>
    </row>
    <row r="42" spans="1:15" x14ac:dyDescent="0.4">
      <c r="I42" s="7"/>
      <c r="J42" s="7"/>
      <c r="K42" s="7"/>
      <c r="L42" s="7"/>
      <c r="M42" s="7"/>
    </row>
    <row r="43" spans="1:15" ht="17.649999999999999" x14ac:dyDescent="0.4">
      <c r="A43" s="20" t="s">
        <v>9</v>
      </c>
      <c r="B43" s="12"/>
      <c r="C43" s="15"/>
      <c r="D43" s="15"/>
      <c r="I43" s="7"/>
      <c r="J43" s="7"/>
      <c r="K43" s="7"/>
      <c r="L43" s="7"/>
      <c r="M43" s="7"/>
    </row>
    <row r="44" spans="1:15" s="14" customFormat="1" ht="20.45" customHeight="1" x14ac:dyDescent="0.4">
      <c r="B44" s="9"/>
      <c r="C44" s="21" t="s">
        <v>10</v>
      </c>
      <c r="D44" s="21"/>
      <c r="E44" s="22" t="s">
        <v>11</v>
      </c>
      <c r="F44" s="22"/>
      <c r="G44" s="22"/>
      <c r="H44" s="2"/>
      <c r="I44"/>
      <c r="J44"/>
      <c r="K44"/>
      <c r="L44"/>
      <c r="M44"/>
      <c r="N44"/>
      <c r="O44"/>
    </row>
    <row r="45" spans="1:15" x14ac:dyDescent="0.4">
      <c r="C45" s="16" t="s">
        <v>12</v>
      </c>
      <c r="D45" s="9" t="s">
        <v>13</v>
      </c>
      <c r="E45" s="16" t="s">
        <v>13</v>
      </c>
      <c r="F45" s="16" t="s">
        <v>14</v>
      </c>
      <c r="G45" s="16" t="s">
        <v>15</v>
      </c>
      <c r="H45" s="11"/>
    </row>
    <row r="46" spans="1:15" x14ac:dyDescent="0.4">
      <c r="B46" s="4">
        <v>1</v>
      </c>
      <c r="C46" s="13">
        <v>0.94499999999999995</v>
      </c>
      <c r="D46" s="13">
        <v>4.3280000000000003</v>
      </c>
      <c r="E46" s="13">
        <v>1.7689999999999999</v>
      </c>
      <c r="F46" s="13">
        <v>1.2150000000000001</v>
      </c>
      <c r="G46" s="13">
        <v>3.4969999999999999</v>
      </c>
      <c r="H46" s="11"/>
    </row>
    <row r="47" spans="1:15" x14ac:dyDescent="0.4">
      <c r="B47" s="4">
        <v>2</v>
      </c>
      <c r="C47" s="13">
        <v>1.2390000000000001</v>
      </c>
      <c r="D47" s="13">
        <v>3.145</v>
      </c>
      <c r="E47" s="13">
        <v>2.5459999999999998</v>
      </c>
      <c r="F47" s="13">
        <v>1.8740000000000001</v>
      </c>
      <c r="G47" s="13">
        <v>2.1629999999999998</v>
      </c>
      <c r="H47" s="11"/>
    </row>
    <row r="48" spans="1:15" ht="15.75" x14ac:dyDescent="0.4">
      <c r="B48" s="4">
        <v>3</v>
      </c>
      <c r="C48" s="13">
        <v>0.76700000000000002</v>
      </c>
      <c r="D48" s="13">
        <v>3.19</v>
      </c>
      <c r="E48" s="13">
        <v>3.0430000000000001</v>
      </c>
      <c r="F48" s="13">
        <v>3.1629999999999998</v>
      </c>
      <c r="G48" s="13">
        <v>2.661</v>
      </c>
      <c r="H48" s="11"/>
      <c r="I48" s="14"/>
      <c r="J48" s="14"/>
      <c r="K48" s="14"/>
      <c r="L48" s="14"/>
      <c r="M48" s="14"/>
      <c r="N48" s="14"/>
      <c r="O48" s="17"/>
    </row>
    <row r="49" spans="1:16" x14ac:dyDescent="0.4">
      <c r="B49" s="4">
        <v>4</v>
      </c>
      <c r="C49" s="13">
        <v>1.143</v>
      </c>
      <c r="D49" s="13">
        <v>5.4139999999999997</v>
      </c>
      <c r="E49" s="13">
        <v>1.5669999999999999</v>
      </c>
      <c r="F49" s="13">
        <v>1.5089999999999999</v>
      </c>
      <c r="G49" s="13">
        <v>4.0519999999999996</v>
      </c>
      <c r="H49" s="11"/>
    </row>
    <row r="50" spans="1:16" x14ac:dyDescent="0.4">
      <c r="B50" s="4">
        <v>5</v>
      </c>
      <c r="C50" s="13">
        <v>1.1779999999999999</v>
      </c>
      <c r="D50" s="13">
        <v>2.3919999999999999</v>
      </c>
      <c r="E50" s="13">
        <v>1.6419999999999999</v>
      </c>
      <c r="F50" s="13">
        <v>2.831</v>
      </c>
      <c r="G50" s="13">
        <v>2.9460000000000002</v>
      </c>
      <c r="H50" s="11"/>
      <c r="O50" s="7"/>
    </row>
    <row r="51" spans="1:16" x14ac:dyDescent="0.4">
      <c r="B51" s="4">
        <v>6</v>
      </c>
      <c r="C51" s="13">
        <v>0.83899999999999997</v>
      </c>
      <c r="D51" s="13">
        <v>4.7089999999999996</v>
      </c>
      <c r="E51" s="13">
        <v>1.8939999999999999</v>
      </c>
      <c r="F51" s="13">
        <v>1.1459999999999999</v>
      </c>
      <c r="G51" s="13">
        <v>2.7429999999999999</v>
      </c>
      <c r="H51" s="11"/>
      <c r="O51" s="7"/>
    </row>
    <row r="52" spans="1:16" x14ac:dyDescent="0.4">
      <c r="B52" s="4">
        <v>7</v>
      </c>
      <c r="C52" s="13">
        <v>0.96499999999999997</v>
      </c>
      <c r="D52" s="13">
        <v>3.5270000000000001</v>
      </c>
      <c r="E52" s="13">
        <v>2.0470000000000002</v>
      </c>
      <c r="F52" s="13">
        <v>1.6519999999999999</v>
      </c>
      <c r="G52" s="13">
        <v>3.9380000000000002</v>
      </c>
      <c r="H52" s="11"/>
      <c r="O52" s="7"/>
    </row>
    <row r="53" spans="1:16" x14ac:dyDescent="0.4">
      <c r="B53" s="4">
        <v>8</v>
      </c>
      <c r="C53" s="13">
        <v>0.92400000000000004</v>
      </c>
      <c r="D53" s="13">
        <v>5.7359999999999998</v>
      </c>
      <c r="E53" s="13">
        <v>1.3580000000000001</v>
      </c>
      <c r="F53" s="13">
        <v>1.738</v>
      </c>
      <c r="G53" s="13">
        <v>2.5270000000000001</v>
      </c>
      <c r="O53" s="7"/>
    </row>
    <row r="54" spans="1:16" x14ac:dyDescent="0.4">
      <c r="B54" s="4"/>
      <c r="C54" s="10"/>
      <c r="D54" s="10"/>
      <c r="O54" s="7"/>
    </row>
    <row r="55" spans="1:16" x14ac:dyDescent="0.4">
      <c r="B55" s="4" t="s">
        <v>5</v>
      </c>
      <c r="C55" s="2">
        <f>AVERAGE(C46:C53)</f>
        <v>1</v>
      </c>
      <c r="D55" s="2">
        <f>AVERAGE(D46:D53)</f>
        <v>4.0551249999999994</v>
      </c>
      <c r="E55" s="2">
        <f>AVERAGE(E46:E53)</f>
        <v>1.98325</v>
      </c>
      <c r="F55" s="2">
        <f>AVERAGE(F46:F53)</f>
        <v>1.8909999999999998</v>
      </c>
      <c r="G55" s="2">
        <f>AVERAGE(G46:G53)</f>
        <v>3.0658749999999997</v>
      </c>
      <c r="O55" s="7"/>
      <c r="P55" s="7"/>
    </row>
    <row r="56" spans="1:16" x14ac:dyDescent="0.4">
      <c r="B56" s="4" t="s">
        <v>6</v>
      </c>
      <c r="C56" s="2">
        <f>STDEV(C46:C53)</f>
        <v>0.16881519904490694</v>
      </c>
      <c r="D56" s="2">
        <f>STDEV(D46:D53)</f>
        <v>1.1829481859803874</v>
      </c>
      <c r="E56" s="2">
        <f t="shared" ref="E56:G56" si="6">STDEV(E46:E53)</f>
        <v>0.55784579282399238</v>
      </c>
      <c r="F56" s="2">
        <f t="shared" si="6"/>
        <v>0.73098055475407264</v>
      </c>
      <c r="G56" s="2">
        <f t="shared" si="6"/>
        <v>0.68733698067250937</v>
      </c>
      <c r="O56" s="7"/>
    </row>
    <row r="59" spans="1:16" ht="17.649999999999999" x14ac:dyDescent="0.4">
      <c r="A59" s="20" t="s">
        <v>16</v>
      </c>
      <c r="B59" s="12"/>
      <c r="C59" s="15"/>
      <c r="D59" s="15"/>
    </row>
    <row r="60" spans="1:16" ht="18.600000000000001" customHeight="1" x14ac:dyDescent="0.4">
      <c r="B60" s="9"/>
      <c r="C60" s="21" t="s">
        <v>10</v>
      </c>
      <c r="D60" s="21"/>
      <c r="E60" s="22" t="s">
        <v>11</v>
      </c>
      <c r="F60" s="22"/>
      <c r="G60" s="22"/>
    </row>
    <row r="61" spans="1:16" x14ac:dyDescent="0.4">
      <c r="C61" s="16" t="s">
        <v>12</v>
      </c>
      <c r="D61" s="9" t="s">
        <v>13</v>
      </c>
      <c r="E61" s="16" t="s">
        <v>13</v>
      </c>
      <c r="F61" s="16" t="s">
        <v>14</v>
      </c>
      <c r="G61" s="16" t="s">
        <v>15</v>
      </c>
    </row>
    <row r="62" spans="1:16" x14ac:dyDescent="0.4">
      <c r="B62" s="4">
        <v>1</v>
      </c>
      <c r="C62" s="6">
        <v>3.6219999999999999</v>
      </c>
      <c r="D62" s="6">
        <v>7.8440000000000003</v>
      </c>
      <c r="E62" s="6">
        <v>3.7890000000000001</v>
      </c>
      <c r="F62" s="6">
        <v>3.8159999999999998</v>
      </c>
      <c r="G62" s="6">
        <v>5.2809999999999997</v>
      </c>
    </row>
    <row r="63" spans="1:16" x14ac:dyDescent="0.4">
      <c r="B63" s="4">
        <v>2</v>
      </c>
      <c r="C63" s="6">
        <v>4.5670000000000002</v>
      </c>
      <c r="D63" s="6">
        <v>5.6859999999999999</v>
      </c>
      <c r="E63" s="6">
        <v>6.1360000000000001</v>
      </c>
      <c r="F63" s="6">
        <v>4.6349999999999998</v>
      </c>
      <c r="G63" s="6">
        <v>7.2859999999999996</v>
      </c>
    </row>
    <row r="64" spans="1:16" x14ac:dyDescent="0.4">
      <c r="B64" s="4">
        <v>3</v>
      </c>
      <c r="C64" s="6">
        <v>5.2809999999999997</v>
      </c>
      <c r="D64" s="6">
        <v>6.9370000000000003</v>
      </c>
      <c r="E64" s="6">
        <v>5.1440000000000001</v>
      </c>
      <c r="F64" s="6">
        <v>5.5720000000000001</v>
      </c>
      <c r="G64" s="6">
        <v>5.6319999999999997</v>
      </c>
    </row>
    <row r="65" spans="1:7" x14ac:dyDescent="0.4">
      <c r="B65" s="4">
        <v>4</v>
      </c>
      <c r="C65" s="6">
        <v>4.1449999999999996</v>
      </c>
      <c r="D65" s="6">
        <v>5.9720000000000004</v>
      </c>
      <c r="E65" s="6">
        <v>4.0609999999999999</v>
      </c>
      <c r="F65" s="6">
        <v>5.1790000000000003</v>
      </c>
      <c r="G65" s="6">
        <v>6.7089999999999996</v>
      </c>
    </row>
    <row r="66" spans="1:7" x14ac:dyDescent="0.4">
      <c r="B66" s="4">
        <v>5</v>
      </c>
      <c r="C66" s="6">
        <v>3.1930000000000001</v>
      </c>
      <c r="D66" s="6">
        <v>7.5609999999999999</v>
      </c>
      <c r="E66" s="6">
        <v>5.7119999999999997</v>
      </c>
      <c r="F66" s="6">
        <v>5.1630000000000003</v>
      </c>
      <c r="G66" s="6">
        <v>5.8150000000000004</v>
      </c>
    </row>
    <row r="67" spans="1:7" x14ac:dyDescent="0.4">
      <c r="B67" s="4">
        <v>6</v>
      </c>
      <c r="C67" s="6">
        <v>5.1559999999999997</v>
      </c>
      <c r="D67" s="6">
        <v>6.5279999999999996</v>
      </c>
      <c r="E67" s="6">
        <v>5.3179999999999996</v>
      </c>
      <c r="F67" s="6">
        <v>4.5759999999999996</v>
      </c>
      <c r="G67" s="6">
        <v>5.4240000000000004</v>
      </c>
    </row>
    <row r="68" spans="1:7" x14ac:dyDescent="0.4">
      <c r="B68" s="4">
        <v>7</v>
      </c>
      <c r="C68" s="6">
        <v>4.6420000000000003</v>
      </c>
      <c r="D68" s="6">
        <v>4.859</v>
      </c>
      <c r="E68" s="6">
        <v>3.573</v>
      </c>
      <c r="F68" s="6">
        <v>3.9409999999999998</v>
      </c>
      <c r="G68" s="6">
        <v>6.391</v>
      </c>
    </row>
    <row r="69" spans="1:7" x14ac:dyDescent="0.4">
      <c r="B69" s="4">
        <v>8</v>
      </c>
      <c r="C69" s="6">
        <v>3.8340000000000001</v>
      </c>
      <c r="D69" s="6">
        <v>6.6280000000000001</v>
      </c>
      <c r="E69" s="6">
        <v>4.9649999999999999</v>
      </c>
      <c r="F69" s="6">
        <v>4.8650000000000002</v>
      </c>
      <c r="G69" s="6">
        <v>5.7370000000000001</v>
      </c>
    </row>
    <row r="70" spans="1:7" x14ac:dyDescent="0.4">
      <c r="B70" s="4"/>
      <c r="C70" s="9"/>
      <c r="E70" s="9"/>
      <c r="F70" s="9"/>
      <c r="G70" s="9"/>
    </row>
    <row r="71" spans="1:7" x14ac:dyDescent="0.4">
      <c r="B71" s="4" t="s">
        <v>5</v>
      </c>
      <c r="C71" s="11">
        <f>AVERAGE(C62:C69)</f>
        <v>4.3049999999999997</v>
      </c>
      <c r="D71" s="11">
        <f t="shared" ref="D71:G71" si="7">AVERAGE(D62:D69)</f>
        <v>6.5018750000000001</v>
      </c>
      <c r="E71" s="11">
        <f t="shared" si="7"/>
        <v>4.8372500000000009</v>
      </c>
      <c r="F71" s="11">
        <f t="shared" si="7"/>
        <v>4.718375</v>
      </c>
      <c r="G71" s="11">
        <f t="shared" si="7"/>
        <v>6.0343749999999998</v>
      </c>
    </row>
    <row r="72" spans="1:7" x14ac:dyDescent="0.4">
      <c r="B72" s="4" t="s">
        <v>6</v>
      </c>
      <c r="C72" s="11">
        <f>STDEV(C62:C69)</f>
        <v>0.73770532250834797</v>
      </c>
      <c r="D72" s="11">
        <f t="shared" ref="D72:G72" si="8">STDEV(D62:D69)</f>
        <v>0.98375569520950945</v>
      </c>
      <c r="E72" s="11">
        <f t="shared" si="8"/>
        <v>0.93298258290280689</v>
      </c>
      <c r="F72" s="11">
        <f t="shared" si="8"/>
        <v>0.61013533334826331</v>
      </c>
      <c r="G72" s="11">
        <f t="shared" si="8"/>
        <v>0.69564562766232707</v>
      </c>
    </row>
    <row r="73" spans="1:7" x14ac:dyDescent="0.4">
      <c r="B73" s="9"/>
    </row>
    <row r="74" spans="1:7" x14ac:dyDescent="0.4">
      <c r="B74" s="9"/>
    </row>
    <row r="76" spans="1:7" ht="17.649999999999999" x14ac:dyDescent="0.4">
      <c r="A76" s="20" t="s">
        <v>17</v>
      </c>
      <c r="B76" s="12"/>
      <c r="C76" s="21" t="s">
        <v>10</v>
      </c>
      <c r="D76" s="21"/>
      <c r="E76" s="22" t="s">
        <v>11</v>
      </c>
      <c r="F76" s="22"/>
      <c r="G76" s="22"/>
    </row>
    <row r="77" spans="1:7" x14ac:dyDescent="0.4">
      <c r="A77" s="14"/>
      <c r="B77" s="14"/>
      <c r="C77" s="16" t="s">
        <v>12</v>
      </c>
      <c r="D77" s="9" t="s">
        <v>13</v>
      </c>
      <c r="E77" s="16" t="s">
        <v>13</v>
      </c>
      <c r="F77" s="16" t="s">
        <v>14</v>
      </c>
      <c r="G77" s="16" t="s">
        <v>15</v>
      </c>
    </row>
    <row r="78" spans="1:7" x14ac:dyDescent="0.4">
      <c r="B78" s="4">
        <v>1</v>
      </c>
      <c r="C78" s="11">
        <v>284.654</v>
      </c>
      <c r="D78" s="11">
        <v>436.53800000000001</v>
      </c>
      <c r="E78" s="11">
        <v>327.97199999999998</v>
      </c>
      <c r="F78" s="11">
        <v>287.065</v>
      </c>
      <c r="G78" s="11">
        <v>409.45299999999997</v>
      </c>
    </row>
    <row r="79" spans="1:7" x14ac:dyDescent="0.4">
      <c r="B79" s="4">
        <v>2</v>
      </c>
      <c r="C79" s="11">
        <v>217.49100000000001</v>
      </c>
      <c r="D79" s="11">
        <v>387.25700000000001</v>
      </c>
      <c r="E79" s="11">
        <v>310.26</v>
      </c>
      <c r="F79" s="11">
        <v>318.21600000000001</v>
      </c>
      <c r="G79" s="11">
        <v>326.137</v>
      </c>
    </row>
    <row r="80" spans="1:7" x14ac:dyDescent="0.4">
      <c r="B80" s="4">
        <v>3</v>
      </c>
      <c r="C80" s="2">
        <v>223.71600000000001</v>
      </c>
      <c r="D80" s="2">
        <v>265.07299999999998</v>
      </c>
      <c r="E80" s="2">
        <v>233.108</v>
      </c>
      <c r="F80" s="2">
        <v>328.51100000000002</v>
      </c>
      <c r="G80" s="2">
        <v>330.35899999999998</v>
      </c>
    </row>
    <row r="81" spans="1:7" x14ac:dyDescent="0.4">
      <c r="B81" s="4">
        <v>4</v>
      </c>
      <c r="C81" s="11">
        <v>186.44900000000001</v>
      </c>
      <c r="D81" s="11">
        <v>343.142</v>
      </c>
      <c r="E81" s="11">
        <v>354.31700000000001</v>
      </c>
      <c r="F81" s="11">
        <v>231.69200000000001</v>
      </c>
      <c r="G81" s="11">
        <v>414.57</v>
      </c>
    </row>
    <row r="82" spans="1:7" x14ac:dyDescent="0.4">
      <c r="B82" s="4">
        <v>5</v>
      </c>
      <c r="C82" s="11">
        <v>222.642</v>
      </c>
      <c r="D82" s="11">
        <v>411.78800000000001</v>
      </c>
      <c r="E82" s="11">
        <v>213.89400000000001</v>
      </c>
      <c r="F82" s="11">
        <v>215.73400000000001</v>
      </c>
      <c r="G82" s="11">
        <v>339.64600000000002</v>
      </c>
    </row>
    <row r="83" spans="1:7" x14ac:dyDescent="0.4">
      <c r="B83" s="4">
        <v>6</v>
      </c>
      <c r="C83" s="11">
        <v>173.208</v>
      </c>
      <c r="D83" s="11">
        <v>368.23099999999999</v>
      </c>
      <c r="E83" s="11">
        <v>291.30500000000001</v>
      </c>
      <c r="F83" s="11">
        <v>346.27499999999998</v>
      </c>
      <c r="G83" s="11">
        <v>347.834</v>
      </c>
    </row>
    <row r="84" spans="1:7" x14ac:dyDescent="0.4">
      <c r="B84" s="4">
        <v>7</v>
      </c>
      <c r="C84" s="11">
        <v>162.93</v>
      </c>
      <c r="D84" s="11">
        <v>402.54899999999998</v>
      </c>
      <c r="E84" s="11">
        <v>234.166</v>
      </c>
      <c r="F84" s="11">
        <v>271.41800000000001</v>
      </c>
      <c r="G84" s="11">
        <v>356.24200000000002</v>
      </c>
    </row>
    <row r="85" spans="1:7" x14ac:dyDescent="0.4">
      <c r="B85" s="4"/>
      <c r="C85" s="13"/>
      <c r="D85" s="13"/>
      <c r="E85" s="13"/>
      <c r="F85" s="13"/>
      <c r="G85" s="13"/>
    </row>
    <row r="86" spans="1:7" x14ac:dyDescent="0.4">
      <c r="B86" s="4"/>
    </row>
    <row r="87" spans="1:7" x14ac:dyDescent="0.4">
      <c r="B87" s="4" t="s">
        <v>5</v>
      </c>
      <c r="C87" s="8">
        <f>AVERAGE(C78:C84)</f>
        <v>210.15571428571431</v>
      </c>
      <c r="D87" s="8">
        <f t="shared" ref="D87:G87" si="9">AVERAGE(D78:D84)</f>
        <v>373.51114285714283</v>
      </c>
      <c r="E87" s="8">
        <f t="shared" si="9"/>
        <v>280.71742857142857</v>
      </c>
      <c r="F87" s="8">
        <f t="shared" si="9"/>
        <v>285.5587142857143</v>
      </c>
      <c r="G87" s="8">
        <f t="shared" si="9"/>
        <v>360.60585714285713</v>
      </c>
    </row>
    <row r="88" spans="1:7" x14ac:dyDescent="0.4">
      <c r="B88" s="4" t="s">
        <v>6</v>
      </c>
      <c r="C88" s="8">
        <f>STDEV(C78:C84)</f>
        <v>41.030475773967005</v>
      </c>
      <c r="D88" s="8">
        <f t="shared" ref="D88:G88" si="10">STDEV(D78:D84)</f>
        <v>56.537073121473696</v>
      </c>
      <c r="E88" s="8">
        <f t="shared" si="10"/>
        <v>54.058325642640007</v>
      </c>
      <c r="F88" s="8">
        <f t="shared" si="10"/>
        <v>49.290308106544494</v>
      </c>
      <c r="G88" s="8">
        <f t="shared" si="10"/>
        <v>36.566436693724889</v>
      </c>
    </row>
    <row r="89" spans="1:7" x14ac:dyDescent="0.4">
      <c r="C89"/>
      <c r="D89"/>
      <c r="E89"/>
      <c r="F89"/>
      <c r="G89"/>
    </row>
    <row r="90" spans="1:7" x14ac:dyDescent="0.4">
      <c r="C90"/>
      <c r="D90"/>
      <c r="E90"/>
      <c r="F90"/>
      <c r="G90"/>
    </row>
    <row r="91" spans="1:7" x14ac:dyDescent="0.4">
      <c r="C91"/>
      <c r="D91"/>
      <c r="E91"/>
      <c r="F91"/>
      <c r="G91"/>
    </row>
    <row r="92" spans="1:7" ht="17.649999999999999" x14ac:dyDescent="0.4">
      <c r="A92" s="20" t="s">
        <v>18</v>
      </c>
      <c r="B92" s="12"/>
      <c r="C92" s="15"/>
      <c r="D92" s="15"/>
    </row>
    <row r="93" spans="1:7" x14ac:dyDescent="0.4">
      <c r="B93" s="9"/>
      <c r="C93" s="21" t="s">
        <v>10</v>
      </c>
      <c r="D93" s="21"/>
      <c r="E93" s="22" t="s">
        <v>11</v>
      </c>
      <c r="F93" s="22"/>
      <c r="G93" s="22"/>
    </row>
    <row r="94" spans="1:7" x14ac:dyDescent="0.4">
      <c r="C94" s="16" t="s">
        <v>12</v>
      </c>
      <c r="D94" s="9" t="s">
        <v>13</v>
      </c>
      <c r="E94" s="16" t="s">
        <v>13</v>
      </c>
      <c r="F94" s="16" t="s">
        <v>14</v>
      </c>
      <c r="G94" s="16" t="s">
        <v>15</v>
      </c>
    </row>
    <row r="95" spans="1:7" x14ac:dyDescent="0.4">
      <c r="B95" s="4">
        <v>1</v>
      </c>
      <c r="C95" s="13">
        <v>1.0429999999999999</v>
      </c>
      <c r="D95" s="13">
        <v>3.8719999999999999</v>
      </c>
      <c r="E95" s="13">
        <v>1.7509999999999999</v>
      </c>
      <c r="F95" s="13">
        <v>1.429</v>
      </c>
      <c r="G95" s="13">
        <v>3.9359999999999999</v>
      </c>
    </row>
    <row r="96" spans="1:7" x14ac:dyDescent="0.4">
      <c r="B96" s="4">
        <v>2</v>
      </c>
      <c r="C96" s="13">
        <v>0.69499999999999995</v>
      </c>
      <c r="D96" s="13">
        <v>4.2939999999999996</v>
      </c>
      <c r="E96" s="13">
        <v>3.169</v>
      </c>
      <c r="F96" s="13">
        <v>2.1779999999999999</v>
      </c>
      <c r="G96" s="13">
        <v>4.157</v>
      </c>
    </row>
    <row r="97" spans="1:7" x14ac:dyDescent="0.4">
      <c r="B97" s="4">
        <v>3</v>
      </c>
      <c r="C97" s="13">
        <v>1.151</v>
      </c>
      <c r="D97" s="13">
        <v>3.23</v>
      </c>
      <c r="E97" s="13">
        <v>2.6819999999999999</v>
      </c>
      <c r="F97" s="13">
        <v>3.1509999999999998</v>
      </c>
      <c r="G97" s="13">
        <v>3.0539999999999998</v>
      </c>
    </row>
    <row r="98" spans="1:7" x14ac:dyDescent="0.4">
      <c r="B98" s="4">
        <v>4</v>
      </c>
      <c r="C98" s="13">
        <v>0.71599999999999997</v>
      </c>
      <c r="D98" s="13">
        <v>2.8479999999999999</v>
      </c>
      <c r="E98" s="13">
        <v>1.5169999999999999</v>
      </c>
      <c r="F98" s="13">
        <v>2.3719999999999999</v>
      </c>
      <c r="G98" s="13">
        <v>2.649</v>
      </c>
    </row>
    <row r="99" spans="1:7" x14ac:dyDescent="0.4">
      <c r="B99" s="4">
        <v>5</v>
      </c>
      <c r="C99" s="13">
        <v>1.2150000000000001</v>
      </c>
      <c r="D99" s="13">
        <v>5.3159999999999998</v>
      </c>
      <c r="E99" s="13">
        <v>2.0289999999999999</v>
      </c>
      <c r="F99" s="13">
        <v>1.4850000000000001</v>
      </c>
      <c r="G99" s="13">
        <v>2.8330000000000002</v>
      </c>
    </row>
    <row r="100" spans="1:7" x14ac:dyDescent="0.4">
      <c r="B100" s="4">
        <v>6</v>
      </c>
      <c r="C100" s="13">
        <v>0.82399999999999995</v>
      </c>
      <c r="D100" s="13">
        <v>4.3170000000000002</v>
      </c>
      <c r="E100" s="13">
        <v>2.4079999999999999</v>
      </c>
      <c r="F100" s="13">
        <v>2.8340000000000001</v>
      </c>
      <c r="G100" s="13">
        <v>3.5710000000000002</v>
      </c>
    </row>
    <row r="101" spans="1:7" x14ac:dyDescent="0.4">
      <c r="B101" s="4">
        <v>7</v>
      </c>
      <c r="C101" s="13">
        <v>1.3560000000000001</v>
      </c>
      <c r="D101" s="13">
        <v>3.5129999999999999</v>
      </c>
      <c r="E101" s="13">
        <v>2.1640000000000001</v>
      </c>
      <c r="F101" s="13">
        <v>1.8220000000000001</v>
      </c>
      <c r="G101" s="13">
        <v>2.9079999999999999</v>
      </c>
    </row>
    <row r="102" spans="1:7" x14ac:dyDescent="0.4">
      <c r="B102" s="4"/>
      <c r="C102" s="6"/>
      <c r="D102" s="6"/>
      <c r="E102" s="6"/>
      <c r="F102" s="6"/>
      <c r="G102" s="6"/>
    </row>
    <row r="103" spans="1:7" x14ac:dyDescent="0.4">
      <c r="B103" s="4"/>
      <c r="C103" s="10"/>
      <c r="D103" s="10"/>
    </row>
    <row r="104" spans="1:7" x14ac:dyDescent="0.4">
      <c r="B104" s="4" t="s">
        <v>5</v>
      </c>
      <c r="C104" s="8">
        <f>AVERAGE(C95:C101)</f>
        <v>1</v>
      </c>
      <c r="D104" s="8">
        <f t="shared" ref="D104:G104" si="11">AVERAGE(D95:D101)</f>
        <v>3.9128571428571428</v>
      </c>
      <c r="E104" s="8">
        <f t="shared" si="11"/>
        <v>2.2457142857142856</v>
      </c>
      <c r="F104" s="8">
        <f t="shared" si="11"/>
        <v>2.1815714285714281</v>
      </c>
      <c r="G104" s="8">
        <f t="shared" si="11"/>
        <v>3.3011428571428572</v>
      </c>
    </row>
    <row r="105" spans="1:7" x14ac:dyDescent="0.4">
      <c r="B105" s="4" t="s">
        <v>6</v>
      </c>
      <c r="C105" s="8">
        <f>STDEV(C95:C101)</f>
        <v>0.25892984892952486</v>
      </c>
      <c r="D105" s="8">
        <f t="shared" ref="D105:G105" si="12">STDEV(D95:D101)</f>
        <v>0.82048571561228689</v>
      </c>
      <c r="E105" s="8">
        <f t="shared" si="12"/>
        <v>0.56251628547853916</v>
      </c>
      <c r="F105" s="8">
        <f t="shared" si="12"/>
        <v>0.65607389247016634</v>
      </c>
      <c r="G105" s="8">
        <f t="shared" si="12"/>
        <v>0.58714661104117849</v>
      </c>
    </row>
    <row r="106" spans="1:7" x14ac:dyDescent="0.4">
      <c r="C106"/>
      <c r="D106"/>
      <c r="E106"/>
      <c r="F106"/>
      <c r="G106"/>
    </row>
    <row r="107" spans="1:7" x14ac:dyDescent="0.4">
      <c r="C107"/>
      <c r="D107"/>
      <c r="E107"/>
      <c r="F107"/>
      <c r="G107"/>
    </row>
    <row r="108" spans="1:7" x14ac:dyDescent="0.4">
      <c r="C108"/>
      <c r="D108"/>
      <c r="E108"/>
      <c r="F108"/>
      <c r="G108"/>
    </row>
    <row r="109" spans="1:7" ht="17.649999999999999" x14ac:dyDescent="0.4">
      <c r="A109" s="20" t="s">
        <v>19</v>
      </c>
      <c r="B109" s="18"/>
      <c r="C109" s="15"/>
      <c r="D109" s="15"/>
    </row>
    <row r="110" spans="1:7" x14ac:dyDescent="0.4">
      <c r="B110" s="9"/>
      <c r="C110" s="21" t="s">
        <v>10</v>
      </c>
      <c r="D110" s="21"/>
      <c r="E110" s="22" t="s">
        <v>11</v>
      </c>
      <c r="F110" s="22"/>
      <c r="G110" s="22"/>
    </row>
    <row r="111" spans="1:7" x14ac:dyDescent="0.4">
      <c r="A111" s="16"/>
      <c r="B111" s="16"/>
      <c r="C111" s="16" t="s">
        <v>12</v>
      </c>
      <c r="D111" s="16" t="s">
        <v>13</v>
      </c>
      <c r="E111" s="16" t="s">
        <v>13</v>
      </c>
      <c r="F111" s="16" t="s">
        <v>14</v>
      </c>
      <c r="G111" s="16" t="s">
        <v>15</v>
      </c>
    </row>
    <row r="112" spans="1:7" x14ac:dyDescent="0.4">
      <c r="B112" s="4">
        <v>1</v>
      </c>
      <c r="C112" s="13">
        <v>51.26</v>
      </c>
      <c r="D112" s="13">
        <v>27.65</v>
      </c>
      <c r="E112" s="13">
        <v>43.22</v>
      </c>
      <c r="F112" s="13">
        <v>48.08</v>
      </c>
      <c r="G112" s="13">
        <v>27.4</v>
      </c>
    </row>
    <row r="113" spans="2:7" x14ac:dyDescent="0.4">
      <c r="B113" s="4">
        <v>2</v>
      </c>
      <c r="C113" s="13">
        <v>45.81</v>
      </c>
      <c r="D113" s="13">
        <v>23.34</v>
      </c>
      <c r="E113" s="13">
        <v>37.61</v>
      </c>
      <c r="F113" s="13">
        <v>39.56</v>
      </c>
      <c r="G113" s="13">
        <v>26.18</v>
      </c>
    </row>
    <row r="114" spans="2:7" x14ac:dyDescent="0.4">
      <c r="B114" s="4">
        <v>3</v>
      </c>
      <c r="C114" s="13">
        <v>43.22</v>
      </c>
      <c r="D114" s="13">
        <v>32.409999999999997</v>
      </c>
      <c r="E114" s="13">
        <v>42.15</v>
      </c>
      <c r="F114" s="13">
        <v>44.64</v>
      </c>
      <c r="G114" s="13">
        <v>30.45</v>
      </c>
    </row>
    <row r="115" spans="2:7" x14ac:dyDescent="0.4">
      <c r="B115" s="4">
        <v>4</v>
      </c>
      <c r="C115" s="13">
        <v>38.950000000000003</v>
      </c>
      <c r="D115" s="13">
        <v>38.19</v>
      </c>
      <c r="E115" s="13">
        <v>29.67</v>
      </c>
      <c r="F115" s="13">
        <v>43.75</v>
      </c>
      <c r="G115" s="13">
        <v>34.369999999999997</v>
      </c>
    </row>
    <row r="116" spans="2:7" x14ac:dyDescent="0.4">
      <c r="B116" s="4">
        <v>5</v>
      </c>
      <c r="C116" s="13">
        <v>37.24</v>
      </c>
      <c r="D116" s="13">
        <v>21.56</v>
      </c>
      <c r="E116" s="13">
        <v>39.15</v>
      </c>
      <c r="F116" s="13">
        <v>37.92</v>
      </c>
      <c r="G116" s="13">
        <v>31.83</v>
      </c>
    </row>
    <row r="117" spans="2:7" x14ac:dyDescent="0.4">
      <c r="B117" s="4">
        <v>6</v>
      </c>
      <c r="C117" s="13">
        <v>44.18</v>
      </c>
      <c r="D117" s="13">
        <v>26.07</v>
      </c>
      <c r="E117" s="13">
        <v>45.69</v>
      </c>
      <c r="F117" s="13">
        <v>38.24</v>
      </c>
      <c r="G117" s="13">
        <v>35.78</v>
      </c>
    </row>
    <row r="118" spans="2:7" x14ac:dyDescent="0.4">
      <c r="B118" s="4">
        <v>7</v>
      </c>
      <c r="C118" s="13">
        <v>54.63</v>
      </c>
      <c r="D118" s="13">
        <v>32.68</v>
      </c>
      <c r="E118" s="13">
        <v>38.119999999999997</v>
      </c>
      <c r="F118" s="13">
        <v>33.43</v>
      </c>
      <c r="G118" s="13">
        <v>30.26</v>
      </c>
    </row>
    <row r="119" spans="2:7" x14ac:dyDescent="0.4">
      <c r="B119" s="4"/>
      <c r="C119" s="6"/>
      <c r="D119" s="6"/>
      <c r="E119" s="6"/>
      <c r="F119" s="6"/>
      <c r="G119" s="6"/>
    </row>
    <row r="120" spans="2:7" x14ac:dyDescent="0.4">
      <c r="B120" s="4"/>
      <c r="C120" s="10"/>
      <c r="D120" s="10"/>
    </row>
    <row r="121" spans="2:7" x14ac:dyDescent="0.4">
      <c r="B121" s="4" t="s">
        <v>5</v>
      </c>
      <c r="C121" s="8">
        <f>AVERAGE(C112:C118)</f>
        <v>45.041428571428575</v>
      </c>
      <c r="D121" s="8">
        <f t="shared" ref="D121:G121" si="13">AVERAGE(D112:D118)</f>
        <v>28.842857142857138</v>
      </c>
      <c r="E121" s="8">
        <f t="shared" si="13"/>
        <v>39.372857142857136</v>
      </c>
      <c r="F121" s="8">
        <f t="shared" si="13"/>
        <v>40.802857142857142</v>
      </c>
      <c r="G121" s="8">
        <f t="shared" si="13"/>
        <v>30.895714285714288</v>
      </c>
    </row>
    <row r="122" spans="2:7" x14ac:dyDescent="0.4">
      <c r="B122" s="4" t="s">
        <v>6</v>
      </c>
      <c r="C122" s="8">
        <f>STDEV(C112:C118)</f>
        <v>6.2347077680016971</v>
      </c>
      <c r="D122" s="8">
        <f t="shared" ref="D122:G122" si="14">STDEV(D112:D118)</f>
        <v>5.8772207555547817</v>
      </c>
      <c r="E122" s="8">
        <f t="shared" si="14"/>
        <v>5.1847813013527944</v>
      </c>
      <c r="F122" s="8">
        <f t="shared" si="14"/>
        <v>4.9522544168816385</v>
      </c>
      <c r="G122" s="8">
        <f t="shared" si="14"/>
        <v>3.4607458596033296</v>
      </c>
    </row>
    <row r="123" spans="2:7" x14ac:dyDescent="0.4">
      <c r="C123"/>
      <c r="D123"/>
      <c r="E123"/>
      <c r="F123"/>
      <c r="G123"/>
    </row>
  </sheetData>
  <mergeCells count="10">
    <mergeCell ref="C93:D93"/>
    <mergeCell ref="E93:G93"/>
    <mergeCell ref="C110:D110"/>
    <mergeCell ref="E110:G110"/>
    <mergeCell ref="C44:D44"/>
    <mergeCell ref="E44:G44"/>
    <mergeCell ref="C60:D60"/>
    <mergeCell ref="E60:G60"/>
    <mergeCell ref="C76:D76"/>
    <mergeCell ref="E76:G76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Figure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Fang Liu</dc:creator>
  <cp:lastModifiedBy>Fang Liu</cp:lastModifiedBy>
  <dcterms:created xsi:type="dcterms:W3CDTF">2015-06-05T18:19:34Z</dcterms:created>
  <dcterms:modified xsi:type="dcterms:W3CDTF">2020-08-03T14:20:34Z</dcterms:modified>
</cp:coreProperties>
</file>