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\Final edition\"/>
    </mc:Choice>
  </mc:AlternateContent>
  <xr:revisionPtr revIDLastSave="0" documentId="13_ncr:1_{AC21BC30-7F5F-495C-B1CB-1FBEB031BCFB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Extended Data Fig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  <c r="H26" i="1"/>
  <c r="G26" i="1"/>
  <c r="F26" i="1"/>
  <c r="E26" i="1"/>
  <c r="D26" i="1"/>
  <c r="C26" i="1"/>
  <c r="K12" i="1"/>
  <c r="J12" i="1"/>
  <c r="I12" i="1"/>
  <c r="H12" i="1"/>
  <c r="G12" i="1"/>
  <c r="F12" i="1"/>
  <c r="E12" i="1"/>
  <c r="D12" i="1"/>
  <c r="C12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<sst xmlns="http://schemas.openxmlformats.org/spreadsheetml/2006/main" count="27" uniqueCount="13">
  <si>
    <t>Extended Data Fig. 6f</t>
    <phoneticPr fontId="2" type="noConversion"/>
  </si>
  <si>
    <t>0h</t>
    <phoneticPr fontId="2" type="noConversion"/>
  </si>
  <si>
    <t>3h</t>
    <phoneticPr fontId="2" type="noConversion"/>
  </si>
  <si>
    <t>6h</t>
    <phoneticPr fontId="2" type="noConversion"/>
  </si>
  <si>
    <t>Control</t>
    <phoneticPr fontId="2" type="noConversion"/>
  </si>
  <si>
    <t>NC</t>
    <phoneticPr fontId="2" type="noConversion"/>
  </si>
  <si>
    <t>CHAPIR</t>
    <phoneticPr fontId="2" type="noConversion"/>
  </si>
  <si>
    <t>Mean</t>
    <phoneticPr fontId="2" type="noConversion"/>
  </si>
  <si>
    <t>SD</t>
    <phoneticPr fontId="2" type="noConversion"/>
  </si>
  <si>
    <t>Extended Data Fig. 6g</t>
    <phoneticPr fontId="2" type="noConversion"/>
  </si>
  <si>
    <r>
      <rPr>
        <sz val="11"/>
        <color theme="1"/>
        <rFont val="Calibri"/>
        <family val="2"/>
      </rPr>
      <t>β</t>
    </r>
    <r>
      <rPr>
        <sz val="11"/>
        <color theme="1"/>
        <rFont val="等线"/>
        <family val="2"/>
        <scheme val="minor"/>
      </rPr>
      <t>-gal</t>
    </r>
    <phoneticPr fontId="2" type="noConversion"/>
  </si>
  <si>
    <t>YTHDF2</t>
    <phoneticPr fontId="2" type="noConversion"/>
  </si>
  <si>
    <t>β-gal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</si>
</sst>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center"/>
    </xf>
    <xf numFmtId="176" fontId="0" fillId="0" borderId="0" xfId="0" applyNumberFormat="1"/>
    <xf numFmtId="0" fontId="5" fillId="0" borderId="0" xfId="0" applyFont="1" applyAlignment="1">
      <alignment horizontal="left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A16" sqref="A16"/>
    </sheetView>
  </sheetViews>
  <sheetFormatPr defaultRowHeight="13.9" x14ac:dyDescent="0.4"/>
  <cols>
    <col min="1" max="1" width="25.1328125" customWidth="1"/>
    <col min="2" max="2" width="9.46484375" customWidth="1"/>
    <col min="3" max="3" width="12.46484375" customWidth="1"/>
  </cols>
  <sheetData>
    <row r="1" spans="1:20" ht="17.649999999999999" x14ac:dyDescent="0.4">
      <c r="A1" s="9" t="s">
        <v>0</v>
      </c>
      <c r="B1" s="1"/>
    </row>
    <row r="2" spans="1:20" x14ac:dyDescent="0.4">
      <c r="B2" s="2"/>
    </row>
    <row r="3" spans="1:20" ht="16.25" customHeight="1" x14ac:dyDescent="0.4">
      <c r="B3" s="2"/>
      <c r="C3" s="10" t="s">
        <v>1</v>
      </c>
      <c r="D3" s="10"/>
      <c r="E3" s="10"/>
      <c r="F3" s="10" t="s">
        <v>2</v>
      </c>
      <c r="G3" s="10"/>
      <c r="H3" s="10"/>
      <c r="I3" s="10" t="s">
        <v>3</v>
      </c>
      <c r="J3" s="10"/>
      <c r="K3" s="10"/>
      <c r="L3" s="3"/>
    </row>
    <row r="4" spans="1:20" s="4" customFormat="1" x14ac:dyDescent="0.35">
      <c r="C4" s="3" t="s">
        <v>4</v>
      </c>
      <c r="D4" s="3" t="s">
        <v>5</v>
      </c>
      <c r="E4" s="3" t="s">
        <v>6</v>
      </c>
      <c r="F4" s="3" t="s">
        <v>4</v>
      </c>
      <c r="G4" s="3" t="s">
        <v>5</v>
      </c>
      <c r="H4" s="3" t="s">
        <v>6</v>
      </c>
      <c r="I4" s="3" t="s">
        <v>4</v>
      </c>
      <c r="J4" s="3" t="s">
        <v>5</v>
      </c>
      <c r="K4" s="3" t="s">
        <v>6</v>
      </c>
      <c r="L4" s="3"/>
      <c r="N4" s="5"/>
      <c r="O4" s="5"/>
      <c r="P4" s="5"/>
      <c r="Q4" s="5"/>
      <c r="R4" s="5"/>
      <c r="S4" s="5"/>
      <c r="T4" s="5"/>
    </row>
    <row r="5" spans="1:20" x14ac:dyDescent="0.4">
      <c r="B5" s="6">
        <v>1</v>
      </c>
      <c r="C5" s="5">
        <v>1.069</v>
      </c>
      <c r="D5" s="5">
        <v>0.96299999999999997</v>
      </c>
      <c r="E5" s="5">
        <v>1.038</v>
      </c>
      <c r="F5" s="5">
        <v>0.78700000000000003</v>
      </c>
      <c r="G5" s="5">
        <v>0.61299999999999999</v>
      </c>
      <c r="H5" s="5">
        <v>0.96699999999999997</v>
      </c>
      <c r="I5" s="5">
        <v>0.34</v>
      </c>
      <c r="J5" s="5">
        <v>0.27800000000000002</v>
      </c>
      <c r="K5" s="5">
        <v>0.70099999999999996</v>
      </c>
      <c r="L5" s="2"/>
      <c r="N5" s="5"/>
      <c r="O5" s="5"/>
      <c r="P5" s="5"/>
      <c r="Q5" s="5"/>
      <c r="R5" s="5"/>
      <c r="S5" s="5"/>
      <c r="T5" s="5"/>
    </row>
    <row r="6" spans="1:20" x14ac:dyDescent="0.4">
      <c r="B6" s="6">
        <v>2</v>
      </c>
      <c r="C6" s="5">
        <v>0.95699999999999996</v>
      </c>
      <c r="D6" s="5">
        <v>1.079</v>
      </c>
      <c r="E6" s="5">
        <v>0.96699999999999997</v>
      </c>
      <c r="F6" s="5">
        <v>0.63600000000000001</v>
      </c>
      <c r="G6" s="5">
        <v>0.73099999999999998</v>
      </c>
      <c r="H6" s="5">
        <v>0.80500000000000005</v>
      </c>
      <c r="I6" s="5">
        <v>0.22700000000000001</v>
      </c>
      <c r="J6" s="5">
        <v>0.32300000000000001</v>
      </c>
      <c r="K6" s="5">
        <v>0.55200000000000005</v>
      </c>
      <c r="L6" s="2"/>
      <c r="N6" s="5"/>
      <c r="O6" s="5"/>
      <c r="P6" s="5"/>
      <c r="Q6" s="5"/>
      <c r="R6" s="5"/>
      <c r="S6" s="5"/>
      <c r="T6" s="5"/>
    </row>
    <row r="7" spans="1:20" x14ac:dyDescent="0.4">
      <c r="B7" s="6">
        <v>3</v>
      </c>
      <c r="C7" s="5">
        <v>0.97199999999999998</v>
      </c>
      <c r="D7" s="5">
        <v>1.1639999999999999</v>
      </c>
      <c r="E7" s="5">
        <v>0.92100000000000004</v>
      </c>
      <c r="F7" s="5">
        <v>0.69399999999999995</v>
      </c>
      <c r="G7" s="5">
        <v>0.67500000000000004</v>
      </c>
      <c r="H7" s="5">
        <v>0.874</v>
      </c>
      <c r="I7" s="5">
        <v>0.28199999999999997</v>
      </c>
      <c r="J7" s="5">
        <v>0.215</v>
      </c>
      <c r="K7" s="5">
        <v>0.61899999999999999</v>
      </c>
      <c r="L7" s="2"/>
      <c r="P7" s="5"/>
      <c r="Q7" s="5"/>
      <c r="R7" s="5"/>
      <c r="S7" s="5"/>
      <c r="T7" s="5"/>
    </row>
    <row r="8" spans="1:20" x14ac:dyDescent="0.4">
      <c r="B8" s="6">
        <v>4</v>
      </c>
      <c r="C8" s="5">
        <v>0.89400000000000002</v>
      </c>
      <c r="D8" s="5">
        <v>0.79</v>
      </c>
      <c r="E8" s="5">
        <v>1.0840000000000001</v>
      </c>
      <c r="F8" s="5">
        <v>0.76700000000000002</v>
      </c>
      <c r="G8" s="5">
        <v>0.59199999999999997</v>
      </c>
      <c r="H8" s="5">
        <v>0.77300000000000002</v>
      </c>
      <c r="I8" s="5">
        <v>0.40400000000000003</v>
      </c>
      <c r="J8" s="5">
        <v>0.35399999999999998</v>
      </c>
      <c r="K8" s="5">
        <v>0.73399999999999999</v>
      </c>
      <c r="L8" s="5"/>
      <c r="N8" s="5"/>
      <c r="O8" s="5"/>
      <c r="P8" s="5"/>
      <c r="Q8" s="5"/>
      <c r="R8" s="5"/>
      <c r="S8" s="5"/>
      <c r="T8" s="5"/>
    </row>
    <row r="9" spans="1:20" x14ac:dyDescent="0.4">
      <c r="B9" s="6">
        <v>5</v>
      </c>
      <c r="C9" s="5">
        <v>1.1080000000000001</v>
      </c>
      <c r="D9" s="5">
        <v>1.006</v>
      </c>
      <c r="E9" s="5">
        <v>0.99199999999999999</v>
      </c>
      <c r="F9" s="5">
        <v>0.59499999999999997</v>
      </c>
      <c r="G9" s="5">
        <v>0.71399999999999997</v>
      </c>
      <c r="H9" s="5">
        <v>0.91200000000000003</v>
      </c>
      <c r="I9" s="5">
        <v>0.29099999999999998</v>
      </c>
      <c r="J9" s="5">
        <v>0.42899999999999999</v>
      </c>
      <c r="K9" s="5">
        <v>0.55600000000000005</v>
      </c>
      <c r="L9" s="5"/>
      <c r="N9" s="5"/>
      <c r="O9" s="5"/>
      <c r="P9" s="5"/>
      <c r="Q9" s="5"/>
      <c r="R9" s="5"/>
      <c r="S9" s="5"/>
      <c r="T9" s="5"/>
    </row>
    <row r="10" spans="1:20" x14ac:dyDescent="0.4">
      <c r="B10" s="6"/>
      <c r="N10" s="5"/>
      <c r="O10" s="5"/>
      <c r="P10" s="5"/>
      <c r="Q10" s="5"/>
      <c r="R10" s="5"/>
      <c r="S10" s="5"/>
      <c r="T10" s="5"/>
    </row>
    <row r="11" spans="1:20" x14ac:dyDescent="0.4">
      <c r="B11" s="6" t="s">
        <v>7</v>
      </c>
      <c r="C11" s="7">
        <f t="shared" ref="C11:K11" si="0">AVERAGE(C5:C9)</f>
        <v>1</v>
      </c>
      <c r="D11" s="7">
        <f t="shared" si="0"/>
        <v>1.0004</v>
      </c>
      <c r="E11" s="7">
        <f t="shared" si="0"/>
        <v>1.0004</v>
      </c>
      <c r="F11" s="7">
        <f t="shared" si="0"/>
        <v>0.69579999999999997</v>
      </c>
      <c r="G11" s="7">
        <f t="shared" si="0"/>
        <v>0.66500000000000004</v>
      </c>
      <c r="H11" s="7">
        <f t="shared" si="0"/>
        <v>0.86620000000000008</v>
      </c>
      <c r="I11" s="7">
        <f t="shared" si="0"/>
        <v>0.30880000000000002</v>
      </c>
      <c r="J11" s="7">
        <f t="shared" si="0"/>
        <v>0.31979999999999997</v>
      </c>
      <c r="K11" s="7">
        <f t="shared" si="0"/>
        <v>0.63239999999999996</v>
      </c>
      <c r="L11" s="8"/>
      <c r="P11" s="5"/>
      <c r="Q11" s="5"/>
      <c r="R11" s="5"/>
      <c r="S11" s="5"/>
      <c r="T11" s="5"/>
    </row>
    <row r="12" spans="1:20" x14ac:dyDescent="0.4">
      <c r="B12" s="6" t="s">
        <v>8</v>
      </c>
      <c r="C12" s="7">
        <f t="shared" ref="C12:K12" si="1">STDEV(C5:C9)</f>
        <v>8.702585822616174E-2</v>
      </c>
      <c r="D12" s="7">
        <f t="shared" si="1"/>
        <v>0.14021519175895381</v>
      </c>
      <c r="E12" s="7">
        <f t="shared" si="1"/>
        <v>6.3034117745868409E-2</v>
      </c>
      <c r="F12" s="7">
        <f t="shared" si="1"/>
        <v>8.2351077710010046E-2</v>
      </c>
      <c r="G12" s="7">
        <f t="shared" si="1"/>
        <v>6.1012293843126404E-2</v>
      </c>
      <c r="H12" s="7">
        <f t="shared" si="1"/>
        <v>7.8661934885940837E-2</v>
      </c>
      <c r="I12" s="7">
        <f t="shared" si="1"/>
        <v>6.6638577415788158E-2</v>
      </c>
      <c r="J12" s="7">
        <f t="shared" si="1"/>
        <v>8.0366037602957532E-2</v>
      </c>
      <c r="K12" s="7">
        <f t="shared" si="1"/>
        <v>8.2929488120933384E-2</v>
      </c>
      <c r="L12" s="2"/>
      <c r="N12" s="5"/>
      <c r="O12" s="5"/>
      <c r="P12" s="5"/>
      <c r="Q12" s="5"/>
      <c r="R12" s="5"/>
      <c r="S12" s="5"/>
      <c r="T12" s="5"/>
    </row>
    <row r="13" spans="1:20" x14ac:dyDescent="0.4">
      <c r="N13" s="5"/>
      <c r="O13" s="5"/>
      <c r="P13" s="5"/>
      <c r="Q13" s="5"/>
      <c r="R13" s="5"/>
    </row>
    <row r="14" spans="1:20" x14ac:dyDescent="0.4">
      <c r="N14" s="5"/>
      <c r="O14" s="5"/>
      <c r="P14" s="5"/>
      <c r="Q14" s="5"/>
      <c r="R14" s="5"/>
    </row>
    <row r="16" spans="1:20" ht="17.649999999999999" x14ac:dyDescent="0.4">
      <c r="A16" s="9" t="s">
        <v>9</v>
      </c>
      <c r="B16" s="1"/>
    </row>
    <row r="17" spans="2:18" x14ac:dyDescent="0.4">
      <c r="B17" s="2"/>
    </row>
    <row r="18" spans="2:18" ht="17.45" customHeight="1" x14ac:dyDescent="0.4">
      <c r="B18" s="2"/>
      <c r="C18" s="10" t="s">
        <v>1</v>
      </c>
      <c r="D18" s="10"/>
      <c r="E18" s="10" t="s">
        <v>2</v>
      </c>
      <c r="F18" s="10"/>
      <c r="G18" s="10" t="s">
        <v>3</v>
      </c>
      <c r="H18" s="10"/>
      <c r="I18" s="3"/>
      <c r="J18" s="3"/>
      <c r="K18" s="3"/>
    </row>
    <row r="19" spans="2:18" s="4" customFormat="1" ht="14.25" x14ac:dyDescent="0.4">
      <c r="C19" s="4" t="s">
        <v>10</v>
      </c>
      <c r="D19" s="4" t="s">
        <v>11</v>
      </c>
      <c r="E19" s="4" t="s">
        <v>12</v>
      </c>
      <c r="F19" s="4" t="s">
        <v>11</v>
      </c>
      <c r="G19" s="4" t="s">
        <v>12</v>
      </c>
      <c r="H19" s="4" t="s">
        <v>11</v>
      </c>
      <c r="I19" s="3"/>
      <c r="J19" s="3"/>
      <c r="K19" s="3"/>
      <c r="M19" s="7"/>
      <c r="N19" s="7"/>
      <c r="O19" s="5"/>
      <c r="P19" s="5"/>
    </row>
    <row r="20" spans="2:18" x14ac:dyDescent="0.4">
      <c r="B20" s="6">
        <v>1</v>
      </c>
      <c r="C20" s="7">
        <v>0.94699999999999995</v>
      </c>
      <c r="D20" s="7">
        <v>0.878</v>
      </c>
      <c r="E20" s="7">
        <v>0.77300000000000002</v>
      </c>
      <c r="F20" s="7">
        <v>0.42399999999999999</v>
      </c>
      <c r="G20" s="7">
        <v>0.35699999999999998</v>
      </c>
      <c r="H20" s="7">
        <v>0.11899999999999999</v>
      </c>
      <c r="I20" s="5"/>
      <c r="J20" s="5"/>
      <c r="K20" s="5"/>
      <c r="L20" s="7"/>
      <c r="M20" s="7"/>
      <c r="N20" s="7"/>
      <c r="O20" s="5"/>
      <c r="P20" s="5"/>
      <c r="Q20" s="5"/>
      <c r="R20" s="5"/>
    </row>
    <row r="21" spans="2:18" x14ac:dyDescent="0.4">
      <c r="B21" s="6">
        <v>2</v>
      </c>
      <c r="C21" s="7">
        <v>1.2330000000000001</v>
      </c>
      <c r="D21" s="7">
        <v>1.1060000000000001</v>
      </c>
      <c r="E21" s="7">
        <v>0.68700000000000006</v>
      </c>
      <c r="F21" s="7">
        <v>0.34599999999999997</v>
      </c>
      <c r="G21" s="7">
        <v>0.33200000000000002</v>
      </c>
      <c r="H21" s="7">
        <v>0.126</v>
      </c>
      <c r="I21" s="5"/>
      <c r="J21" s="5"/>
      <c r="K21" s="5"/>
      <c r="N21" s="7"/>
      <c r="O21" s="7"/>
      <c r="P21" s="7"/>
      <c r="Q21" s="5"/>
      <c r="R21" s="5"/>
    </row>
    <row r="22" spans="2:18" x14ac:dyDescent="0.4">
      <c r="B22" s="6">
        <v>3</v>
      </c>
      <c r="C22" s="7">
        <v>0.98199999999999998</v>
      </c>
      <c r="D22" s="7">
        <v>1.125</v>
      </c>
      <c r="E22" s="7">
        <v>0.67500000000000004</v>
      </c>
      <c r="F22" s="7">
        <v>0.45200000000000001</v>
      </c>
      <c r="G22" s="7">
        <v>0.313</v>
      </c>
      <c r="H22" s="7">
        <v>0.10100000000000001</v>
      </c>
      <c r="I22" s="5"/>
      <c r="J22" s="5"/>
      <c r="K22" s="5"/>
      <c r="N22" s="7"/>
      <c r="O22" s="7"/>
      <c r="P22" s="7"/>
      <c r="Q22" s="5"/>
      <c r="R22" s="5"/>
    </row>
    <row r="23" spans="2:18" x14ac:dyDescent="0.4">
      <c r="B23" s="6">
        <v>4</v>
      </c>
      <c r="C23" s="5">
        <v>0.78600000000000003</v>
      </c>
      <c r="D23" s="5">
        <v>0.89700000000000002</v>
      </c>
      <c r="E23" s="5">
        <v>0.59099999999999997</v>
      </c>
      <c r="F23" s="5">
        <v>0.52300000000000002</v>
      </c>
      <c r="G23" s="5">
        <v>0.40200000000000002</v>
      </c>
      <c r="H23" s="5">
        <v>0.14799999999999999</v>
      </c>
      <c r="I23" s="5"/>
      <c r="J23" s="5"/>
      <c r="K23" s="5"/>
      <c r="L23" s="7"/>
      <c r="M23" s="7"/>
      <c r="N23" s="7"/>
      <c r="O23" s="5"/>
      <c r="P23" s="5"/>
      <c r="Q23" s="5"/>
      <c r="R23" s="5"/>
    </row>
    <row r="24" spans="2:18" x14ac:dyDescent="0.4">
      <c r="B24" s="6">
        <v>5</v>
      </c>
      <c r="C24" s="5">
        <v>1.054</v>
      </c>
      <c r="D24" s="5">
        <v>0.99199999999999999</v>
      </c>
      <c r="E24" s="5">
        <v>0.72399999999999998</v>
      </c>
      <c r="F24" s="5">
        <v>0.39</v>
      </c>
      <c r="G24" s="5">
        <v>0.29799999999999999</v>
      </c>
      <c r="H24" s="5">
        <v>9.7000000000000003E-2</v>
      </c>
      <c r="I24" s="5"/>
      <c r="J24" s="5"/>
      <c r="K24" s="5"/>
      <c r="L24" s="7"/>
      <c r="M24" s="7"/>
      <c r="N24" s="7"/>
      <c r="O24" s="5"/>
      <c r="P24" s="5"/>
      <c r="Q24" s="5"/>
      <c r="R24" s="5"/>
    </row>
    <row r="25" spans="2:18" x14ac:dyDescent="0.4">
      <c r="B25" s="6"/>
      <c r="N25" s="7"/>
      <c r="O25" s="7"/>
      <c r="P25" s="7"/>
      <c r="Q25" s="5"/>
      <c r="R25" s="5"/>
    </row>
    <row r="26" spans="2:18" x14ac:dyDescent="0.4">
      <c r="B26" s="6" t="s">
        <v>7</v>
      </c>
      <c r="C26" s="7">
        <f t="shared" ref="C26:H26" si="2">AVERAGE(C20:C24)</f>
        <v>1.0004</v>
      </c>
      <c r="D26" s="7">
        <f t="shared" si="2"/>
        <v>0.99960000000000004</v>
      </c>
      <c r="E26" s="7">
        <f t="shared" si="2"/>
        <v>0.69000000000000006</v>
      </c>
      <c r="F26" s="7">
        <f t="shared" si="2"/>
        <v>0.42700000000000005</v>
      </c>
      <c r="G26" s="7">
        <f t="shared" si="2"/>
        <v>0.34039999999999998</v>
      </c>
      <c r="H26" s="7">
        <f t="shared" si="2"/>
        <v>0.1182</v>
      </c>
      <c r="I26" s="8"/>
      <c r="J26" s="8"/>
      <c r="K26" s="8"/>
      <c r="L26" s="7"/>
    </row>
    <row r="27" spans="2:18" x14ac:dyDescent="0.4">
      <c r="B27" s="6" t="s">
        <v>8</v>
      </c>
      <c r="C27" s="7">
        <f t="shared" ref="C27:H27" si="3">STDEV(C20:C24)</f>
        <v>0.16289045398672175</v>
      </c>
      <c r="D27" s="7">
        <f t="shared" si="3"/>
        <v>0.11447401451857954</v>
      </c>
      <c r="E27" s="7">
        <f t="shared" si="3"/>
        <v>6.7230945255886451E-2</v>
      </c>
      <c r="F27" s="7">
        <f t="shared" si="3"/>
        <v>6.6670833203132759E-2</v>
      </c>
      <c r="G27" s="7">
        <f t="shared" si="3"/>
        <v>4.0893764805896606E-2</v>
      </c>
      <c r="H27" s="7">
        <f t="shared" si="3"/>
        <v>2.058397434899302E-2</v>
      </c>
      <c r="I27" s="2"/>
      <c r="J27" s="2"/>
      <c r="K27" s="2"/>
      <c r="L27" s="7"/>
      <c r="M27" s="7"/>
      <c r="N27" s="7"/>
      <c r="O27" s="5"/>
      <c r="P27" s="5"/>
    </row>
    <row r="28" spans="2:18" x14ac:dyDescent="0.4">
      <c r="L28" s="7"/>
      <c r="M28" s="7"/>
      <c r="N28" s="7"/>
      <c r="O28" s="5"/>
      <c r="P28" s="5"/>
    </row>
  </sheetData>
  <mergeCells count="6">
    <mergeCell ref="C3:E3"/>
    <mergeCell ref="F3:H3"/>
    <mergeCell ref="I3:K3"/>
    <mergeCell ref="C18:D18"/>
    <mergeCell ref="E18:F18"/>
    <mergeCell ref="G18:H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2020-07-24T10:08:34Z</dcterms:modified>
</cp:coreProperties>
</file>