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\Final edition\"/>
    </mc:Choice>
  </mc:AlternateContent>
  <xr:revisionPtr revIDLastSave="0" documentId="13_ncr:1_{A5EEFF0C-D360-460C-9510-20F1182EBCD6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2" i="1" l="1"/>
  <c r="E92" i="1"/>
  <c r="C92" i="1"/>
  <c r="B92" i="1"/>
  <c r="F91" i="1"/>
  <c r="E91" i="1"/>
  <c r="C91" i="1"/>
  <c r="B91" i="1"/>
  <c r="C78" i="1"/>
  <c r="B78" i="1"/>
  <c r="C77" i="1"/>
  <c r="B77" i="1"/>
  <c r="G65" i="1"/>
  <c r="F65" i="1"/>
  <c r="E65" i="1"/>
  <c r="D65" i="1"/>
  <c r="C65" i="1"/>
  <c r="B65" i="1"/>
  <c r="G64" i="1"/>
  <c r="F64" i="1"/>
  <c r="E64" i="1"/>
  <c r="D64" i="1"/>
  <c r="C64" i="1"/>
  <c r="B64" i="1"/>
  <c r="D50" i="1"/>
  <c r="C50" i="1"/>
  <c r="B50" i="1"/>
  <c r="D49" i="1"/>
  <c r="C49" i="1"/>
  <c r="B49" i="1"/>
  <c r="D36" i="1"/>
  <c r="C36" i="1"/>
  <c r="B36" i="1"/>
  <c r="D35" i="1"/>
  <c r="C35" i="1"/>
  <c r="B35" i="1"/>
  <c r="D23" i="1"/>
  <c r="C23" i="1"/>
  <c r="B23" i="1"/>
  <c r="D22" i="1"/>
  <c r="C22" i="1"/>
  <c r="B22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<sst xmlns="http://schemas.openxmlformats.org/spreadsheetml/2006/main" count="74" uniqueCount="40">
  <si>
    <t xml:space="preserve"> Fig.1a</t>
    <phoneticPr fontId="1" type="noConversion"/>
  </si>
  <si>
    <t xml:space="preserve">DQ711170
</t>
    <phoneticPr fontId="1" type="noConversion"/>
  </si>
  <si>
    <t xml:space="preserve">DQ566911
</t>
    <phoneticPr fontId="1" type="noConversion"/>
  </si>
  <si>
    <t xml:space="preserve">DQ726659
</t>
    <phoneticPr fontId="1" type="noConversion"/>
  </si>
  <si>
    <t xml:space="preserve">DQ687153
</t>
    <phoneticPr fontId="1" type="noConversion"/>
  </si>
  <si>
    <t xml:space="preserve">DQ707085
</t>
    <phoneticPr fontId="1" type="noConversion"/>
  </si>
  <si>
    <t xml:space="preserve">DQ695228
</t>
    <phoneticPr fontId="1" type="noConversion"/>
  </si>
  <si>
    <t xml:space="preserve"> DQ563596
</t>
    <phoneticPr fontId="1" type="noConversion"/>
  </si>
  <si>
    <t>DQ716975</t>
    <phoneticPr fontId="1" type="noConversion"/>
  </si>
  <si>
    <t xml:space="preserve">DQ716385
</t>
    <phoneticPr fontId="1" type="noConversion"/>
  </si>
  <si>
    <t>DQ554746</t>
    <phoneticPr fontId="1" type="noConversion"/>
  </si>
  <si>
    <t>WT</t>
    <phoneticPr fontId="1" type="noConversion"/>
  </si>
  <si>
    <t>TAC</t>
    <phoneticPr fontId="1" type="noConversion"/>
  </si>
  <si>
    <t>Mean</t>
    <phoneticPr fontId="1" type="noConversion"/>
  </si>
  <si>
    <t>SD</t>
    <phoneticPr fontId="1" type="noConversion"/>
  </si>
  <si>
    <t xml:space="preserve"> Fig. 1b</t>
    <phoneticPr fontId="1" type="noConversion"/>
  </si>
  <si>
    <t>Control</t>
    <phoneticPr fontId="1" type="noConversion"/>
  </si>
  <si>
    <t>DQ726659 NC</t>
    <phoneticPr fontId="1" type="noConversion"/>
  </si>
  <si>
    <t xml:space="preserve">DQ726659 </t>
    <phoneticPr fontId="1" type="noConversion"/>
  </si>
  <si>
    <t xml:space="preserve"> Fig. 1c</t>
    <phoneticPr fontId="1" type="noConversion"/>
  </si>
  <si>
    <t>DQ695228 NC</t>
    <phoneticPr fontId="1" type="noConversion"/>
  </si>
  <si>
    <t xml:space="preserve">DQ695228 </t>
    <phoneticPr fontId="1" type="noConversion"/>
  </si>
  <si>
    <t xml:space="preserve"> Fig. 1d</t>
    <phoneticPr fontId="1" type="noConversion"/>
  </si>
  <si>
    <t>DQ545263 anta-NC</t>
    <phoneticPr fontId="1" type="noConversion"/>
  </si>
  <si>
    <t xml:space="preserve">DQ545263 anta </t>
    <phoneticPr fontId="1" type="noConversion"/>
  </si>
  <si>
    <t xml:space="preserve"> Fig. 1e</t>
    <phoneticPr fontId="1" type="noConversion"/>
  </si>
  <si>
    <t>Liver</t>
    <phoneticPr fontId="1" type="noConversion"/>
  </si>
  <si>
    <t>Heart</t>
    <phoneticPr fontId="1" type="noConversion"/>
  </si>
  <si>
    <t>Lung</t>
    <phoneticPr fontId="1" type="noConversion"/>
  </si>
  <si>
    <t>Spleen</t>
    <phoneticPr fontId="1" type="noConversion"/>
  </si>
  <si>
    <t>Kidney</t>
    <phoneticPr fontId="1" type="noConversion"/>
  </si>
  <si>
    <t>Brain</t>
    <phoneticPr fontId="1" type="noConversion"/>
  </si>
  <si>
    <t xml:space="preserve"> Fig. 1f</t>
    <phoneticPr fontId="1" type="noConversion"/>
  </si>
  <si>
    <t>Myocytes</t>
    <phoneticPr fontId="1" type="noConversion"/>
  </si>
  <si>
    <t xml:space="preserve">Fibroblasts
</t>
    <phoneticPr fontId="1" type="noConversion"/>
  </si>
  <si>
    <t xml:space="preserve"> Fig. 1h</t>
    <phoneticPr fontId="1" type="noConversion"/>
  </si>
  <si>
    <r>
      <t>0.4</t>
    </r>
    <r>
      <rPr>
        <sz val="11"/>
        <color theme="1"/>
        <rFont val="Calibri"/>
        <family val="2"/>
      </rPr>
      <t>µ</t>
    </r>
    <r>
      <rPr>
        <sz val="11"/>
        <color theme="1"/>
        <rFont val="等线"/>
        <family val="2"/>
        <scheme val="minor"/>
      </rPr>
      <t>M</t>
    </r>
    <phoneticPr fontId="1" type="noConversion"/>
  </si>
  <si>
    <r>
      <t>40</t>
    </r>
    <r>
      <rPr>
        <sz val="11"/>
        <color theme="1"/>
        <rFont val="Calibri"/>
        <family val="2"/>
      </rPr>
      <t>µ</t>
    </r>
    <r>
      <rPr>
        <sz val="11"/>
        <color theme="1"/>
        <rFont val="等线"/>
        <family val="2"/>
        <scheme val="minor"/>
      </rPr>
      <t>M</t>
    </r>
    <phoneticPr fontId="1" type="noConversion"/>
  </si>
  <si>
    <t>Anchored primer</t>
    <phoneticPr fontId="1" type="noConversion"/>
  </si>
  <si>
    <t>Unanchored 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</si>
</sst>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3"/>
  <sheetViews>
    <sheetView tabSelected="1" workbookViewId="0">
      <selection activeCell="A26" sqref="A26:XFD26"/>
    </sheetView>
  </sheetViews>
  <sheetFormatPr defaultRowHeight="13.9" x14ac:dyDescent="0.4"/>
  <cols>
    <col min="1" max="1" width="13.53125" style="3" customWidth="1"/>
    <col min="2" max="2" width="17.1328125" customWidth="1"/>
    <col min="3" max="3" width="21.6640625" customWidth="1"/>
    <col min="4" max="4" width="17.6640625" customWidth="1"/>
    <col min="5" max="5" width="16.46484375" customWidth="1"/>
    <col min="6" max="6" width="18.19921875" customWidth="1"/>
    <col min="7" max="7" width="12.19921875" customWidth="1"/>
    <col min="8" max="8" width="9.796875" customWidth="1"/>
    <col min="9" max="9" width="11.1328125" customWidth="1"/>
    <col min="10" max="10" width="10.46484375" customWidth="1"/>
    <col min="11" max="11" width="10.53125" customWidth="1"/>
    <col min="12" max="12" width="10.796875" customWidth="1"/>
    <col min="13" max="13" width="10.46484375" customWidth="1"/>
    <col min="14" max="14" width="11.1328125" customWidth="1"/>
    <col min="15" max="15" width="10.1328125" customWidth="1"/>
    <col min="16" max="16" width="10.6640625" customWidth="1"/>
    <col min="17" max="17" width="10.46484375" customWidth="1"/>
    <col min="18" max="18" width="10.1328125" customWidth="1"/>
    <col min="19" max="19" width="10.33203125" customWidth="1"/>
    <col min="20" max="20" width="10.53125" customWidth="1"/>
    <col min="21" max="21" width="10.46484375" customWidth="1"/>
  </cols>
  <sheetData>
    <row r="1" spans="1:22" ht="26.45" customHeight="1" x14ac:dyDescent="0.4">
      <c r="A1" s="16" t="s">
        <v>0</v>
      </c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.25" customHeight="1" x14ac:dyDescent="0.4">
      <c r="C2" s="14"/>
      <c r="D2" s="14"/>
    </row>
    <row r="3" spans="1:22" s="6" customFormat="1" ht="15.6" customHeight="1" x14ac:dyDescent="0.4">
      <c r="A3" s="4"/>
      <c r="B3" s="17" t="s">
        <v>1</v>
      </c>
      <c r="C3" s="17"/>
      <c r="D3" s="20" t="s">
        <v>2</v>
      </c>
      <c r="E3" s="20"/>
      <c r="F3" s="20" t="s">
        <v>3</v>
      </c>
      <c r="G3" s="20"/>
      <c r="H3" s="17" t="s">
        <v>4</v>
      </c>
      <c r="I3" s="17"/>
      <c r="J3" s="17" t="s">
        <v>5</v>
      </c>
      <c r="K3" s="17"/>
      <c r="L3" s="20" t="s">
        <v>6</v>
      </c>
      <c r="M3" s="20"/>
      <c r="N3" s="17" t="s">
        <v>7</v>
      </c>
      <c r="O3" s="17"/>
      <c r="P3" s="18" t="s">
        <v>8</v>
      </c>
      <c r="Q3" s="18"/>
      <c r="R3" s="17" t="s">
        <v>9</v>
      </c>
      <c r="S3" s="17"/>
      <c r="T3" s="18" t="s">
        <v>10</v>
      </c>
      <c r="U3" s="18"/>
      <c r="V3" s="5"/>
    </row>
    <row r="4" spans="1:22" x14ac:dyDescent="0.4">
      <c r="A4" s="1"/>
      <c r="B4" s="2" t="s">
        <v>11</v>
      </c>
      <c r="C4" s="2" t="s">
        <v>12</v>
      </c>
      <c r="D4" s="2" t="s">
        <v>11</v>
      </c>
      <c r="E4" s="2" t="s">
        <v>12</v>
      </c>
      <c r="F4" s="2" t="s">
        <v>11</v>
      </c>
      <c r="G4" s="2" t="s">
        <v>12</v>
      </c>
      <c r="H4" s="2" t="s">
        <v>11</v>
      </c>
      <c r="I4" s="2" t="s">
        <v>12</v>
      </c>
      <c r="J4" s="2" t="s">
        <v>11</v>
      </c>
      <c r="K4" s="2" t="s">
        <v>12</v>
      </c>
      <c r="L4" s="2" t="s">
        <v>11</v>
      </c>
      <c r="M4" s="2" t="s">
        <v>12</v>
      </c>
      <c r="N4" s="2" t="s">
        <v>11</v>
      </c>
      <c r="O4" s="2" t="s">
        <v>12</v>
      </c>
      <c r="P4" s="2" t="s">
        <v>11</v>
      </c>
      <c r="Q4" s="2" t="s">
        <v>12</v>
      </c>
      <c r="R4" s="2" t="s">
        <v>11</v>
      </c>
      <c r="S4" s="2" t="s">
        <v>12</v>
      </c>
      <c r="T4" s="2" t="s">
        <v>11</v>
      </c>
      <c r="U4" s="2" t="s">
        <v>12</v>
      </c>
    </row>
    <row r="5" spans="1:22" x14ac:dyDescent="0.4">
      <c r="A5" s="3">
        <v>1</v>
      </c>
      <c r="B5" s="7">
        <v>0.74199999999999999</v>
      </c>
      <c r="C5" s="7">
        <v>2.9159999999999999</v>
      </c>
      <c r="D5" s="7">
        <v>0.433</v>
      </c>
      <c r="E5" s="7">
        <v>2.6739999999999999</v>
      </c>
      <c r="F5" s="7">
        <v>1.2929999999999999</v>
      </c>
      <c r="G5" s="7">
        <v>5.8520000000000003</v>
      </c>
      <c r="H5" s="7">
        <v>1.5129999999999999</v>
      </c>
      <c r="I5" s="7">
        <v>2.6259999999999999</v>
      </c>
      <c r="J5" s="7">
        <v>1.139</v>
      </c>
      <c r="K5" s="7">
        <v>1.4650000000000001</v>
      </c>
      <c r="L5" s="7">
        <v>0.64300000000000002</v>
      </c>
      <c r="M5" s="7">
        <v>2.956</v>
      </c>
      <c r="N5" s="7">
        <v>1.3240000000000001</v>
      </c>
      <c r="O5" s="7">
        <v>3.0910000000000002</v>
      </c>
      <c r="P5" s="7">
        <v>1.145</v>
      </c>
      <c r="Q5" s="7">
        <v>2.5579999999999998</v>
      </c>
      <c r="R5" s="7">
        <v>0.74099999999999999</v>
      </c>
      <c r="S5" s="7">
        <v>1.978</v>
      </c>
      <c r="T5" s="7">
        <v>0.79100000000000004</v>
      </c>
      <c r="U5" s="7">
        <v>1.8460000000000001</v>
      </c>
    </row>
    <row r="6" spans="1:22" x14ac:dyDescent="0.4">
      <c r="A6" s="3">
        <v>2</v>
      </c>
      <c r="B6" s="7">
        <v>0.79500000000000004</v>
      </c>
      <c r="C6" s="7">
        <v>1.972</v>
      </c>
      <c r="D6" s="7">
        <v>1.454</v>
      </c>
      <c r="E6" s="7">
        <v>2.629</v>
      </c>
      <c r="F6" s="7">
        <v>1.0369999999999999</v>
      </c>
      <c r="G6" s="7">
        <v>3.96</v>
      </c>
      <c r="H6" s="7">
        <v>1.387</v>
      </c>
      <c r="I6" s="7">
        <v>1.893</v>
      </c>
      <c r="J6" s="7">
        <v>0.80300000000000005</v>
      </c>
      <c r="K6" s="7">
        <v>2.5750000000000002</v>
      </c>
      <c r="L6" s="7">
        <v>0.621</v>
      </c>
      <c r="M6" s="7">
        <v>3.5739999999999998</v>
      </c>
      <c r="N6" s="7">
        <v>1.0049999999999999</v>
      </c>
      <c r="O6" s="7">
        <v>1.78</v>
      </c>
      <c r="P6" s="7">
        <v>0.65600000000000003</v>
      </c>
      <c r="Q6" s="7">
        <v>3.4929999999999999</v>
      </c>
      <c r="R6" s="7">
        <v>1.083</v>
      </c>
      <c r="S6" s="7">
        <v>1.534</v>
      </c>
      <c r="T6" s="7">
        <v>1.1140000000000001</v>
      </c>
      <c r="U6" s="7">
        <v>2.4729999999999999</v>
      </c>
    </row>
    <row r="7" spans="1:22" x14ac:dyDescent="0.4">
      <c r="A7" s="3">
        <v>3</v>
      </c>
      <c r="B7" s="7">
        <v>1.4770000000000001</v>
      </c>
      <c r="C7" s="7">
        <v>2.7410000000000001</v>
      </c>
      <c r="D7" s="7">
        <v>1.4259999999999999</v>
      </c>
      <c r="E7" s="7">
        <v>3.3170000000000002</v>
      </c>
      <c r="F7" s="7">
        <v>0.71599999999999997</v>
      </c>
      <c r="G7" s="7">
        <v>4.6529999999999996</v>
      </c>
      <c r="H7" s="7">
        <v>0.50800000000000001</v>
      </c>
      <c r="I7" s="7">
        <v>2.4449999999999998</v>
      </c>
      <c r="J7" s="7">
        <v>1.0960000000000001</v>
      </c>
      <c r="K7" s="7">
        <v>1.5920000000000001</v>
      </c>
      <c r="L7" s="7">
        <v>1.3819999999999999</v>
      </c>
      <c r="M7" s="7">
        <v>4.024</v>
      </c>
      <c r="N7" s="7">
        <v>0.84699999999999998</v>
      </c>
      <c r="O7" s="7">
        <v>2.8319999999999999</v>
      </c>
      <c r="P7" s="7">
        <v>0.501</v>
      </c>
      <c r="Q7" s="7">
        <v>2.9849999999999999</v>
      </c>
      <c r="R7" s="7">
        <v>1.294</v>
      </c>
      <c r="S7" s="7">
        <v>2.1819999999999999</v>
      </c>
      <c r="T7" s="7">
        <v>0.66500000000000004</v>
      </c>
      <c r="U7" s="7">
        <v>2.355</v>
      </c>
    </row>
    <row r="8" spans="1:22" x14ac:dyDescent="0.4">
      <c r="A8" s="3">
        <v>4</v>
      </c>
      <c r="B8" s="7">
        <v>0.98599999999999999</v>
      </c>
      <c r="C8" s="7">
        <v>2.8570000000000002</v>
      </c>
      <c r="D8" s="7">
        <v>0.68700000000000006</v>
      </c>
      <c r="E8" s="7">
        <v>3.2629999999999999</v>
      </c>
      <c r="F8" s="7">
        <v>0.95399999999999996</v>
      </c>
      <c r="G8" s="7">
        <v>4.9119999999999999</v>
      </c>
      <c r="H8" s="7">
        <v>0.59199999999999997</v>
      </c>
      <c r="I8" s="7">
        <v>2.2090000000000001</v>
      </c>
      <c r="J8" s="7">
        <v>0.96199999999999997</v>
      </c>
      <c r="K8" s="7">
        <v>1.7430000000000001</v>
      </c>
      <c r="L8" s="7">
        <v>1.3540000000000001</v>
      </c>
      <c r="M8" s="7">
        <v>3.9220000000000002</v>
      </c>
      <c r="N8" s="7">
        <v>0.82399999999999995</v>
      </c>
      <c r="O8" s="7">
        <v>2.6190000000000002</v>
      </c>
      <c r="P8" s="7">
        <v>1.698</v>
      </c>
      <c r="Q8" s="7">
        <v>2.343</v>
      </c>
      <c r="R8" s="7">
        <v>0.88200000000000001</v>
      </c>
      <c r="S8" s="7">
        <v>1.7649999999999999</v>
      </c>
      <c r="T8" s="7">
        <v>1.43</v>
      </c>
      <c r="U8" s="7">
        <v>2.2909999999999999</v>
      </c>
    </row>
    <row r="9" spans="1:22" x14ac:dyDescent="0.4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x14ac:dyDescent="0.4">
      <c r="A10" s="3" t="s">
        <v>13</v>
      </c>
      <c r="B10" s="7">
        <f t="shared" ref="B10:U10" si="0">AVERAGE(B5:B8)</f>
        <v>1</v>
      </c>
      <c r="C10" s="7">
        <f t="shared" si="0"/>
        <v>2.6215000000000002</v>
      </c>
      <c r="D10" s="7">
        <f t="shared" si="0"/>
        <v>1</v>
      </c>
      <c r="E10" s="7">
        <f t="shared" si="0"/>
        <v>2.9707500000000002</v>
      </c>
      <c r="F10" s="7">
        <f t="shared" si="0"/>
        <v>1</v>
      </c>
      <c r="G10" s="7">
        <f t="shared" si="0"/>
        <v>4.8442499999999997</v>
      </c>
      <c r="H10" s="7">
        <f t="shared" si="0"/>
        <v>1</v>
      </c>
      <c r="I10" s="7">
        <f t="shared" si="0"/>
        <v>2.29325</v>
      </c>
      <c r="J10" s="7">
        <f t="shared" si="0"/>
        <v>1</v>
      </c>
      <c r="K10" s="7">
        <f t="shared" si="0"/>
        <v>1.84375</v>
      </c>
      <c r="L10" s="7">
        <f t="shared" si="0"/>
        <v>1</v>
      </c>
      <c r="M10" s="7">
        <f t="shared" si="0"/>
        <v>3.6189999999999998</v>
      </c>
      <c r="N10" s="7">
        <f t="shared" si="0"/>
        <v>0.99999999999999989</v>
      </c>
      <c r="O10" s="7">
        <f t="shared" si="0"/>
        <v>2.5805000000000002</v>
      </c>
      <c r="P10" s="7">
        <f t="shared" si="0"/>
        <v>1</v>
      </c>
      <c r="Q10" s="7">
        <f t="shared" si="0"/>
        <v>2.8447499999999999</v>
      </c>
      <c r="R10" s="7">
        <f t="shared" si="0"/>
        <v>1</v>
      </c>
      <c r="S10" s="7">
        <f t="shared" si="0"/>
        <v>1.8647499999999999</v>
      </c>
      <c r="T10" s="7">
        <f t="shared" si="0"/>
        <v>1</v>
      </c>
      <c r="U10" s="7">
        <f t="shared" si="0"/>
        <v>2.24125</v>
      </c>
    </row>
    <row r="11" spans="1:22" x14ac:dyDescent="0.4">
      <c r="A11" s="3" t="s">
        <v>14</v>
      </c>
      <c r="B11" s="7">
        <f t="shared" ref="B11:U11" si="1">STDEV(B5:B8)</f>
        <v>0.33482034983953246</v>
      </c>
      <c r="C11" s="7">
        <f t="shared" si="1"/>
        <v>0.43905998071637542</v>
      </c>
      <c r="D11" s="7">
        <f t="shared" si="1"/>
        <v>0.51866816623604939</v>
      </c>
      <c r="E11" s="7">
        <f t="shared" si="1"/>
        <v>0.36975340881908247</v>
      </c>
      <c r="F11" s="7">
        <f t="shared" si="1"/>
        <v>0.23804061278137695</v>
      </c>
      <c r="G11" s="7">
        <f t="shared" si="1"/>
        <v>0.78286328095438817</v>
      </c>
      <c r="H11" s="7">
        <f t="shared" si="1"/>
        <v>0.52328003974927206</v>
      </c>
      <c r="I11" s="7">
        <f t="shared" si="1"/>
        <v>0.31678002357051055</v>
      </c>
      <c r="J11" s="7">
        <f t="shared" si="1"/>
        <v>0.15142654985173495</v>
      </c>
      <c r="K11" s="7">
        <f t="shared" si="1"/>
        <v>0.50056859336824899</v>
      </c>
      <c r="L11" s="7">
        <f t="shared" si="1"/>
        <v>0.42517839393208423</v>
      </c>
      <c r="M11" s="7">
        <f t="shared" si="1"/>
        <v>0.48215765056670074</v>
      </c>
      <c r="N11" s="7">
        <f t="shared" si="1"/>
        <v>0.23049656541186644</v>
      </c>
      <c r="O11" s="7">
        <f t="shared" si="1"/>
        <v>0.56749302492042353</v>
      </c>
      <c r="P11" s="7">
        <f t="shared" si="1"/>
        <v>0.54023636802175157</v>
      </c>
      <c r="Q11" s="7">
        <f t="shared" si="1"/>
        <v>0.50789656099117908</v>
      </c>
      <c r="R11" s="7">
        <f t="shared" si="1"/>
        <v>0.24106015846671927</v>
      </c>
      <c r="S11" s="7">
        <f t="shared" si="1"/>
        <v>0.27857898341403997</v>
      </c>
      <c r="T11" s="7">
        <f t="shared" si="1"/>
        <v>0.34341520059543079</v>
      </c>
      <c r="U11" s="7">
        <f t="shared" si="1"/>
        <v>0.27407100661446687</v>
      </c>
    </row>
    <row r="12" spans="1:22" x14ac:dyDescent="0.4">
      <c r="C12" s="14"/>
      <c r="D12" s="14"/>
    </row>
    <row r="13" spans="1:22" x14ac:dyDescent="0.4">
      <c r="C13" s="14"/>
      <c r="D13" s="14"/>
      <c r="S13" s="14"/>
    </row>
    <row r="14" spans="1:22" x14ac:dyDescent="0.4">
      <c r="C14" s="14"/>
      <c r="D14" s="14"/>
      <c r="S14" s="14"/>
    </row>
    <row r="15" spans="1:22" ht="21" customHeight="1" x14ac:dyDescent="0.4">
      <c r="A15" s="16" t="s">
        <v>15</v>
      </c>
      <c r="B15" s="9"/>
      <c r="C15" s="9"/>
      <c r="D15" s="9"/>
    </row>
    <row r="16" spans="1:22" x14ac:dyDescent="0.4">
      <c r="B16" s="9" t="s">
        <v>16</v>
      </c>
      <c r="C16" s="10" t="s">
        <v>17</v>
      </c>
      <c r="D16" s="10" t="s">
        <v>18</v>
      </c>
    </row>
    <row r="17" spans="1:4" x14ac:dyDescent="0.4">
      <c r="A17" s="3">
        <v>1</v>
      </c>
      <c r="B17" s="9">
        <v>0.63800000000000001</v>
      </c>
      <c r="C17" s="9">
        <v>1.4650000000000001</v>
      </c>
      <c r="D17" s="9">
        <v>2.153</v>
      </c>
    </row>
    <row r="18" spans="1:4" x14ac:dyDescent="0.4">
      <c r="A18" s="3">
        <v>2</v>
      </c>
      <c r="B18" s="9">
        <v>1.1950000000000001</v>
      </c>
      <c r="C18" s="9">
        <v>0.65700000000000003</v>
      </c>
      <c r="D18" s="9">
        <v>4.0960000000000001</v>
      </c>
    </row>
    <row r="19" spans="1:4" x14ac:dyDescent="0.4">
      <c r="A19" s="3">
        <v>3</v>
      </c>
      <c r="B19" s="9">
        <v>0.95299999999999996</v>
      </c>
      <c r="C19" s="9">
        <v>0.93100000000000005</v>
      </c>
      <c r="D19" s="9">
        <v>3.214</v>
      </c>
    </row>
    <row r="20" spans="1:4" x14ac:dyDescent="0.4">
      <c r="A20" s="3">
        <v>4</v>
      </c>
      <c r="B20" s="9">
        <v>1.214</v>
      </c>
      <c r="C20" s="9">
        <v>0.78200000000000003</v>
      </c>
      <c r="D20" s="9">
        <v>2.2650000000000001</v>
      </c>
    </row>
    <row r="21" spans="1:4" x14ac:dyDescent="0.4">
      <c r="B21" s="9"/>
      <c r="C21" s="9"/>
      <c r="D21" s="9"/>
    </row>
    <row r="22" spans="1:4" x14ac:dyDescent="0.4">
      <c r="A22" s="3" t="s">
        <v>13</v>
      </c>
      <c r="B22" s="11">
        <f>AVERAGE(B17:B20)</f>
        <v>1</v>
      </c>
      <c r="C22" s="11">
        <f>AVERAGE(C17:C20)</f>
        <v>0.95874999999999999</v>
      </c>
      <c r="D22" s="11">
        <f>AVERAGE(D17:D20)</f>
        <v>2.9320000000000004</v>
      </c>
    </row>
    <row r="23" spans="1:4" x14ac:dyDescent="0.4">
      <c r="A23" s="3" t="s">
        <v>14</v>
      </c>
      <c r="B23" s="11">
        <f>STDEV(B17:B20)</f>
        <v>0.26899442373402477</v>
      </c>
      <c r="C23" s="11">
        <f>STDEV(C17:C20)</f>
        <v>0.35559937663987412</v>
      </c>
      <c r="D23" s="11">
        <f>STDEV(D17:D20)</f>
        <v>0.91033876478301468</v>
      </c>
    </row>
    <row r="24" spans="1:4" x14ac:dyDescent="0.4">
      <c r="B24" s="9"/>
      <c r="C24" s="9"/>
      <c r="D24" s="9"/>
    </row>
    <row r="25" spans="1:4" x14ac:dyDescent="0.4">
      <c r="B25" s="9"/>
      <c r="C25" s="9"/>
      <c r="D25" s="9"/>
    </row>
    <row r="26" spans="1:4" x14ac:dyDescent="0.4">
      <c r="B26" s="9"/>
      <c r="C26" s="9"/>
      <c r="D26" s="9"/>
    </row>
    <row r="27" spans="1:4" x14ac:dyDescent="0.4">
      <c r="B27" s="9"/>
      <c r="C27" s="9"/>
      <c r="D27" s="9"/>
    </row>
    <row r="28" spans="1:4" ht="17.25" x14ac:dyDescent="0.4">
      <c r="A28" s="16" t="s">
        <v>19</v>
      </c>
      <c r="B28" s="9"/>
      <c r="C28" s="9"/>
      <c r="D28" s="9"/>
    </row>
    <row r="29" spans="1:4" x14ac:dyDescent="0.4">
      <c r="B29" s="9" t="s">
        <v>16</v>
      </c>
      <c r="C29" s="9" t="s">
        <v>20</v>
      </c>
      <c r="D29" s="9" t="s">
        <v>21</v>
      </c>
    </row>
    <row r="30" spans="1:4" x14ac:dyDescent="0.4">
      <c r="A30" s="3">
        <v>1</v>
      </c>
      <c r="B30" s="9">
        <v>0.95399999999999996</v>
      </c>
      <c r="C30" s="9">
        <v>1.149</v>
      </c>
      <c r="D30" s="9">
        <v>3.1019999999999999</v>
      </c>
    </row>
    <row r="31" spans="1:4" x14ac:dyDescent="0.4">
      <c r="A31" s="3">
        <v>2</v>
      </c>
      <c r="B31" s="9">
        <v>0.84499999999999997</v>
      </c>
      <c r="C31" s="9">
        <v>0.81799999999999995</v>
      </c>
      <c r="D31" s="9">
        <v>1.853</v>
      </c>
    </row>
    <row r="32" spans="1:4" x14ac:dyDescent="0.4">
      <c r="A32" s="3">
        <v>3</v>
      </c>
      <c r="B32" s="9">
        <v>1.173</v>
      </c>
      <c r="C32" s="9">
        <v>1.246</v>
      </c>
      <c r="D32" s="9">
        <v>3.2610000000000001</v>
      </c>
    </row>
    <row r="33" spans="1:5" x14ac:dyDescent="0.4">
      <c r="A33" s="3">
        <v>4</v>
      </c>
      <c r="B33" s="9">
        <v>1.028</v>
      </c>
      <c r="C33" s="9">
        <v>1.425</v>
      </c>
      <c r="D33" s="9">
        <v>2.1469999999999998</v>
      </c>
    </row>
    <row r="34" spans="1:5" x14ac:dyDescent="0.4">
      <c r="B34" s="9"/>
      <c r="C34" s="9"/>
      <c r="D34" s="9"/>
    </row>
    <row r="35" spans="1:5" x14ac:dyDescent="0.4">
      <c r="A35" s="3" t="s">
        <v>13</v>
      </c>
      <c r="B35" s="11">
        <f>AVERAGE(B30:B33)</f>
        <v>1</v>
      </c>
      <c r="C35" s="11">
        <f>AVERAGE(C30:C33)</f>
        <v>1.1595</v>
      </c>
      <c r="D35" s="11">
        <f>AVERAGE(D30:D33)</f>
        <v>2.5907500000000003</v>
      </c>
    </row>
    <row r="36" spans="1:5" x14ac:dyDescent="0.4">
      <c r="A36" s="3" t="s">
        <v>14</v>
      </c>
      <c r="B36" s="11">
        <f>STDEV(B30:B33)</f>
        <v>0.13766384177892599</v>
      </c>
      <c r="C36" s="11">
        <f>STDEV(C30:C33)</f>
        <v>0.25475805515560629</v>
      </c>
      <c r="D36" s="11">
        <f>STDEV(D30:D33)</f>
        <v>0.6956533499763593</v>
      </c>
    </row>
    <row r="37" spans="1:5" x14ac:dyDescent="0.4">
      <c r="B37" s="9"/>
      <c r="C37" s="9"/>
      <c r="D37" s="9"/>
    </row>
    <row r="41" spans="1:5" ht="17.25" x14ac:dyDescent="0.4">
      <c r="A41" s="16" t="s">
        <v>22</v>
      </c>
      <c r="B41" s="9"/>
      <c r="C41" s="9"/>
      <c r="D41" s="9"/>
      <c r="E41" s="14"/>
    </row>
    <row r="42" spans="1:5" x14ac:dyDescent="0.4">
      <c r="B42" s="9" t="s">
        <v>16</v>
      </c>
      <c r="C42" s="9" t="s">
        <v>23</v>
      </c>
      <c r="D42" s="9" t="s">
        <v>24</v>
      </c>
      <c r="E42" s="14"/>
    </row>
    <row r="43" spans="1:5" x14ac:dyDescent="0.4">
      <c r="A43" s="3">
        <v>1</v>
      </c>
      <c r="B43" s="12">
        <v>0.89500000000000002</v>
      </c>
      <c r="C43" s="12">
        <v>1.4570000000000001</v>
      </c>
      <c r="D43" s="12">
        <v>1.8759999999999999</v>
      </c>
      <c r="E43" s="14"/>
    </row>
    <row r="44" spans="1:5" x14ac:dyDescent="0.4">
      <c r="A44" s="3">
        <v>2</v>
      </c>
      <c r="B44" s="12">
        <v>1.1459999999999999</v>
      </c>
      <c r="C44" s="12">
        <v>0.94299999999999995</v>
      </c>
      <c r="D44" s="12">
        <v>3.4159999999999999</v>
      </c>
      <c r="E44" s="14"/>
    </row>
    <row r="45" spans="1:5" x14ac:dyDescent="0.4">
      <c r="A45" s="3">
        <v>3</v>
      </c>
      <c r="B45" s="12">
        <v>1.2030000000000001</v>
      </c>
      <c r="C45" s="12">
        <v>0.73699999999999999</v>
      </c>
      <c r="D45" s="12">
        <v>4.2850000000000001</v>
      </c>
      <c r="E45" s="14"/>
    </row>
    <row r="46" spans="1:5" x14ac:dyDescent="0.4">
      <c r="A46" s="3">
        <v>4</v>
      </c>
      <c r="B46" s="12">
        <v>1.012</v>
      </c>
      <c r="C46" s="12">
        <v>1.3480000000000001</v>
      </c>
      <c r="D46" s="12">
        <v>2.3420000000000001</v>
      </c>
      <c r="E46" s="14"/>
    </row>
    <row r="47" spans="1:5" x14ac:dyDescent="0.4">
      <c r="A47" s="3">
        <v>5</v>
      </c>
      <c r="B47" s="12">
        <v>0.74399999999999999</v>
      </c>
      <c r="C47" s="12">
        <v>1.129</v>
      </c>
      <c r="D47" s="12">
        <v>2.504</v>
      </c>
      <c r="E47" s="14"/>
    </row>
    <row r="48" spans="1:5" x14ac:dyDescent="0.4">
      <c r="B48" s="9"/>
      <c r="C48" s="9"/>
      <c r="D48" s="9"/>
      <c r="E48" s="14"/>
    </row>
    <row r="49" spans="1:7" x14ac:dyDescent="0.4">
      <c r="A49" s="3" t="s">
        <v>13</v>
      </c>
      <c r="B49" s="11">
        <f>AVERAGE(B43:B47)</f>
        <v>1</v>
      </c>
      <c r="C49" s="11">
        <f>AVERAGE(C43:C47)</f>
        <v>1.1228000000000002</v>
      </c>
      <c r="D49" s="11">
        <f>AVERAGE(D43:D47)</f>
        <v>2.8845999999999998</v>
      </c>
      <c r="E49" s="14"/>
    </row>
    <row r="50" spans="1:7" x14ac:dyDescent="0.4">
      <c r="A50" s="3" t="s">
        <v>14</v>
      </c>
      <c r="B50" s="11">
        <f>STDEV(B43:B47)</f>
        <v>0.18656768208883306</v>
      </c>
      <c r="C50" s="11">
        <f>STDEV(C43:C47)</f>
        <v>0.29309247687376716</v>
      </c>
      <c r="D50" s="11">
        <f>STDEV(D43:D47)</f>
        <v>0.96177585746368033</v>
      </c>
      <c r="E50" s="14"/>
    </row>
    <row r="51" spans="1:7" x14ac:dyDescent="0.4">
      <c r="B51" s="9"/>
      <c r="C51" s="9"/>
      <c r="D51" s="9"/>
      <c r="E51" s="14"/>
    </row>
    <row r="54" spans="1:7" ht="17.25" x14ac:dyDescent="0.4">
      <c r="A54" s="16" t="s">
        <v>25</v>
      </c>
      <c r="B54" s="14"/>
      <c r="C54" s="14"/>
      <c r="E54" s="14"/>
      <c r="F54" s="14"/>
    </row>
    <row r="55" spans="1:7" x14ac:dyDescent="0.4">
      <c r="B55" s="9"/>
      <c r="C55" s="9"/>
      <c r="D55" s="9"/>
      <c r="E55" s="14"/>
      <c r="F55" s="14"/>
    </row>
    <row r="56" spans="1:7" x14ac:dyDescent="0.4">
      <c r="B56" s="14" t="s">
        <v>26</v>
      </c>
      <c r="C56" s="14" t="s">
        <v>27</v>
      </c>
      <c r="D56" s="14" t="s">
        <v>28</v>
      </c>
      <c r="E56" s="14" t="s">
        <v>29</v>
      </c>
      <c r="F56" s="14" t="s">
        <v>30</v>
      </c>
      <c r="G56" s="14" t="s">
        <v>31</v>
      </c>
    </row>
    <row r="57" spans="1:7" x14ac:dyDescent="0.4">
      <c r="A57" s="3">
        <v>1</v>
      </c>
      <c r="B57" s="14">
        <v>1.365</v>
      </c>
      <c r="C57" s="14">
        <v>6.4320000000000004</v>
      </c>
      <c r="D57" s="14">
        <v>2.1640000000000001</v>
      </c>
      <c r="E57" s="14">
        <v>2.2759999999999998</v>
      </c>
      <c r="F57" s="14">
        <v>2.8250000000000002</v>
      </c>
      <c r="G57" s="14">
        <v>0.30399999999999999</v>
      </c>
    </row>
    <row r="58" spans="1:7" x14ac:dyDescent="0.4">
      <c r="A58" s="3">
        <v>2</v>
      </c>
      <c r="B58" s="14">
        <v>0.84199999999999997</v>
      </c>
      <c r="C58" s="14">
        <v>8.2759999999999998</v>
      </c>
      <c r="D58" s="14">
        <v>2.5510000000000002</v>
      </c>
      <c r="E58" s="14">
        <v>1.8740000000000001</v>
      </c>
      <c r="F58" s="14">
        <v>1.232</v>
      </c>
      <c r="G58" s="14">
        <v>0.67700000000000005</v>
      </c>
    </row>
    <row r="59" spans="1:7" x14ac:dyDescent="0.4">
      <c r="A59" s="3">
        <v>3</v>
      </c>
      <c r="B59" s="14">
        <v>0.79400000000000004</v>
      </c>
      <c r="C59" s="14">
        <v>5.9690000000000003</v>
      </c>
      <c r="D59" s="14">
        <v>0.996</v>
      </c>
      <c r="E59" s="14">
        <v>1.0269999999999999</v>
      </c>
      <c r="F59" s="14">
        <v>2.8780000000000001</v>
      </c>
      <c r="G59" s="14">
        <v>0.432</v>
      </c>
    </row>
    <row r="60" spans="1:7" x14ac:dyDescent="0.4">
      <c r="A60" s="3">
        <v>4</v>
      </c>
      <c r="B60" s="14">
        <v>1.181</v>
      </c>
      <c r="C60" s="14">
        <v>7.843</v>
      </c>
      <c r="D60" s="14">
        <v>1.425</v>
      </c>
      <c r="E60" s="14">
        <v>1.181</v>
      </c>
      <c r="F60" s="14">
        <v>2.496</v>
      </c>
      <c r="G60" s="14">
        <v>0.128</v>
      </c>
    </row>
    <row r="61" spans="1:7" x14ac:dyDescent="0.4">
      <c r="A61" s="3">
        <v>5</v>
      </c>
      <c r="B61" s="14">
        <v>0.96299999999999997</v>
      </c>
      <c r="C61" s="9">
        <v>5.798</v>
      </c>
      <c r="D61" s="9">
        <v>1.393</v>
      </c>
      <c r="E61" s="9">
        <v>1.4990000000000001</v>
      </c>
      <c r="F61" s="14">
        <v>1.903</v>
      </c>
      <c r="G61" s="14">
        <v>0.51600000000000001</v>
      </c>
    </row>
    <row r="62" spans="1:7" x14ac:dyDescent="0.4">
      <c r="A62" s="3">
        <v>6</v>
      </c>
      <c r="B62" s="9">
        <v>0.85499999999999998</v>
      </c>
      <c r="C62" s="9">
        <v>8.4640000000000004</v>
      </c>
      <c r="D62" s="9">
        <v>2.7749999999999999</v>
      </c>
      <c r="E62" s="14">
        <v>1.8260000000000001</v>
      </c>
      <c r="F62" s="14">
        <v>1.8109999999999999</v>
      </c>
      <c r="G62" s="14">
        <v>0.23300000000000001</v>
      </c>
    </row>
    <row r="63" spans="1:7" x14ac:dyDescent="0.4">
      <c r="B63" s="9"/>
      <c r="C63" s="9"/>
      <c r="D63" s="9"/>
      <c r="E63" s="14"/>
      <c r="F63" s="14"/>
    </row>
    <row r="64" spans="1:7" x14ac:dyDescent="0.4">
      <c r="A64" s="3" t="s">
        <v>13</v>
      </c>
      <c r="B64" s="11">
        <f t="shared" ref="B64:G64" si="2">AVERAGE(B57:B62)</f>
        <v>1</v>
      </c>
      <c r="C64" s="11">
        <f t="shared" si="2"/>
        <v>7.1303333333333327</v>
      </c>
      <c r="D64" s="11">
        <f t="shared" si="2"/>
        <v>1.8840000000000001</v>
      </c>
      <c r="E64" s="11">
        <f t="shared" si="2"/>
        <v>1.6138333333333337</v>
      </c>
      <c r="F64" s="11">
        <f t="shared" si="2"/>
        <v>2.1908333333333334</v>
      </c>
      <c r="G64" s="11">
        <f t="shared" si="2"/>
        <v>0.38166666666666665</v>
      </c>
    </row>
    <row r="65" spans="1:7" x14ac:dyDescent="0.4">
      <c r="A65" s="3" t="s">
        <v>14</v>
      </c>
      <c r="B65" s="11">
        <f t="shared" ref="B65:G65" si="3">STDEV(B57:B62)</f>
        <v>0.22617692189964902</v>
      </c>
      <c r="C65" s="11">
        <f t="shared" si="3"/>
        <v>1.200882120221078</v>
      </c>
      <c r="D65" s="11">
        <f t="shared" si="3"/>
        <v>0.7151889260887645</v>
      </c>
      <c r="E65" s="11">
        <f t="shared" si="3"/>
        <v>0.46820312543453374</v>
      </c>
      <c r="F65" s="11">
        <f t="shared" si="3"/>
        <v>0.65022685784783252</v>
      </c>
      <c r="G65" s="11">
        <f t="shared" si="3"/>
        <v>0.20014061723365059</v>
      </c>
    </row>
    <row r="66" spans="1:7" x14ac:dyDescent="0.4">
      <c r="B66" s="9"/>
      <c r="C66" s="9"/>
      <c r="D66" s="9"/>
      <c r="E66" s="14"/>
      <c r="F66" s="14"/>
    </row>
    <row r="69" spans="1:7" ht="17.25" x14ac:dyDescent="0.4">
      <c r="A69" s="16" t="s">
        <v>32</v>
      </c>
      <c r="B69" s="14"/>
      <c r="C69" s="14"/>
    </row>
    <row r="70" spans="1:7" x14ac:dyDescent="0.4">
      <c r="B70" s="14"/>
      <c r="C70" s="14"/>
    </row>
    <row r="71" spans="1:7" x14ac:dyDescent="0.4">
      <c r="A71" s="13"/>
      <c r="B71" s="2" t="s">
        <v>33</v>
      </c>
      <c r="C71" s="2" t="s">
        <v>34</v>
      </c>
    </row>
    <row r="72" spans="1:7" x14ac:dyDescent="0.4">
      <c r="A72" s="3">
        <v>1</v>
      </c>
      <c r="B72" s="12">
        <v>0.92300000000000004</v>
      </c>
      <c r="C72" s="12">
        <v>0.435</v>
      </c>
    </row>
    <row r="73" spans="1:7" x14ac:dyDescent="0.4">
      <c r="A73" s="3">
        <v>2</v>
      </c>
      <c r="B73" s="12">
        <v>1.137</v>
      </c>
      <c r="C73" s="12">
        <v>0.72599999999999998</v>
      </c>
    </row>
    <row r="74" spans="1:7" x14ac:dyDescent="0.4">
      <c r="A74" s="3">
        <v>3</v>
      </c>
      <c r="B74" s="12">
        <v>1.0429999999999999</v>
      </c>
      <c r="C74" s="12">
        <v>0.56100000000000005</v>
      </c>
    </row>
    <row r="75" spans="1:7" x14ac:dyDescent="0.4">
      <c r="A75" s="3">
        <v>4</v>
      </c>
      <c r="B75" s="12">
        <v>0.89700000000000002</v>
      </c>
      <c r="C75" s="12">
        <v>0.59199999999999997</v>
      </c>
    </row>
    <row r="76" spans="1:7" x14ac:dyDescent="0.4">
      <c r="B76" s="9"/>
      <c r="C76" s="9"/>
    </row>
    <row r="77" spans="1:7" x14ac:dyDescent="0.4">
      <c r="A77" s="3" t="s">
        <v>13</v>
      </c>
      <c r="B77" s="11">
        <f>AVERAGE(B72:B75)</f>
        <v>1</v>
      </c>
      <c r="C77" s="11">
        <f>AVERAGE(C72:C75)</f>
        <v>0.57850000000000001</v>
      </c>
    </row>
    <row r="78" spans="1:7" x14ac:dyDescent="0.4">
      <c r="A78" s="3" t="s">
        <v>14</v>
      </c>
      <c r="B78" s="11">
        <f>STDEV(B72:B75)</f>
        <v>0.11128941249433087</v>
      </c>
      <c r="C78" s="11">
        <f>STDEV(C72:C75)</f>
        <v>0.11949476976001923</v>
      </c>
    </row>
    <row r="79" spans="1:7" x14ac:dyDescent="0.4">
      <c r="B79" s="9"/>
      <c r="C79" s="9"/>
    </row>
    <row r="82" spans="1:6" ht="17.25" x14ac:dyDescent="0.4">
      <c r="A82" s="16" t="s">
        <v>35</v>
      </c>
      <c r="B82" s="14"/>
      <c r="C82" s="14"/>
      <c r="E82" s="14"/>
      <c r="F82" s="14"/>
    </row>
    <row r="83" spans="1:6" x14ac:dyDescent="0.4">
      <c r="B83" s="9"/>
      <c r="C83" s="9"/>
      <c r="D83" s="9"/>
      <c r="E83" s="14"/>
      <c r="F83" s="14"/>
    </row>
    <row r="84" spans="1:6" ht="14.25" x14ac:dyDescent="0.45">
      <c r="B84" s="19" t="s">
        <v>36</v>
      </c>
      <c r="C84" s="19"/>
      <c r="E84" s="19" t="s">
        <v>37</v>
      </c>
      <c r="F84" s="19"/>
    </row>
    <row r="85" spans="1:6" x14ac:dyDescent="0.4">
      <c r="B85" s="14" t="s">
        <v>38</v>
      </c>
      <c r="C85" s="14" t="s">
        <v>39</v>
      </c>
      <c r="E85" s="14" t="s">
        <v>38</v>
      </c>
      <c r="F85" s="14" t="s">
        <v>39</v>
      </c>
    </row>
    <row r="86" spans="1:6" x14ac:dyDescent="0.4">
      <c r="A86" s="3">
        <v>1</v>
      </c>
      <c r="B86" s="14">
        <v>0.95399999999999996</v>
      </c>
      <c r="C86" s="14">
        <v>0.23400000000000001</v>
      </c>
      <c r="D86">
        <v>1</v>
      </c>
      <c r="E86" s="14">
        <v>1.0580000000000001</v>
      </c>
      <c r="F86" s="14">
        <v>0.72399999999999998</v>
      </c>
    </row>
    <row r="87" spans="1:6" x14ac:dyDescent="0.4">
      <c r="A87" s="3">
        <v>2</v>
      </c>
      <c r="B87" s="14">
        <v>1.1279999999999999</v>
      </c>
      <c r="C87" s="14">
        <v>0.14699999999999999</v>
      </c>
      <c r="D87">
        <v>2</v>
      </c>
      <c r="E87" s="14">
        <v>0.79600000000000004</v>
      </c>
      <c r="F87" s="14">
        <v>1.1359999999999999</v>
      </c>
    </row>
    <row r="88" spans="1:6" x14ac:dyDescent="0.4">
      <c r="A88" s="3">
        <v>3</v>
      </c>
      <c r="B88" s="14">
        <v>0.89200000000000002</v>
      </c>
      <c r="C88" s="14">
        <v>0.375</v>
      </c>
      <c r="D88">
        <v>3</v>
      </c>
      <c r="E88" s="14">
        <v>1.2490000000000001</v>
      </c>
      <c r="F88" s="14">
        <v>0.70099999999999996</v>
      </c>
    </row>
    <row r="89" spans="1:6" x14ac:dyDescent="0.4">
      <c r="A89" s="3">
        <v>4</v>
      </c>
      <c r="B89" s="14">
        <v>1.026</v>
      </c>
      <c r="C89" s="9">
        <v>0.221</v>
      </c>
      <c r="D89" s="15">
        <v>4</v>
      </c>
      <c r="E89" s="9">
        <v>0.89700000000000002</v>
      </c>
      <c r="F89" s="14">
        <v>1.2190000000000001</v>
      </c>
    </row>
    <row r="90" spans="1:6" x14ac:dyDescent="0.4">
      <c r="B90" s="9"/>
      <c r="C90" s="9"/>
      <c r="D90" s="9"/>
      <c r="E90" s="14"/>
      <c r="F90" s="14"/>
    </row>
    <row r="91" spans="1:6" x14ac:dyDescent="0.4">
      <c r="A91" s="3" t="s">
        <v>13</v>
      </c>
      <c r="B91" s="11">
        <f>AVERAGE(B86:B89)</f>
        <v>1</v>
      </c>
      <c r="C91" s="11">
        <f>AVERAGE(C86:C89)</f>
        <v>0.24424999999999999</v>
      </c>
      <c r="D91" s="9"/>
      <c r="E91" s="11">
        <f t="shared" ref="E91:F91" si="4">AVERAGE(E86:E89)</f>
        <v>1</v>
      </c>
      <c r="F91" s="11">
        <f t="shared" si="4"/>
        <v>0.94500000000000006</v>
      </c>
    </row>
    <row r="92" spans="1:6" x14ac:dyDescent="0.4">
      <c r="A92" s="3" t="s">
        <v>14</v>
      </c>
      <c r="B92" s="11">
        <f>STDEV(B86:B89)</f>
        <v>0.10139033484509256</v>
      </c>
      <c r="C92" s="11">
        <f>STDEV(C86:C89)</f>
        <v>9.5216857751135739E-2</v>
      </c>
      <c r="D92" s="9"/>
      <c r="E92" s="11">
        <f t="shared" ref="E92:F92" si="5">STDEV(E86:E89)</f>
        <v>0.19798148061540155</v>
      </c>
      <c r="F92" s="11">
        <f t="shared" si="5"/>
        <v>0.2707606569155373</v>
      </c>
    </row>
    <row r="93" spans="1:6" x14ac:dyDescent="0.4">
      <c r="B93" s="9"/>
      <c r="C93" s="9"/>
      <c r="D93" s="9"/>
      <c r="E93" s="14"/>
      <c r="F93" s="14"/>
    </row>
  </sheetData>
  <mergeCells count="12">
    <mergeCell ref="N3:O3"/>
    <mergeCell ref="P3:Q3"/>
    <mergeCell ref="R3:S3"/>
    <mergeCell ref="T3:U3"/>
    <mergeCell ref="B84:C84"/>
    <mergeCell ref="E84:F84"/>
    <mergeCell ref="B3:C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2020-07-24T10:13:01Z</dcterms:modified>
</cp:coreProperties>
</file>