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\Final edition\"/>
    </mc:Choice>
  </mc:AlternateContent>
  <xr:revisionPtr revIDLastSave="0" documentId="13_ncr:1_{3D3D1F71-6349-476D-98F2-E74CBAEABE0D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1" i="1" l="1"/>
  <c r="E101" i="1"/>
  <c r="D101" i="1"/>
  <c r="C101" i="1"/>
  <c r="F100" i="1"/>
  <c r="E100" i="1"/>
  <c r="D100" i="1"/>
  <c r="C100" i="1"/>
  <c r="F83" i="1"/>
  <c r="E83" i="1"/>
  <c r="D83" i="1"/>
  <c r="C83" i="1"/>
  <c r="F82" i="1"/>
  <c r="E82" i="1"/>
  <c r="D82" i="1"/>
  <c r="C82" i="1"/>
  <c r="F66" i="1"/>
  <c r="E66" i="1"/>
  <c r="D66" i="1"/>
  <c r="C66" i="1"/>
  <c r="F65" i="1"/>
  <c r="E65" i="1"/>
  <c r="D65" i="1"/>
  <c r="C65" i="1"/>
  <c r="F49" i="1"/>
  <c r="E49" i="1"/>
  <c r="D49" i="1"/>
  <c r="C49" i="1"/>
  <c r="F48" i="1"/>
  <c r="E48" i="1"/>
  <c r="D48" i="1"/>
  <c r="C48" i="1"/>
  <c r="D31" i="1"/>
  <c r="C31" i="1"/>
  <c r="D30" i="1"/>
  <c r="C30" i="1"/>
  <c r="D11" i="1"/>
  <c r="C11" i="1"/>
  <c r="D10" i="1"/>
  <c r="C10" i="1"/>
</calcChain>
</file>

<file path=xl/sharedStrings.xml><?xml version="1.0" encoding="utf-8"?>
<sst xmlns="http://schemas.openxmlformats.org/spreadsheetml/2006/main" count="46" uniqueCount="12">
  <si>
    <t xml:space="preserve"> Fig. 2c</t>
    <phoneticPr fontId="2" type="noConversion"/>
  </si>
  <si>
    <t>WT</t>
    <phoneticPr fontId="2" type="noConversion"/>
  </si>
  <si>
    <t>CHAPIR KO</t>
    <phoneticPr fontId="2" type="noConversion"/>
  </si>
  <si>
    <t>Mean</t>
    <phoneticPr fontId="2" type="noConversion"/>
  </si>
  <si>
    <t>SD</t>
    <phoneticPr fontId="2" type="noConversion"/>
  </si>
  <si>
    <t xml:space="preserve"> Fig. 2d</t>
    <phoneticPr fontId="2" type="noConversion"/>
  </si>
  <si>
    <t xml:space="preserve"> Fig. 2f</t>
    <phoneticPr fontId="2" type="noConversion"/>
  </si>
  <si>
    <t>Sham</t>
    <phoneticPr fontId="2" type="noConversion"/>
  </si>
  <si>
    <t>TAC</t>
    <phoneticPr fontId="2" type="noConversion"/>
  </si>
  <si>
    <t xml:space="preserve"> Fig. 2g</t>
    <phoneticPr fontId="2" type="noConversion"/>
  </si>
  <si>
    <t xml:space="preserve"> Fig. 2h</t>
    <phoneticPr fontId="2" type="noConversion"/>
  </si>
  <si>
    <t xml:space="preserve"> Fig. 2i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</si>
</sst>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"/>
    <numFmt numFmtId="178" formatCode="0.000_);[Red]\(0.000\)"/>
  </numFmts>
  <fonts count="12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77" fontId="5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/>
    </xf>
    <xf numFmtId="0" fontId="5" fillId="0" borderId="0" xfId="0" applyFont="1"/>
    <xf numFmtId="0" fontId="7" fillId="0" borderId="0" xfId="0" applyFont="1"/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/>
    </xf>
    <xf numFmtId="176" fontId="9" fillId="0" borderId="0" xfId="0" applyNumberFormat="1" applyFont="1" applyAlignment="1">
      <alignment horizont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center"/>
    </xf>
    <xf numFmtId="176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8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/>
    <xf numFmtId="178" fontId="9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"/>
  <sheetViews>
    <sheetView tabSelected="1" workbookViewId="0">
      <selection activeCell="A33" sqref="A33:XFD33"/>
    </sheetView>
  </sheetViews>
  <sheetFormatPr defaultRowHeight="13.9" x14ac:dyDescent="0.4"/>
  <cols>
    <col min="1" max="1" width="8.33203125" customWidth="1"/>
    <col min="2" max="2" width="16.33203125" style="23" customWidth="1"/>
    <col min="3" max="3" width="15.46484375" style="23" customWidth="1"/>
    <col min="4" max="4" width="14.86328125" style="23" customWidth="1"/>
    <col min="5" max="5" width="13.6640625" customWidth="1"/>
    <col min="6" max="6" width="14.53125" customWidth="1"/>
  </cols>
  <sheetData>
    <row r="1" spans="1:12" ht="22.8" customHeight="1" x14ac:dyDescent="0.4">
      <c r="A1" s="1"/>
      <c r="B1" s="30" t="s">
        <v>0</v>
      </c>
      <c r="C1" s="2"/>
      <c r="D1" s="2"/>
    </row>
    <row r="2" spans="1:12" ht="20.45" customHeight="1" x14ac:dyDescent="0.4">
      <c r="C2" s="2" t="s">
        <v>1</v>
      </c>
      <c r="D2" s="3" t="s">
        <v>2</v>
      </c>
    </row>
    <row r="3" spans="1:12" ht="22.8" customHeight="1" x14ac:dyDescent="0.4">
      <c r="B3" s="4">
        <v>1</v>
      </c>
      <c r="C3" s="5">
        <v>1.109</v>
      </c>
      <c r="D3" s="5">
        <v>0.82599999999999996</v>
      </c>
    </row>
    <row r="4" spans="1:12" ht="15.75" x14ac:dyDescent="0.4">
      <c r="B4" s="4">
        <v>2</v>
      </c>
      <c r="C4" s="5">
        <v>0.83599999999999997</v>
      </c>
      <c r="D4" s="5">
        <v>1.095</v>
      </c>
      <c r="J4" s="6"/>
      <c r="K4" s="7"/>
      <c r="L4" s="7"/>
    </row>
    <row r="5" spans="1:12" x14ac:dyDescent="0.4">
      <c r="B5" s="4">
        <v>3</v>
      </c>
      <c r="C5" s="5">
        <v>0.94699999999999995</v>
      </c>
      <c r="D5" s="5">
        <v>1.3120000000000001</v>
      </c>
      <c r="J5" s="8"/>
      <c r="K5" s="9"/>
      <c r="L5" s="9"/>
    </row>
    <row r="6" spans="1:12" x14ac:dyDescent="0.4">
      <c r="B6" s="4">
        <v>4</v>
      </c>
      <c r="C6" s="5">
        <v>1.1220000000000001</v>
      </c>
      <c r="D6" s="5">
        <v>0.97299999999999998</v>
      </c>
      <c r="J6" s="8"/>
      <c r="K6" s="9"/>
      <c r="L6" s="9"/>
    </row>
    <row r="7" spans="1:12" x14ac:dyDescent="0.4">
      <c r="B7" s="4">
        <v>5</v>
      </c>
      <c r="C7" s="5">
        <v>1.054</v>
      </c>
      <c r="D7" s="5">
        <v>1.1679999999999999</v>
      </c>
      <c r="J7" s="8"/>
      <c r="K7" s="9"/>
      <c r="L7" s="9"/>
    </row>
    <row r="8" spans="1:12" x14ac:dyDescent="0.4">
      <c r="B8" s="4">
        <v>6</v>
      </c>
      <c r="C8" s="5">
        <v>0.93200000000000005</v>
      </c>
      <c r="D8" s="5">
        <v>1.2509999999999999</v>
      </c>
      <c r="J8" s="8"/>
      <c r="K8" s="9"/>
      <c r="L8" s="9"/>
    </row>
    <row r="9" spans="1:12" x14ac:dyDescent="0.4">
      <c r="B9"/>
      <c r="C9"/>
      <c r="D9"/>
      <c r="J9" s="8"/>
      <c r="K9" s="9"/>
      <c r="L9" s="9"/>
    </row>
    <row r="10" spans="1:12" x14ac:dyDescent="0.4">
      <c r="B10" s="4" t="s">
        <v>3</v>
      </c>
      <c r="C10" s="10">
        <f>AVERAGE(C3:C8)</f>
        <v>1.0000000000000002</v>
      </c>
      <c r="D10" s="10">
        <f>AVERAGE(D3:D8)</f>
        <v>1.1041666666666667</v>
      </c>
      <c r="J10" s="8"/>
      <c r="K10" s="9"/>
      <c r="L10" s="9"/>
    </row>
    <row r="11" spans="1:12" x14ac:dyDescent="0.4">
      <c r="B11" s="4" t="s">
        <v>4</v>
      </c>
      <c r="C11" s="10">
        <f>STDEV(C3:C8)</f>
        <v>0.11314592347937136</v>
      </c>
      <c r="D11" s="10">
        <f>STDEV(D3:D8)</f>
        <v>0.18082855600448344</v>
      </c>
      <c r="J11" s="8"/>
      <c r="K11" s="9"/>
      <c r="L11" s="9"/>
    </row>
    <row r="12" spans="1:12" x14ac:dyDescent="0.4">
      <c r="B12"/>
      <c r="C12"/>
      <c r="D12"/>
      <c r="J12" s="8"/>
      <c r="K12" s="9"/>
      <c r="L12" s="9"/>
    </row>
    <row r="13" spans="1:12" x14ac:dyDescent="0.4">
      <c r="J13" s="8"/>
      <c r="K13" s="9"/>
      <c r="L13" s="9"/>
    </row>
    <row r="14" spans="1:12" x14ac:dyDescent="0.4">
      <c r="J14" s="8"/>
      <c r="K14" s="9"/>
      <c r="L14" s="9"/>
    </row>
    <row r="15" spans="1:12" ht="17.25" x14ac:dyDescent="0.4">
      <c r="B15" s="30" t="s">
        <v>5</v>
      </c>
      <c r="C15" s="2"/>
      <c r="D15" s="2"/>
      <c r="J15" s="8"/>
      <c r="K15" s="9"/>
      <c r="L15" s="9"/>
    </row>
    <row r="16" spans="1:12" x14ac:dyDescent="0.4">
      <c r="C16" s="2" t="s">
        <v>1</v>
      </c>
      <c r="D16" s="3" t="s">
        <v>2</v>
      </c>
      <c r="J16" s="23"/>
      <c r="K16" s="11"/>
      <c r="L16" s="11"/>
    </row>
    <row r="17" spans="2:13" x14ac:dyDescent="0.4">
      <c r="B17" s="4">
        <v>1</v>
      </c>
      <c r="C17" s="5">
        <v>0.94299999999999995</v>
      </c>
      <c r="D17" s="5">
        <v>4.1000000000000002E-2</v>
      </c>
      <c r="J17" s="12"/>
    </row>
    <row r="18" spans="2:13" x14ac:dyDescent="0.4">
      <c r="B18" s="4">
        <v>2</v>
      </c>
      <c r="C18" s="5">
        <v>1.042</v>
      </c>
      <c r="D18" s="5">
        <v>5.0000000000000001E-3</v>
      </c>
    </row>
    <row r="19" spans="2:13" x14ac:dyDescent="0.4">
      <c r="B19" s="4">
        <v>3</v>
      </c>
      <c r="C19" s="5">
        <v>0.81699999999999995</v>
      </c>
      <c r="D19" s="5">
        <v>8.3000000000000004E-2</v>
      </c>
    </row>
    <row r="20" spans="2:13" ht="21.6" customHeight="1" x14ac:dyDescent="0.4">
      <c r="B20" s="4">
        <v>4</v>
      </c>
      <c r="C20" s="5">
        <v>1.2470000000000001</v>
      </c>
      <c r="D20" s="5">
        <v>0.43099999999999999</v>
      </c>
      <c r="J20" s="11"/>
      <c r="K20" s="11"/>
      <c r="L20" s="11"/>
      <c r="M20" s="11"/>
    </row>
    <row r="21" spans="2:13" ht="18.600000000000001" customHeight="1" x14ac:dyDescent="0.4">
      <c r="B21" s="4">
        <v>5</v>
      </c>
      <c r="C21" s="5">
        <v>0.85599999999999998</v>
      </c>
      <c r="D21" s="5">
        <v>3.6999999999999998E-2</v>
      </c>
      <c r="J21" s="11"/>
      <c r="K21" s="11"/>
      <c r="L21" s="11"/>
      <c r="M21" s="11"/>
    </row>
    <row r="22" spans="2:13" x14ac:dyDescent="0.4">
      <c r="B22" s="4">
        <v>6</v>
      </c>
      <c r="C22" s="5">
        <v>0.91500000000000004</v>
      </c>
      <c r="D22" s="5">
        <v>0.16400000000000001</v>
      </c>
      <c r="J22" s="11"/>
      <c r="K22" s="11"/>
      <c r="L22" s="11"/>
      <c r="M22" s="11"/>
    </row>
    <row r="23" spans="2:13" x14ac:dyDescent="0.4">
      <c r="B23" s="4">
        <v>7</v>
      </c>
      <c r="C23" s="5">
        <v>1.1339999999999999</v>
      </c>
      <c r="D23" s="5">
        <v>4.8000000000000001E-2</v>
      </c>
      <c r="J23" s="11"/>
      <c r="K23" s="11"/>
      <c r="L23" s="11"/>
      <c r="M23" s="11"/>
    </row>
    <row r="24" spans="2:13" x14ac:dyDescent="0.4">
      <c r="B24" s="4">
        <v>8</v>
      </c>
      <c r="C24" s="5">
        <v>0.77400000000000002</v>
      </c>
      <c r="D24" s="5">
        <v>0.13300000000000001</v>
      </c>
      <c r="J24" s="11"/>
      <c r="K24" s="11"/>
      <c r="L24" s="11"/>
      <c r="M24" s="11"/>
    </row>
    <row r="25" spans="2:13" x14ac:dyDescent="0.4">
      <c r="B25" s="4">
        <v>9</v>
      </c>
      <c r="C25" s="5">
        <v>1.32</v>
      </c>
      <c r="D25" s="5">
        <v>5.6000000000000001E-2</v>
      </c>
      <c r="J25" s="11"/>
      <c r="K25" s="11"/>
      <c r="L25" s="11"/>
      <c r="M25" s="11"/>
    </row>
    <row r="26" spans="2:13" x14ac:dyDescent="0.4">
      <c r="B26" s="4">
        <v>10</v>
      </c>
      <c r="C26" s="5">
        <v>1.0649999999999999</v>
      </c>
      <c r="D26" s="5">
        <v>0.215</v>
      </c>
      <c r="J26" s="11"/>
      <c r="K26" s="11"/>
      <c r="L26" s="11"/>
      <c r="M26" s="11"/>
    </row>
    <row r="27" spans="2:13" x14ac:dyDescent="0.4">
      <c r="B27" s="4">
        <v>11</v>
      </c>
      <c r="C27" s="5">
        <v>0.73899999999999999</v>
      </c>
      <c r="D27" s="13"/>
      <c r="J27" s="11"/>
      <c r="K27" s="11"/>
      <c r="L27" s="11"/>
      <c r="M27" s="11"/>
    </row>
    <row r="28" spans="2:13" x14ac:dyDescent="0.4">
      <c r="B28" s="4">
        <v>12</v>
      </c>
      <c r="C28" s="5">
        <v>1.1479999999999999</v>
      </c>
      <c r="D28" s="13"/>
    </row>
    <row r="29" spans="2:13" x14ac:dyDescent="0.4">
      <c r="B29" s="4"/>
    </row>
    <row r="30" spans="2:13" x14ac:dyDescent="0.4">
      <c r="B30" s="4" t="s">
        <v>3</v>
      </c>
      <c r="C30" s="13">
        <f>AVERAGE(C17:C28)</f>
        <v>0.99999999999999989</v>
      </c>
      <c r="D30" s="13">
        <f>AVERAGE(D17:D26)</f>
        <v>0.12130000000000003</v>
      </c>
    </row>
    <row r="31" spans="2:13" x14ac:dyDescent="0.4">
      <c r="B31" s="4" t="s">
        <v>4</v>
      </c>
      <c r="C31" s="13">
        <f>STDEV(C17:C28)</f>
        <v>0.18905362394641712</v>
      </c>
      <c r="D31" s="13">
        <f>STDEV(D17:D28)</f>
        <v>0.12685867026822492</v>
      </c>
    </row>
    <row r="34" spans="2:17" x14ac:dyDescent="0.4">
      <c r="L34" s="11"/>
      <c r="M34" s="11"/>
      <c r="N34" s="11"/>
      <c r="O34" s="11"/>
    </row>
    <row r="35" spans="2:17" ht="17.25" x14ac:dyDescent="0.4">
      <c r="B35" s="30" t="s">
        <v>6</v>
      </c>
      <c r="C35" s="14"/>
      <c r="D35" s="14"/>
      <c r="E35" s="14"/>
      <c r="F35" s="23"/>
      <c r="L35" s="11"/>
      <c r="M35" s="11"/>
      <c r="N35" s="11"/>
      <c r="O35" s="11"/>
    </row>
    <row r="36" spans="2:17" x14ac:dyDescent="0.4">
      <c r="B36" s="14"/>
      <c r="C36" s="32" t="s">
        <v>7</v>
      </c>
      <c r="D36" s="32"/>
      <c r="E36" s="32" t="s">
        <v>8</v>
      </c>
      <c r="F36" s="32"/>
      <c r="L36" s="11"/>
      <c r="M36" s="11"/>
      <c r="N36" s="11"/>
      <c r="O36" s="11"/>
    </row>
    <row r="37" spans="2:17" x14ac:dyDescent="0.4">
      <c r="B37" s="14"/>
      <c r="C37" s="16" t="s">
        <v>1</v>
      </c>
      <c r="D37" s="16" t="s">
        <v>2</v>
      </c>
      <c r="E37" s="16" t="s">
        <v>1</v>
      </c>
      <c r="F37" s="16" t="s">
        <v>2</v>
      </c>
      <c r="I37" s="17"/>
      <c r="J37" s="17"/>
      <c r="K37" s="17"/>
      <c r="L37" s="17"/>
      <c r="M37" s="17"/>
      <c r="N37" s="17"/>
      <c r="O37" s="17"/>
      <c r="P37" s="17"/>
    </row>
    <row r="38" spans="2:17" x14ac:dyDescent="0.4">
      <c r="B38" s="18">
        <v>1</v>
      </c>
      <c r="C38" s="17">
        <v>3.6520000000000001</v>
      </c>
      <c r="D38" s="17">
        <v>5.1669999999999998</v>
      </c>
      <c r="E38" s="17">
        <v>7.258</v>
      </c>
      <c r="F38" s="17">
        <v>4.4800000000000004</v>
      </c>
      <c r="I38" s="17"/>
      <c r="J38" s="17"/>
      <c r="K38" s="17"/>
      <c r="L38" s="17"/>
      <c r="M38" s="17"/>
      <c r="N38" s="17"/>
      <c r="O38" s="17"/>
      <c r="P38" s="17"/>
      <c r="Q38" s="17"/>
    </row>
    <row r="39" spans="2:17" x14ac:dyDescent="0.4">
      <c r="B39" s="18">
        <v>2</v>
      </c>
      <c r="C39" s="17">
        <v>5.0880000000000001</v>
      </c>
      <c r="D39" s="17">
        <v>4.2649999999999997</v>
      </c>
      <c r="E39" s="17">
        <v>5.8520000000000003</v>
      </c>
      <c r="F39" s="17">
        <v>5.3559999999999999</v>
      </c>
      <c r="J39" s="17"/>
      <c r="K39" s="17"/>
      <c r="L39" s="17"/>
      <c r="M39" s="17"/>
      <c r="N39" s="17"/>
      <c r="O39" s="17"/>
      <c r="P39" s="17"/>
      <c r="Q39" s="17"/>
    </row>
    <row r="40" spans="2:17" x14ac:dyDescent="0.4">
      <c r="B40" s="18">
        <v>3</v>
      </c>
      <c r="C40" s="17">
        <v>5.2140000000000004</v>
      </c>
      <c r="D40" s="17">
        <v>4.7329999999999997</v>
      </c>
      <c r="E40" s="17">
        <v>6.383</v>
      </c>
      <c r="F40" s="17">
        <v>6.5339999999999998</v>
      </c>
      <c r="L40" s="11"/>
      <c r="M40" s="11"/>
      <c r="N40" s="11"/>
      <c r="O40" s="11"/>
    </row>
    <row r="41" spans="2:17" x14ac:dyDescent="0.4">
      <c r="B41" s="18">
        <v>4</v>
      </c>
      <c r="C41" s="17">
        <v>3.976</v>
      </c>
      <c r="D41" s="17">
        <v>3.891</v>
      </c>
      <c r="E41" s="17">
        <v>5.9109999999999996</v>
      </c>
      <c r="F41" s="17">
        <v>4.9189999999999996</v>
      </c>
    </row>
    <row r="42" spans="2:17" x14ac:dyDescent="0.4">
      <c r="B42" s="18">
        <v>5</v>
      </c>
      <c r="C42" s="17">
        <v>5.2370000000000001</v>
      </c>
      <c r="D42" s="17">
        <v>3.694</v>
      </c>
      <c r="E42" s="17">
        <v>7.0369999999999999</v>
      </c>
      <c r="F42" s="17">
        <v>5.1079999999999997</v>
      </c>
      <c r="I42" s="17"/>
      <c r="J42" s="17"/>
      <c r="K42" s="17"/>
      <c r="L42" s="17"/>
      <c r="M42" s="17"/>
      <c r="N42" s="17"/>
      <c r="O42" s="17"/>
      <c r="P42" s="17"/>
      <c r="Q42" s="17"/>
    </row>
    <row r="43" spans="2:17" x14ac:dyDescent="0.4">
      <c r="B43" s="18">
        <v>6</v>
      </c>
      <c r="C43" s="17">
        <v>4.569</v>
      </c>
      <c r="D43" s="17">
        <v>3.4380000000000002</v>
      </c>
      <c r="E43" s="17">
        <v>5.4180000000000001</v>
      </c>
      <c r="F43" s="17">
        <v>4.1520000000000001</v>
      </c>
      <c r="I43" s="17"/>
      <c r="J43" s="17"/>
      <c r="K43" s="17"/>
      <c r="L43" s="17"/>
      <c r="M43" s="17"/>
      <c r="N43" s="17"/>
      <c r="O43" s="17"/>
      <c r="P43" s="17"/>
      <c r="Q43" s="17"/>
    </row>
    <row r="44" spans="2:17" x14ac:dyDescent="0.4">
      <c r="B44" s="18">
        <v>7</v>
      </c>
      <c r="C44" s="17">
        <v>3.883</v>
      </c>
      <c r="D44" s="17">
        <v>4.5019999999999998</v>
      </c>
      <c r="E44" s="17">
        <v>6.7889999999999997</v>
      </c>
      <c r="F44" s="17">
        <v>4.7759999999999998</v>
      </c>
    </row>
    <row r="45" spans="2:17" x14ac:dyDescent="0.4">
      <c r="B45" s="18">
        <v>8</v>
      </c>
      <c r="C45" s="17">
        <v>2.9609999999999999</v>
      </c>
      <c r="D45" s="17">
        <v>2.8290000000000002</v>
      </c>
      <c r="E45" s="17">
        <v>6.0519999999999996</v>
      </c>
      <c r="F45" s="17">
        <v>5.2709999999999999</v>
      </c>
    </row>
    <row r="46" spans="2:17" x14ac:dyDescent="0.4">
      <c r="B46" s="18"/>
      <c r="C46" s="19"/>
      <c r="D46" s="19"/>
      <c r="E46" s="19"/>
      <c r="F46" s="19"/>
    </row>
    <row r="47" spans="2:17" x14ac:dyDescent="0.4">
      <c r="B47" s="18"/>
      <c r="C47" s="20"/>
      <c r="D47" s="16"/>
      <c r="E47" s="16"/>
      <c r="F47" s="16"/>
    </row>
    <row r="48" spans="2:17" x14ac:dyDescent="0.4">
      <c r="B48" s="21" t="s">
        <v>3</v>
      </c>
      <c r="C48" s="22">
        <f>AVERAGE(C38:C45)</f>
        <v>4.3224999999999998</v>
      </c>
      <c r="D48" s="22">
        <f t="shared" ref="D48:F48" si="0">AVERAGE(D38:D45)</f>
        <v>4.0648749999999989</v>
      </c>
      <c r="E48" s="22">
        <f t="shared" si="0"/>
        <v>6.3374999999999995</v>
      </c>
      <c r="F48" s="22">
        <f t="shared" si="0"/>
        <v>5.0745000000000005</v>
      </c>
    </row>
    <row r="49" spans="2:17" x14ac:dyDescent="0.4">
      <c r="B49" s="21" t="s">
        <v>4</v>
      </c>
      <c r="C49" s="22">
        <f>STDEV(C38:C45)</f>
        <v>0.83617411037243994</v>
      </c>
      <c r="D49" s="22">
        <f t="shared" ref="D49:F49" si="1">STDEV(D38:D45)</f>
        <v>0.75406885579881</v>
      </c>
      <c r="E49" s="22">
        <f t="shared" si="1"/>
        <v>0.64222225792277587</v>
      </c>
      <c r="F49" s="22">
        <f t="shared" si="1"/>
        <v>0.71382630940586611</v>
      </c>
    </row>
    <row r="50" spans="2:17" ht="15.75" x14ac:dyDescent="0.4">
      <c r="N50" s="15"/>
    </row>
    <row r="52" spans="2:17" x14ac:dyDescent="0.4">
      <c r="N52" s="11"/>
      <c r="O52" s="11"/>
      <c r="P52" s="11"/>
      <c r="Q52" s="11"/>
    </row>
    <row r="53" spans="2:17" ht="17.649999999999999" x14ac:dyDescent="0.4">
      <c r="B53" s="30" t="s">
        <v>9</v>
      </c>
      <c r="C53" s="1"/>
      <c r="D53" s="14"/>
      <c r="E53" s="14"/>
      <c r="F53" s="23"/>
      <c r="N53" s="11"/>
      <c r="O53" s="11"/>
      <c r="P53" s="11"/>
      <c r="Q53" s="11"/>
    </row>
    <row r="54" spans="2:17" x14ac:dyDescent="0.4">
      <c r="B54" s="14"/>
      <c r="C54" s="31" t="s">
        <v>7</v>
      </c>
      <c r="D54" s="31"/>
      <c r="E54" s="31" t="s">
        <v>8</v>
      </c>
      <c r="F54" s="31"/>
      <c r="N54" s="11"/>
      <c r="O54" s="11"/>
      <c r="P54" s="11"/>
      <c r="Q54" s="11"/>
    </row>
    <row r="55" spans="2:17" x14ac:dyDescent="0.4">
      <c r="B55" s="14"/>
      <c r="C55" s="23" t="s">
        <v>1</v>
      </c>
      <c r="D55" s="23" t="s">
        <v>2</v>
      </c>
      <c r="E55" s="23" t="s">
        <v>1</v>
      </c>
      <c r="F55" s="23" t="s">
        <v>2</v>
      </c>
      <c r="I55" s="17"/>
      <c r="J55" s="17"/>
      <c r="K55" s="17"/>
      <c r="L55" s="17"/>
      <c r="M55" s="17"/>
      <c r="N55" s="17"/>
      <c r="O55" s="17"/>
    </row>
    <row r="56" spans="2:17" x14ac:dyDescent="0.4">
      <c r="B56" s="18">
        <v>1</v>
      </c>
      <c r="C56" s="17">
        <v>206.131</v>
      </c>
      <c r="D56" s="17">
        <v>326.84199999999998</v>
      </c>
      <c r="E56" s="17">
        <v>406.35599999999999</v>
      </c>
      <c r="F56" s="17">
        <v>287.16500000000002</v>
      </c>
      <c r="I56" s="17"/>
      <c r="J56" s="17"/>
      <c r="K56" s="17"/>
      <c r="L56" s="17"/>
      <c r="M56" s="17"/>
      <c r="N56" s="17"/>
      <c r="O56" s="17"/>
    </row>
    <row r="57" spans="2:17" x14ac:dyDescent="0.4">
      <c r="B57" s="18">
        <v>2</v>
      </c>
      <c r="C57" s="17">
        <v>176.83</v>
      </c>
      <c r="D57" s="17">
        <v>291.56799999999998</v>
      </c>
      <c r="E57" s="17">
        <v>437.54399999999998</v>
      </c>
      <c r="F57" s="17">
        <v>325.42399999999998</v>
      </c>
    </row>
    <row r="58" spans="2:17" x14ac:dyDescent="0.4">
      <c r="B58" s="18">
        <v>3</v>
      </c>
      <c r="C58" s="17">
        <v>247.58699999999999</v>
      </c>
      <c r="D58" s="17">
        <v>143.95099999999999</v>
      </c>
      <c r="E58" s="17">
        <v>408.37799999999999</v>
      </c>
      <c r="F58" s="17">
        <v>248.94900000000001</v>
      </c>
    </row>
    <row r="59" spans="2:17" x14ac:dyDescent="0.4">
      <c r="B59" s="18">
        <v>4</v>
      </c>
      <c r="C59" s="17">
        <v>269.642</v>
      </c>
      <c r="D59" s="17">
        <v>207.726</v>
      </c>
      <c r="E59" s="17">
        <v>357.52199999999999</v>
      </c>
      <c r="F59" s="17">
        <v>301.36200000000002</v>
      </c>
      <c r="I59" s="17"/>
      <c r="J59" s="17"/>
      <c r="K59" s="17"/>
      <c r="L59" s="17"/>
      <c r="M59" s="17"/>
      <c r="N59" s="17"/>
      <c r="O59" s="17"/>
    </row>
    <row r="60" spans="2:17" x14ac:dyDescent="0.4">
      <c r="B60" s="18">
        <v>5</v>
      </c>
      <c r="C60" s="17">
        <v>246.749</v>
      </c>
      <c r="D60" s="17">
        <v>222.459</v>
      </c>
      <c r="E60" s="17">
        <v>362.17099999999999</v>
      </c>
      <c r="F60" s="17">
        <v>258.90300000000002</v>
      </c>
      <c r="I60" s="17"/>
      <c r="J60" s="17"/>
      <c r="K60" s="17"/>
      <c r="L60" s="17"/>
      <c r="M60" s="17"/>
      <c r="N60" s="17"/>
      <c r="O60" s="17"/>
    </row>
    <row r="61" spans="2:17" x14ac:dyDescent="0.4">
      <c r="B61" s="18">
        <v>6</v>
      </c>
      <c r="C61" s="17">
        <v>182.26300000000001</v>
      </c>
      <c r="D61" s="17">
        <v>192.68299999999999</v>
      </c>
      <c r="E61" s="17">
        <v>295.60899999999998</v>
      </c>
      <c r="F61" s="17">
        <v>362.31</v>
      </c>
    </row>
    <row r="62" spans="2:17" x14ac:dyDescent="0.4">
      <c r="B62" s="18">
        <v>7</v>
      </c>
      <c r="C62" s="17">
        <v>165.41800000000001</v>
      </c>
      <c r="D62" s="17">
        <v>173.46700000000001</v>
      </c>
      <c r="E62" s="17">
        <v>336.62</v>
      </c>
      <c r="F62" s="17">
        <v>243.27699999999999</v>
      </c>
      <c r="L62" s="11"/>
      <c r="M62" s="11"/>
      <c r="N62" s="11"/>
      <c r="O62" s="11"/>
    </row>
    <row r="63" spans="2:17" x14ac:dyDescent="0.4">
      <c r="B63" s="18"/>
      <c r="C63" s="24"/>
      <c r="D63" s="24"/>
      <c r="E63" s="24"/>
      <c r="F63" s="24"/>
      <c r="L63" s="11"/>
      <c r="M63" s="11"/>
      <c r="N63" s="11"/>
      <c r="O63" s="11"/>
    </row>
    <row r="64" spans="2:17" x14ac:dyDescent="0.4">
      <c r="B64" s="18"/>
      <c r="C64" s="25"/>
      <c r="D64" s="25"/>
      <c r="E64" s="25"/>
      <c r="F64" s="25"/>
      <c r="L64" s="11"/>
      <c r="M64" s="11"/>
      <c r="N64" s="11"/>
      <c r="O64" s="11"/>
    </row>
    <row r="65" spans="2:16" x14ac:dyDescent="0.4">
      <c r="B65" s="18" t="s">
        <v>3</v>
      </c>
      <c r="C65" s="26">
        <f>AVERAGE(C56:C62)</f>
        <v>213.51714285714283</v>
      </c>
      <c r="D65" s="26">
        <f t="shared" ref="D65:F65" si="2">AVERAGE(D56:D62)</f>
        <v>222.67085714285716</v>
      </c>
      <c r="E65" s="26">
        <f t="shared" si="2"/>
        <v>372.02857142857141</v>
      </c>
      <c r="F65" s="26">
        <f t="shared" si="2"/>
        <v>289.62714285714287</v>
      </c>
      <c r="L65" s="11"/>
      <c r="M65" s="11"/>
      <c r="N65" s="11"/>
      <c r="O65" s="11"/>
    </row>
    <row r="66" spans="2:16" x14ac:dyDescent="0.4">
      <c r="B66" s="18" t="s">
        <v>4</v>
      </c>
      <c r="C66" s="26">
        <f>STDEV(C56:C62)</f>
        <v>41.040552365632216</v>
      </c>
      <c r="D66" s="26">
        <f t="shared" ref="D66:F66" si="3">STDEV(D56:D62)</f>
        <v>64.985824068095909</v>
      </c>
      <c r="E66" s="26">
        <f t="shared" si="3"/>
        <v>48.63684276984943</v>
      </c>
      <c r="F66" s="26">
        <f t="shared" si="3"/>
        <v>43.694015087608882</v>
      </c>
      <c r="L66" s="11"/>
      <c r="M66" s="11"/>
      <c r="N66" s="11"/>
      <c r="O66" s="11"/>
    </row>
    <row r="67" spans="2:16" x14ac:dyDescent="0.4">
      <c r="C67" s="10"/>
      <c r="D67" s="10"/>
      <c r="E67" s="27"/>
      <c r="F67" s="27"/>
      <c r="L67" s="11"/>
      <c r="M67" s="11"/>
      <c r="N67" s="11"/>
      <c r="O67" s="11"/>
    </row>
    <row r="68" spans="2:16" x14ac:dyDescent="0.4">
      <c r="L68" s="11"/>
      <c r="M68" s="11"/>
      <c r="N68" s="11"/>
      <c r="O68" s="11"/>
    </row>
    <row r="70" spans="2:16" ht="17.649999999999999" x14ac:dyDescent="0.4">
      <c r="B70" s="30" t="s">
        <v>10</v>
      </c>
      <c r="C70" s="1"/>
      <c r="D70" s="14"/>
      <c r="E70" s="14"/>
      <c r="F70" s="23"/>
    </row>
    <row r="71" spans="2:16" x14ac:dyDescent="0.4">
      <c r="B71" s="14"/>
      <c r="C71" s="31" t="s">
        <v>7</v>
      </c>
      <c r="D71" s="31"/>
      <c r="E71" s="31" t="s">
        <v>8</v>
      </c>
      <c r="F71" s="31"/>
    </row>
    <row r="72" spans="2:16" x14ac:dyDescent="0.4">
      <c r="B72" s="14"/>
      <c r="C72" s="23" t="s">
        <v>1</v>
      </c>
      <c r="D72" s="23" t="s">
        <v>2</v>
      </c>
      <c r="E72" s="23" t="s">
        <v>1</v>
      </c>
      <c r="F72" s="23" t="s">
        <v>2</v>
      </c>
      <c r="J72" s="28"/>
      <c r="K72" s="28"/>
      <c r="L72" s="28"/>
      <c r="M72" s="28"/>
      <c r="N72" s="28"/>
      <c r="O72" s="28"/>
      <c r="P72" s="28"/>
    </row>
    <row r="73" spans="2:16" x14ac:dyDescent="0.4">
      <c r="B73" s="18">
        <v>1</v>
      </c>
      <c r="C73" s="28">
        <v>0.56100000000000005</v>
      </c>
      <c r="D73" s="28">
        <v>1.5349999999999999</v>
      </c>
      <c r="E73" s="28">
        <v>3.6680000000000001</v>
      </c>
      <c r="F73" s="28">
        <v>2.6739999999999999</v>
      </c>
      <c r="J73" s="28"/>
      <c r="K73" s="28"/>
      <c r="L73" s="28"/>
      <c r="M73" s="28"/>
      <c r="N73" s="28"/>
      <c r="O73" s="28"/>
      <c r="P73" s="28"/>
    </row>
    <row r="74" spans="2:16" x14ac:dyDescent="0.4">
      <c r="B74" s="18">
        <v>2</v>
      </c>
      <c r="C74" s="28">
        <v>1.5289999999999999</v>
      </c>
      <c r="D74" s="28">
        <v>0.73099999999999998</v>
      </c>
      <c r="E74" s="28">
        <v>4.782</v>
      </c>
      <c r="F74" s="28">
        <v>1.8160000000000001</v>
      </c>
    </row>
    <row r="75" spans="2:16" x14ac:dyDescent="0.4">
      <c r="B75" s="18">
        <v>3</v>
      </c>
      <c r="C75" s="28">
        <v>1.1919999999999999</v>
      </c>
      <c r="D75" s="28">
        <v>1.304</v>
      </c>
      <c r="E75" s="28">
        <v>5.4189999999999996</v>
      </c>
      <c r="F75" s="28">
        <v>3.262</v>
      </c>
    </row>
    <row r="76" spans="2:16" x14ac:dyDescent="0.4">
      <c r="B76" s="18">
        <v>4</v>
      </c>
      <c r="C76" s="28">
        <v>0.628</v>
      </c>
      <c r="D76" s="28">
        <v>0.48199999999999998</v>
      </c>
      <c r="E76" s="28">
        <v>3.2410000000000001</v>
      </c>
      <c r="F76" s="28">
        <v>2.1890000000000001</v>
      </c>
      <c r="J76" s="28"/>
      <c r="K76" s="28"/>
      <c r="L76" s="28"/>
      <c r="M76" s="28"/>
      <c r="N76" s="28"/>
      <c r="O76" s="28"/>
      <c r="P76" s="28"/>
    </row>
    <row r="77" spans="2:16" x14ac:dyDescent="0.4">
      <c r="B77" s="18">
        <v>5</v>
      </c>
      <c r="C77" s="28">
        <v>0.69399999999999995</v>
      </c>
      <c r="D77" s="28">
        <v>0.95</v>
      </c>
      <c r="E77" s="28">
        <v>2.7629999999999999</v>
      </c>
      <c r="F77" s="28">
        <v>2.3370000000000002</v>
      </c>
      <c r="J77" s="28"/>
      <c r="K77" s="28"/>
      <c r="L77" s="28"/>
      <c r="M77" s="28"/>
      <c r="N77" s="28"/>
      <c r="O77" s="28"/>
      <c r="P77" s="28"/>
    </row>
    <row r="78" spans="2:16" x14ac:dyDescent="0.4">
      <c r="B78" s="18">
        <v>6</v>
      </c>
      <c r="C78" s="28">
        <v>1.077</v>
      </c>
      <c r="D78" s="28">
        <v>1.3560000000000001</v>
      </c>
      <c r="E78" s="28">
        <v>4.9169999999999998</v>
      </c>
      <c r="F78" s="28">
        <v>1.9430000000000001</v>
      </c>
    </row>
    <row r="79" spans="2:16" x14ac:dyDescent="0.4">
      <c r="B79" s="18">
        <v>7</v>
      </c>
      <c r="C79" s="28">
        <v>1.319</v>
      </c>
      <c r="D79" s="28">
        <v>0.86899999999999999</v>
      </c>
      <c r="E79" s="28">
        <v>4.5890000000000004</v>
      </c>
      <c r="F79" s="28">
        <v>3.1579999999999999</v>
      </c>
    </row>
    <row r="80" spans="2:16" x14ac:dyDescent="0.4">
      <c r="B80" s="18"/>
      <c r="C80" s="29"/>
      <c r="D80" s="29"/>
      <c r="E80" s="29"/>
      <c r="F80" s="29"/>
    </row>
    <row r="81" spans="2:19" x14ac:dyDescent="0.4">
      <c r="B81" s="18"/>
      <c r="C81" s="25"/>
      <c r="D81" s="25"/>
      <c r="E81" s="25"/>
      <c r="F81" s="25"/>
    </row>
    <row r="82" spans="2:19" x14ac:dyDescent="0.4">
      <c r="B82" s="18" t="s">
        <v>3</v>
      </c>
      <c r="C82" s="26">
        <f>AVERAGE(C73:C79)</f>
        <v>1</v>
      </c>
      <c r="D82" s="26">
        <f t="shared" ref="D82:F82" si="4">AVERAGE(D73:D79)</f>
        <v>1.0324285714285715</v>
      </c>
      <c r="E82" s="26">
        <f t="shared" si="4"/>
        <v>4.1970000000000001</v>
      </c>
      <c r="F82" s="26">
        <f t="shared" si="4"/>
        <v>2.4827142857142861</v>
      </c>
    </row>
    <row r="83" spans="2:19" x14ac:dyDescent="0.4">
      <c r="B83" s="18" t="s">
        <v>4</v>
      </c>
      <c r="C83" s="26">
        <f>STDEV(C73:C79)</f>
        <v>0.37619498490366199</v>
      </c>
      <c r="D83" s="26">
        <f t="shared" ref="D83:F83" si="5">STDEV(D73:D79)</f>
        <v>0.37823311028291196</v>
      </c>
      <c r="E83" s="26">
        <f t="shared" si="5"/>
        <v>0.97960076902106974</v>
      </c>
      <c r="F83" s="26">
        <f t="shared" si="5"/>
        <v>0.56909100452262573</v>
      </c>
    </row>
    <row r="87" spans="2:19" ht="17.649999999999999" x14ac:dyDescent="0.4">
      <c r="B87" s="30" t="s">
        <v>11</v>
      </c>
      <c r="C87" s="1"/>
      <c r="D87" s="14"/>
      <c r="E87" s="14"/>
      <c r="F87" s="23"/>
    </row>
    <row r="88" spans="2:19" x14ac:dyDescent="0.4">
      <c r="B88" s="14"/>
      <c r="C88" s="31" t="s">
        <v>7</v>
      </c>
      <c r="D88" s="31"/>
      <c r="E88" s="31" t="s">
        <v>8</v>
      </c>
      <c r="F88" s="31"/>
    </row>
    <row r="89" spans="2:19" x14ac:dyDescent="0.4">
      <c r="B89" s="14"/>
      <c r="C89" s="23" t="s">
        <v>1</v>
      </c>
      <c r="D89" s="23" t="s">
        <v>2</v>
      </c>
      <c r="E89" s="23" t="s">
        <v>1</v>
      </c>
      <c r="F89" s="23" t="s">
        <v>2</v>
      </c>
      <c r="K89" s="17"/>
      <c r="L89" s="17"/>
      <c r="M89" s="17"/>
      <c r="N89" s="17"/>
      <c r="O89" s="17"/>
      <c r="P89" s="17"/>
      <c r="Q89" s="17"/>
      <c r="R89" s="17"/>
      <c r="S89" s="17"/>
    </row>
    <row r="90" spans="2:19" x14ac:dyDescent="0.4">
      <c r="B90" s="18">
        <v>1</v>
      </c>
      <c r="C90" s="28">
        <v>2.7589999999999999</v>
      </c>
      <c r="D90" s="28">
        <v>1.8360000000000001</v>
      </c>
      <c r="E90" s="28">
        <v>4.8650000000000002</v>
      </c>
      <c r="F90" s="28">
        <v>2.8039999999999998</v>
      </c>
      <c r="K90" s="17"/>
      <c r="L90" s="17"/>
      <c r="M90" s="17"/>
      <c r="N90" s="17"/>
      <c r="O90" s="17"/>
      <c r="P90" s="17"/>
      <c r="Q90" s="17"/>
      <c r="R90" s="17"/>
      <c r="S90" s="17"/>
    </row>
    <row r="91" spans="2:19" x14ac:dyDescent="0.4">
      <c r="B91" s="18">
        <v>2</v>
      </c>
      <c r="C91" s="28">
        <v>3.0209999999999999</v>
      </c>
      <c r="D91" s="28">
        <v>2.2530000000000001</v>
      </c>
      <c r="E91" s="28">
        <v>3.9620000000000002</v>
      </c>
      <c r="F91" s="28">
        <v>3.4060000000000001</v>
      </c>
    </row>
    <row r="92" spans="2:19" x14ac:dyDescent="0.4">
      <c r="B92" s="18">
        <v>3</v>
      </c>
      <c r="C92" s="28">
        <v>1.792</v>
      </c>
      <c r="D92" s="28">
        <v>3.18</v>
      </c>
      <c r="E92" s="28">
        <v>5.0730000000000004</v>
      </c>
      <c r="F92" s="28">
        <v>2.6520000000000001</v>
      </c>
    </row>
    <row r="93" spans="2:19" x14ac:dyDescent="0.4">
      <c r="B93" s="18">
        <v>4</v>
      </c>
      <c r="C93" s="28">
        <v>1.3480000000000001</v>
      </c>
      <c r="D93" s="28">
        <v>2.4670000000000001</v>
      </c>
      <c r="E93" s="28">
        <v>4.2910000000000004</v>
      </c>
      <c r="F93" s="28">
        <v>1.978</v>
      </c>
      <c r="K93" s="17"/>
      <c r="L93" s="17"/>
      <c r="M93" s="17"/>
      <c r="N93" s="17"/>
      <c r="O93" s="17"/>
      <c r="P93" s="17"/>
      <c r="Q93" s="17"/>
      <c r="R93" s="17"/>
      <c r="S93" s="17"/>
    </row>
    <row r="94" spans="2:19" x14ac:dyDescent="0.4">
      <c r="B94" s="18">
        <v>5</v>
      </c>
      <c r="C94" s="28">
        <v>2.367</v>
      </c>
      <c r="D94" s="28">
        <v>1.9339999999999999</v>
      </c>
      <c r="E94" s="28">
        <v>3.609</v>
      </c>
      <c r="F94" s="28">
        <v>2.8410000000000002</v>
      </c>
      <c r="K94" s="17"/>
      <c r="L94" s="17"/>
      <c r="M94" s="17"/>
      <c r="N94" s="17"/>
      <c r="O94" s="17"/>
      <c r="P94" s="17"/>
      <c r="Q94" s="17"/>
      <c r="R94" s="17"/>
      <c r="S94" s="17"/>
    </row>
    <row r="95" spans="2:19" x14ac:dyDescent="0.4">
      <c r="B95" s="18">
        <v>6</v>
      </c>
      <c r="C95" s="28">
        <v>2.0430000000000001</v>
      </c>
      <c r="D95" s="28">
        <v>1.661</v>
      </c>
      <c r="E95" s="28">
        <v>4.577</v>
      </c>
      <c r="F95" s="28">
        <v>3.32</v>
      </c>
    </row>
    <row r="96" spans="2:19" x14ac:dyDescent="0.4">
      <c r="B96" s="18">
        <v>7</v>
      </c>
      <c r="C96" s="28">
        <v>1.83</v>
      </c>
      <c r="D96" s="28">
        <v>2.2789999999999999</v>
      </c>
      <c r="E96" s="28">
        <v>4.0330000000000004</v>
      </c>
      <c r="F96" s="28">
        <v>3.0590000000000002</v>
      </c>
    </row>
    <row r="97" spans="2:6" x14ac:dyDescent="0.4">
      <c r="B97" s="18">
        <v>8</v>
      </c>
      <c r="C97" s="28">
        <v>1.6140000000000001</v>
      </c>
      <c r="D97" s="28">
        <v>1.702</v>
      </c>
      <c r="E97" s="28">
        <v>3.3479999999999999</v>
      </c>
      <c r="F97" s="28">
        <v>1.8180000000000001</v>
      </c>
    </row>
    <row r="98" spans="2:6" x14ac:dyDescent="0.4">
      <c r="B98" s="18">
        <v>9</v>
      </c>
      <c r="C98" s="28">
        <v>2.0259999999999998</v>
      </c>
      <c r="D98" s="28">
        <v>2.3380000000000001</v>
      </c>
      <c r="E98" s="28">
        <v>5.1120000000000001</v>
      </c>
      <c r="F98" s="28">
        <v>2.4220000000000002</v>
      </c>
    </row>
    <row r="99" spans="2:6" x14ac:dyDescent="0.4">
      <c r="B99" s="18"/>
      <c r="C99" s="10"/>
      <c r="D99" s="10"/>
      <c r="E99" s="10"/>
      <c r="F99" s="10"/>
    </row>
    <row r="100" spans="2:6" x14ac:dyDescent="0.4">
      <c r="B100" s="18" t="s">
        <v>3</v>
      </c>
      <c r="C100" s="26">
        <f>AVERAGE(C90:C98)</f>
        <v>2.0888888888888886</v>
      </c>
      <c r="D100" s="26">
        <f t="shared" ref="D100:F100" si="6">AVERAGE(D90:D98)</f>
        <v>2.1833333333333331</v>
      </c>
      <c r="E100" s="26">
        <f t="shared" si="6"/>
        <v>4.318888888888889</v>
      </c>
      <c r="F100" s="26">
        <f t="shared" si="6"/>
        <v>2.7000000000000006</v>
      </c>
    </row>
    <row r="101" spans="2:6" x14ac:dyDescent="0.4">
      <c r="B101" s="18" t="s">
        <v>4</v>
      </c>
      <c r="C101" s="26">
        <f>STDEV(C90:C98)</f>
        <v>0.53977876126345825</v>
      </c>
      <c r="D101" s="26">
        <f t="shared" ref="D101:F101" si="7">STDEV(D90:D98)</f>
        <v>0.47421777697593903</v>
      </c>
      <c r="E101" s="26">
        <f t="shared" si="7"/>
        <v>0.63433182255906728</v>
      </c>
      <c r="F101" s="26">
        <f t="shared" si="7"/>
        <v>0.55013748281679253</v>
      </c>
    </row>
  </sheetData>
  <mergeCells count="8">
    <mergeCell ref="C88:D88"/>
    <mergeCell ref="E88:F88"/>
    <mergeCell ref="C36:D36"/>
    <mergeCell ref="E36:F36"/>
    <mergeCell ref="C54:D54"/>
    <mergeCell ref="E54:F54"/>
    <mergeCell ref="C71:D71"/>
    <mergeCell ref="E71:F7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2020-07-24T10:12:34Z</dcterms:modified>
</cp:coreProperties>
</file>