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source data files\numerical\"/>
    </mc:Choice>
  </mc:AlternateContent>
  <bookViews>
    <workbookView xWindow="0" yWindow="0" windowWidth="8388" windowHeight="5268" activeTab="1"/>
  </bookViews>
  <sheets>
    <sheet name="Figure 6d" sheetId="3" r:id="rId1"/>
    <sheet name="Figure 6g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3" l="1"/>
  <c r="F32" i="3" s="1"/>
  <c r="B32" i="3"/>
  <c r="E32" i="3" s="1"/>
  <c r="C31" i="3"/>
  <c r="F31" i="3" s="1"/>
  <c r="B31" i="3"/>
  <c r="C30" i="3"/>
  <c r="F30" i="3" s="1"/>
  <c r="B30" i="3"/>
  <c r="E30" i="3" s="1"/>
  <c r="H30" i="3" s="1"/>
  <c r="C29" i="3"/>
  <c r="F29" i="3" s="1"/>
  <c r="B29" i="3"/>
  <c r="C15" i="3"/>
  <c r="F15" i="3" s="1"/>
  <c r="B15" i="3"/>
  <c r="E15" i="3" s="1"/>
  <c r="C14" i="3"/>
  <c r="B14" i="3"/>
  <c r="E14" i="3" s="1"/>
  <c r="C13" i="3"/>
  <c r="F13" i="3" s="1"/>
  <c r="B13" i="3"/>
  <c r="E13" i="3" s="1"/>
  <c r="C12" i="3"/>
  <c r="F12" i="3" s="1"/>
  <c r="B12" i="3"/>
  <c r="E12" i="3" s="1"/>
  <c r="H12" i="3" s="1"/>
  <c r="E31" i="3" l="1"/>
  <c r="H31" i="3" s="1"/>
  <c r="E29" i="3"/>
  <c r="H29" i="3" s="1"/>
  <c r="H13" i="3"/>
  <c r="F14" i="3"/>
  <c r="H14" i="3" s="1"/>
</calcChain>
</file>

<file path=xl/sharedStrings.xml><?xml version="1.0" encoding="utf-8"?>
<sst xmlns="http://schemas.openxmlformats.org/spreadsheetml/2006/main" count="112" uniqueCount="33">
  <si>
    <t>Lef1</t>
  </si>
  <si>
    <t>Hsp90</t>
  </si>
  <si>
    <t>background</t>
  </si>
  <si>
    <t>Invert the pixel density (255-protein)</t>
  </si>
  <si>
    <t>Inverted protein-background</t>
  </si>
  <si>
    <t>Ratio</t>
  </si>
  <si>
    <t>Pixel density embryo FACS sort 22.10.2020 30K events (122 embryos)</t>
  </si>
  <si>
    <t>Pixel density embryo sort 27.08.2020 10K events (36 embryos)</t>
  </si>
  <si>
    <t>Total</t>
  </si>
  <si>
    <t>Embryo 1a</t>
  </si>
  <si>
    <t>Embryo 7b</t>
  </si>
  <si>
    <t>Embryo 3a</t>
  </si>
  <si>
    <r>
      <t>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Lef1</t>
    </r>
    <r>
      <rPr>
        <vertAlign val="superscript"/>
        <sz val="11"/>
        <color theme="1"/>
        <rFont val="Calibri"/>
        <family val="2"/>
        <scheme val="minor"/>
      </rPr>
      <t>high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</si>
  <si>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 xml:space="preserve">high </t>
    </r>
    <r>
      <rPr>
        <sz val="11"/>
        <color theme="1"/>
        <rFont val="Calibri"/>
        <family val="2"/>
        <scheme val="minor"/>
      </rPr>
      <t>Lef1</t>
    </r>
    <r>
      <rPr>
        <vertAlign val="superscript"/>
        <sz val="11"/>
        <color theme="1"/>
        <rFont val="Calibri"/>
        <family val="2"/>
        <scheme val="minor"/>
      </rPr>
      <t>low</t>
    </r>
  </si>
  <si>
    <t>Embryo 4b</t>
  </si>
  <si>
    <t>Embryo 2a</t>
  </si>
  <si>
    <t>Slice</t>
  </si>
  <si>
    <t>LS</t>
  </si>
  <si>
    <t>Stage</t>
  </si>
  <si>
    <t>Number of cells</t>
  </si>
  <si>
    <t>Percentage of cell population</t>
  </si>
  <si>
    <t>Control</t>
  </si>
  <si>
    <t>Embryo Control</t>
  </si>
  <si>
    <t>Foxa2 KO</t>
  </si>
  <si>
    <t>WB quantification by ImageJ and calculated based on http://www.yorku.ca/yisheng/Internal/Protocols/ImageJ.pdf</t>
  </si>
  <si>
    <r>
      <t>Venus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Lef1</t>
    </r>
    <r>
      <rPr>
        <vertAlign val="superscript"/>
        <sz val="11"/>
        <color theme="1"/>
        <rFont val="Calibri"/>
        <family val="2"/>
        <scheme val="minor"/>
      </rPr>
      <t>high</t>
    </r>
  </si>
  <si>
    <r>
      <t>Venus</t>
    </r>
    <r>
      <rPr>
        <vertAlign val="superscript"/>
        <sz val="11"/>
        <color theme="1"/>
        <rFont val="Calibri"/>
        <family val="2"/>
        <scheme val="minor"/>
      </rPr>
      <t xml:space="preserve">high </t>
    </r>
    <r>
      <rPr>
        <sz val="11"/>
        <color theme="1"/>
        <rFont val="Calibri"/>
        <family val="2"/>
        <scheme val="minor"/>
      </rPr>
      <t>Lef1</t>
    </r>
    <r>
      <rPr>
        <vertAlign val="superscript"/>
        <sz val="11"/>
        <color theme="1"/>
        <rFont val="Calibri"/>
        <family val="2"/>
        <scheme val="minor"/>
      </rPr>
      <t>low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</si>
  <si>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neg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</si>
  <si>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low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</si>
  <si>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high</t>
    </r>
  </si>
  <si>
    <t>Quantification of Lef1 expression in WT vs Foxa2KO embryos counted with Image J</t>
  </si>
  <si>
    <t>Figure 6d</t>
  </si>
  <si>
    <t>Figure 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</si>
</sst>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70" zoomScaleNormal="70" workbookViewId="0">
      <selection activeCell="F36" sqref="F36"/>
    </sheetView>
  </sheetViews>
  <sheetFormatPr defaultColWidth="9.109375" defaultRowHeight="14.4" x14ac:dyDescent="0.3"/>
  <cols>
    <col min="18" max="18" width="22.109375" customWidth="1"/>
    <col min="20" max="20" width="20.6640625" customWidth="1"/>
    <col min="21" max="21" width="13.88671875" customWidth="1"/>
  </cols>
  <sheetData>
    <row r="1" spans="1:15" x14ac:dyDescent="0.3">
      <c r="A1" s="1" t="s">
        <v>31</v>
      </c>
      <c r="B1" s="3" t="s">
        <v>24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">
      <c r="A2" t="s">
        <v>6</v>
      </c>
    </row>
    <row r="3" spans="1:15" x14ac:dyDescent="0.3">
      <c r="B3" t="s">
        <v>0</v>
      </c>
      <c r="C3" t="s">
        <v>1</v>
      </c>
    </row>
    <row r="4" spans="1:15" ht="16.2" x14ac:dyDescent="0.3">
      <c r="A4" t="s">
        <v>27</v>
      </c>
      <c r="B4">
        <v>79.25</v>
      </c>
      <c r="C4">
        <v>82.507999999999996</v>
      </c>
    </row>
    <row r="5" spans="1:15" ht="16.2" x14ac:dyDescent="0.3">
      <c r="A5" t="s">
        <v>28</v>
      </c>
      <c r="B5">
        <v>56.64</v>
      </c>
      <c r="C5">
        <v>81.399000000000001</v>
      </c>
    </row>
    <row r="6" spans="1:15" ht="16.2" x14ac:dyDescent="0.3">
      <c r="A6" t="s">
        <v>29</v>
      </c>
      <c r="B6">
        <v>117.518</v>
      </c>
      <c r="C6">
        <v>86.674999999999997</v>
      </c>
    </row>
    <row r="7" spans="1:15" x14ac:dyDescent="0.3">
      <c r="A7" t="s">
        <v>2</v>
      </c>
      <c r="B7">
        <v>140.19399999999999</v>
      </c>
      <c r="C7">
        <v>140.726</v>
      </c>
    </row>
    <row r="10" spans="1:15" x14ac:dyDescent="0.3">
      <c r="A10" t="s">
        <v>3</v>
      </c>
      <c r="E10" t="s">
        <v>4</v>
      </c>
      <c r="H10" t="s">
        <v>5</v>
      </c>
    </row>
    <row r="11" spans="1:15" x14ac:dyDescent="0.3">
      <c r="B11" t="s">
        <v>0</v>
      </c>
      <c r="C11" t="s">
        <v>1</v>
      </c>
      <c r="E11" t="s">
        <v>0</v>
      </c>
      <c r="F11" t="s">
        <v>1</v>
      </c>
      <c r="H11" t="s">
        <v>0</v>
      </c>
    </row>
    <row r="12" spans="1:15" ht="16.2" x14ac:dyDescent="0.3">
      <c r="A12" t="s">
        <v>27</v>
      </c>
      <c r="B12">
        <f>$A$16-B4</f>
        <v>175.75</v>
      </c>
      <c r="C12">
        <f>$A$16-C4</f>
        <v>172.49200000000002</v>
      </c>
      <c r="E12">
        <f>B12-$B$15</f>
        <v>60.943999999999988</v>
      </c>
      <c r="F12">
        <f>C12-$C$15</f>
        <v>58.218000000000018</v>
      </c>
      <c r="H12">
        <f>E12/F12</f>
        <v>1.0468240063210685</v>
      </c>
    </row>
    <row r="13" spans="1:15" ht="16.2" x14ac:dyDescent="0.3">
      <c r="A13" t="s">
        <v>28</v>
      </c>
      <c r="B13">
        <f>$A$16-B5</f>
        <v>198.36</v>
      </c>
      <c r="C13">
        <f>$A$16-C5</f>
        <v>173.601</v>
      </c>
      <c r="E13">
        <f>B13-$B$15</f>
        <v>83.554000000000002</v>
      </c>
      <c r="F13">
        <f>C13-$C$15</f>
        <v>59.326999999999998</v>
      </c>
      <c r="H13">
        <f>E13/F13</f>
        <v>1.4083638141149899</v>
      </c>
    </row>
    <row r="14" spans="1:15" ht="16.2" x14ac:dyDescent="0.3">
      <c r="A14" t="s">
        <v>29</v>
      </c>
      <c r="B14">
        <f>$A$16-B6</f>
        <v>137.482</v>
      </c>
      <c r="C14">
        <f>$A$16-C6</f>
        <v>168.32499999999999</v>
      </c>
      <c r="E14">
        <f>B14-$B$15</f>
        <v>22.675999999999988</v>
      </c>
      <c r="F14">
        <f>C14-$C$15</f>
        <v>54.050999999999988</v>
      </c>
      <c r="H14">
        <f>E14/F14</f>
        <v>0.41952970342824358</v>
      </c>
    </row>
    <row r="15" spans="1:15" x14ac:dyDescent="0.3">
      <c r="A15" t="s">
        <v>2</v>
      </c>
      <c r="B15">
        <f>$A$16-B7</f>
        <v>114.80600000000001</v>
      </c>
      <c r="C15">
        <f>$A$16-C7</f>
        <v>114.274</v>
      </c>
      <c r="E15">
        <f>B15-$B$15</f>
        <v>0</v>
      </c>
      <c r="F15">
        <f>C15-$C$15</f>
        <v>0</v>
      </c>
    </row>
    <row r="16" spans="1:15" x14ac:dyDescent="0.3">
      <c r="A16">
        <v>255</v>
      </c>
    </row>
    <row r="19" spans="1:8" x14ac:dyDescent="0.3">
      <c r="A19" t="s">
        <v>7</v>
      </c>
    </row>
    <row r="20" spans="1:8" x14ac:dyDescent="0.3">
      <c r="B20" t="s">
        <v>0</v>
      </c>
      <c r="C20" t="s">
        <v>1</v>
      </c>
    </row>
    <row r="21" spans="1:8" ht="16.2" x14ac:dyDescent="0.3">
      <c r="A21" t="s">
        <v>27</v>
      </c>
      <c r="B21">
        <v>114.004</v>
      </c>
      <c r="C21">
        <v>94.983000000000004</v>
      </c>
    </row>
    <row r="22" spans="1:8" ht="16.2" x14ac:dyDescent="0.3">
      <c r="A22" t="s">
        <v>28</v>
      </c>
      <c r="B22">
        <v>101.78</v>
      </c>
      <c r="C22">
        <v>107.283</v>
      </c>
    </row>
    <row r="23" spans="1:8" ht="16.2" x14ac:dyDescent="0.3">
      <c r="A23" t="s">
        <v>29</v>
      </c>
      <c r="B23">
        <v>130.233</v>
      </c>
      <c r="C23">
        <v>105.057</v>
      </c>
    </row>
    <row r="24" spans="1:8" x14ac:dyDescent="0.3">
      <c r="A24" t="s">
        <v>2</v>
      </c>
      <c r="B24">
        <v>142.56100000000001</v>
      </c>
      <c r="C24">
        <v>146.089</v>
      </c>
    </row>
    <row r="27" spans="1:8" x14ac:dyDescent="0.3">
      <c r="A27" t="s">
        <v>3</v>
      </c>
      <c r="E27" t="s">
        <v>4</v>
      </c>
      <c r="H27" t="s">
        <v>5</v>
      </c>
    </row>
    <row r="28" spans="1:8" x14ac:dyDescent="0.3">
      <c r="B28" t="s">
        <v>0</v>
      </c>
      <c r="C28" t="s">
        <v>1</v>
      </c>
      <c r="E28" t="s">
        <v>0</v>
      </c>
      <c r="F28" t="s">
        <v>1</v>
      </c>
      <c r="H28" t="s">
        <v>0</v>
      </c>
    </row>
    <row r="29" spans="1:8" ht="16.2" x14ac:dyDescent="0.3">
      <c r="A29" t="s">
        <v>27</v>
      </c>
      <c r="B29">
        <f>$A$16-B21</f>
        <v>140.99599999999998</v>
      </c>
      <c r="C29">
        <f>$A$16-C21</f>
        <v>160.017</v>
      </c>
      <c r="E29">
        <f>B29-$B$32</f>
        <v>28.556999999999988</v>
      </c>
      <c r="F29">
        <f>C29-$C$32</f>
        <v>51.105999999999995</v>
      </c>
      <c r="H29">
        <f>E29/F29</f>
        <v>0.55877979102258035</v>
      </c>
    </row>
    <row r="30" spans="1:8" ht="16.2" x14ac:dyDescent="0.3">
      <c r="A30" t="s">
        <v>28</v>
      </c>
      <c r="B30">
        <f>$A$16-B22</f>
        <v>153.22</v>
      </c>
      <c r="C30">
        <f>$A$16-C22</f>
        <v>147.71699999999998</v>
      </c>
      <c r="E30">
        <f>B30-$B$32</f>
        <v>40.781000000000006</v>
      </c>
      <c r="F30">
        <f>C30-$C$32</f>
        <v>38.805999999999983</v>
      </c>
      <c r="H30">
        <f>E30/F30</f>
        <v>1.0508941916198533</v>
      </c>
    </row>
    <row r="31" spans="1:8" ht="16.2" x14ac:dyDescent="0.3">
      <c r="A31" t="s">
        <v>29</v>
      </c>
      <c r="B31">
        <f>$A$16-B23</f>
        <v>124.767</v>
      </c>
      <c r="C31">
        <f>$A$16-C23</f>
        <v>149.94299999999998</v>
      </c>
      <c r="E31">
        <f>B31-$B$32</f>
        <v>12.328000000000003</v>
      </c>
      <c r="F31">
        <f>C31-$C$32</f>
        <v>41.031999999999982</v>
      </c>
      <c r="H31">
        <f>E31/F31</f>
        <v>0.30044843049327374</v>
      </c>
    </row>
    <row r="32" spans="1:8" x14ac:dyDescent="0.3">
      <c r="A32" t="s">
        <v>2</v>
      </c>
      <c r="B32">
        <f>$A$16-B24</f>
        <v>112.43899999999999</v>
      </c>
      <c r="C32">
        <f>$A$16-C24</f>
        <v>108.911</v>
      </c>
      <c r="E32">
        <f>B32-$B$32</f>
        <v>0</v>
      </c>
      <c r="F32">
        <f>C32-$C$32</f>
        <v>0</v>
      </c>
    </row>
  </sheetData>
  <mergeCells count="1">
    <mergeCell ref="B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6"/>
  <sheetViews>
    <sheetView tabSelected="1" workbookViewId="0">
      <selection activeCell="C26" sqref="C26"/>
    </sheetView>
  </sheetViews>
  <sheetFormatPr defaultRowHeight="14.4" x14ac:dyDescent="0.3"/>
  <sheetData>
    <row r="1" spans="1:22" x14ac:dyDescent="0.3">
      <c r="A1" s="1" t="s">
        <v>32</v>
      </c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22" x14ac:dyDescent="0.3">
      <c r="A2" s="2"/>
      <c r="B2" s="4" t="s">
        <v>21</v>
      </c>
      <c r="C2" s="4"/>
      <c r="D2" s="4"/>
      <c r="E2" s="4"/>
      <c r="F2" s="4"/>
      <c r="G2" s="4"/>
      <c r="H2" s="2"/>
      <c r="I2" s="2"/>
      <c r="J2" s="4" t="s">
        <v>23</v>
      </c>
      <c r="K2" s="4"/>
      <c r="L2" s="4"/>
      <c r="M2" s="4"/>
      <c r="N2" s="4"/>
      <c r="O2" s="4"/>
      <c r="P2" s="2"/>
      <c r="Q2" s="2"/>
      <c r="R2" s="2"/>
    </row>
    <row r="3" spans="1:22" x14ac:dyDescent="0.3">
      <c r="B3" t="s">
        <v>10</v>
      </c>
      <c r="D3" t="s">
        <v>11</v>
      </c>
      <c r="F3" t="s">
        <v>9</v>
      </c>
      <c r="J3" t="s">
        <v>14</v>
      </c>
      <c r="L3" t="s">
        <v>15</v>
      </c>
      <c r="N3" t="s">
        <v>9</v>
      </c>
      <c r="R3" t="s">
        <v>19</v>
      </c>
    </row>
    <row r="4" spans="1:22" ht="16.2" x14ac:dyDescent="0.3">
      <c r="A4" t="s">
        <v>16</v>
      </c>
      <c r="B4" t="s">
        <v>12</v>
      </c>
      <c r="C4" t="s">
        <v>13</v>
      </c>
      <c r="D4" t="s">
        <v>12</v>
      </c>
      <c r="E4" t="s">
        <v>13</v>
      </c>
      <c r="F4" t="s">
        <v>12</v>
      </c>
      <c r="G4" t="s">
        <v>13</v>
      </c>
      <c r="I4" t="s">
        <v>16</v>
      </c>
      <c r="J4" t="s">
        <v>25</v>
      </c>
      <c r="K4" t="s">
        <v>26</v>
      </c>
      <c r="L4" t="s">
        <v>25</v>
      </c>
      <c r="M4" t="s">
        <v>26</v>
      </c>
      <c r="N4" t="s">
        <v>25</v>
      </c>
      <c r="O4" t="s">
        <v>26</v>
      </c>
      <c r="R4" t="s">
        <v>22</v>
      </c>
      <c r="S4" t="s">
        <v>18</v>
      </c>
      <c r="T4" t="s">
        <v>12</v>
      </c>
      <c r="U4" t="s">
        <v>13</v>
      </c>
      <c r="V4" t="s">
        <v>8</v>
      </c>
    </row>
    <row r="5" spans="1:22" x14ac:dyDescent="0.3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R5" t="s">
        <v>10</v>
      </c>
      <c r="S5" t="s">
        <v>17</v>
      </c>
      <c r="T5">
        <v>2</v>
      </c>
      <c r="U5">
        <v>64</v>
      </c>
      <c r="V5">
        <v>66</v>
      </c>
    </row>
    <row r="6" spans="1:22" x14ac:dyDescent="0.3">
      <c r="A6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R6" t="s">
        <v>11</v>
      </c>
      <c r="S6" t="s">
        <v>17</v>
      </c>
      <c r="T6">
        <v>2</v>
      </c>
      <c r="U6">
        <v>40</v>
      </c>
      <c r="V6">
        <v>42</v>
      </c>
    </row>
    <row r="7" spans="1:22" x14ac:dyDescent="0.3">
      <c r="A7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I7">
        <v>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R7" t="s">
        <v>9</v>
      </c>
      <c r="S7" t="s">
        <v>17</v>
      </c>
      <c r="T7">
        <v>0</v>
      </c>
      <c r="U7">
        <v>33</v>
      </c>
      <c r="V7">
        <v>33</v>
      </c>
    </row>
    <row r="8" spans="1:22" x14ac:dyDescent="0.3">
      <c r="A8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I8">
        <v>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22" ht="16.2" x14ac:dyDescent="0.3">
      <c r="A9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I9">
        <v>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R9" t="s">
        <v>23</v>
      </c>
      <c r="S9" t="s">
        <v>18</v>
      </c>
      <c r="T9" t="s">
        <v>25</v>
      </c>
      <c r="U9" t="s">
        <v>26</v>
      </c>
      <c r="V9" t="s">
        <v>8</v>
      </c>
    </row>
    <row r="10" spans="1:22" x14ac:dyDescent="0.3">
      <c r="A10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I10">
        <v>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R10" t="s">
        <v>14</v>
      </c>
      <c r="S10" t="s">
        <v>17</v>
      </c>
      <c r="T10">
        <v>59</v>
      </c>
      <c r="U10">
        <v>1</v>
      </c>
      <c r="V10">
        <v>60</v>
      </c>
    </row>
    <row r="11" spans="1:22" x14ac:dyDescent="0.3">
      <c r="A11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I11">
        <v>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R11" t="s">
        <v>15</v>
      </c>
      <c r="S11" t="s">
        <v>17</v>
      </c>
      <c r="T11">
        <v>33</v>
      </c>
      <c r="U11">
        <v>0</v>
      </c>
      <c r="V11">
        <v>33</v>
      </c>
    </row>
    <row r="12" spans="1:22" x14ac:dyDescent="0.3">
      <c r="A12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I12">
        <v>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R12" t="s">
        <v>9</v>
      </c>
      <c r="S12" t="s">
        <v>17</v>
      </c>
      <c r="T12">
        <v>84</v>
      </c>
      <c r="U12">
        <v>4</v>
      </c>
      <c r="V12">
        <v>88</v>
      </c>
    </row>
    <row r="13" spans="1:22" x14ac:dyDescent="0.3">
      <c r="A13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I13">
        <v>9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22" x14ac:dyDescent="0.3">
      <c r="A14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I14">
        <v>10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R14" s="5" t="s">
        <v>20</v>
      </c>
      <c r="S14" s="5"/>
    </row>
    <row r="15" spans="1:22" ht="16.2" x14ac:dyDescent="0.3">
      <c r="A15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I15">
        <v>11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R15" t="s">
        <v>22</v>
      </c>
      <c r="S15" t="s">
        <v>18</v>
      </c>
      <c r="T15" t="s">
        <v>12</v>
      </c>
      <c r="U15" t="s">
        <v>13</v>
      </c>
      <c r="V15" t="s">
        <v>8</v>
      </c>
    </row>
    <row r="16" spans="1:22" x14ac:dyDescent="0.3">
      <c r="A16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I16">
        <v>12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R16" t="s">
        <v>10</v>
      </c>
      <c r="S16" t="s">
        <v>17</v>
      </c>
      <c r="T16">
        <v>3.0303030303030303</v>
      </c>
      <c r="U16">
        <v>96.969696969696969</v>
      </c>
      <c r="V16">
        <v>100</v>
      </c>
    </row>
    <row r="17" spans="1:22" x14ac:dyDescent="0.3">
      <c r="A17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I17">
        <v>13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R17" t="s">
        <v>11</v>
      </c>
      <c r="S17" t="s">
        <v>17</v>
      </c>
      <c r="T17">
        <v>4.7619047619047619</v>
      </c>
      <c r="U17">
        <v>95.238095238095241</v>
      </c>
      <c r="V17">
        <v>100</v>
      </c>
    </row>
    <row r="18" spans="1:22" x14ac:dyDescent="0.3">
      <c r="A18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I18">
        <v>14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R18" t="s">
        <v>9</v>
      </c>
      <c r="S18" t="s">
        <v>17</v>
      </c>
      <c r="T18">
        <v>0</v>
      </c>
      <c r="U18">
        <v>100</v>
      </c>
      <c r="V18">
        <v>100</v>
      </c>
    </row>
    <row r="19" spans="1:22" x14ac:dyDescent="0.3">
      <c r="A19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I19">
        <v>15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22" ht="16.2" x14ac:dyDescent="0.3">
      <c r="A20">
        <v>16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>
        <v>16</v>
      </c>
      <c r="J20">
        <v>0</v>
      </c>
      <c r="K20">
        <v>0</v>
      </c>
      <c r="L20">
        <v>0</v>
      </c>
      <c r="M20">
        <v>0</v>
      </c>
      <c r="N20">
        <v>14</v>
      </c>
      <c r="O20">
        <v>0</v>
      </c>
      <c r="R20" t="s">
        <v>23</v>
      </c>
      <c r="S20" t="s">
        <v>18</v>
      </c>
      <c r="T20" t="s">
        <v>25</v>
      </c>
      <c r="U20" t="s">
        <v>26</v>
      </c>
      <c r="V20" t="s">
        <v>8</v>
      </c>
    </row>
    <row r="21" spans="1:22" x14ac:dyDescent="0.3">
      <c r="A21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17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R21" t="s">
        <v>14</v>
      </c>
      <c r="S21" t="s">
        <v>17</v>
      </c>
      <c r="T21">
        <v>98.333333333333343</v>
      </c>
      <c r="U21">
        <v>1.6666666666666667</v>
      </c>
      <c r="V21">
        <v>100</v>
      </c>
    </row>
    <row r="22" spans="1:22" x14ac:dyDescent="0.3">
      <c r="A22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>
        <v>18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R22" t="s">
        <v>15</v>
      </c>
      <c r="S22" t="s">
        <v>17</v>
      </c>
      <c r="T22">
        <v>100</v>
      </c>
      <c r="U22">
        <v>0</v>
      </c>
      <c r="V22">
        <v>100</v>
      </c>
    </row>
    <row r="23" spans="1:22" x14ac:dyDescent="0.3">
      <c r="A23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I23">
        <v>19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R23" t="s">
        <v>9</v>
      </c>
      <c r="S23" t="s">
        <v>17</v>
      </c>
      <c r="T23">
        <v>95.454545454545467</v>
      </c>
      <c r="U23">
        <v>4.5454545454545459</v>
      </c>
      <c r="V23">
        <v>100.00000000000001</v>
      </c>
    </row>
    <row r="24" spans="1:22" x14ac:dyDescent="0.3">
      <c r="A24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I24">
        <v>20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22" x14ac:dyDescent="0.3">
      <c r="A25">
        <v>21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I25">
        <v>21</v>
      </c>
      <c r="J25">
        <v>10</v>
      </c>
      <c r="K25">
        <v>0</v>
      </c>
      <c r="L25">
        <v>0</v>
      </c>
      <c r="M25">
        <v>0</v>
      </c>
      <c r="N25">
        <v>12</v>
      </c>
      <c r="O25">
        <v>0</v>
      </c>
    </row>
    <row r="26" spans="1:22" x14ac:dyDescent="0.3">
      <c r="A26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I26">
        <v>22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22" x14ac:dyDescent="0.3">
      <c r="A27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I27">
        <v>23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22" x14ac:dyDescent="0.3">
      <c r="A28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>
        <v>24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22" x14ac:dyDescent="0.3">
      <c r="A29">
        <v>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I29">
        <v>25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22" x14ac:dyDescent="0.3">
      <c r="A30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I30">
        <v>26</v>
      </c>
      <c r="J30">
        <v>0</v>
      </c>
      <c r="K30">
        <v>0</v>
      </c>
      <c r="L30">
        <v>2</v>
      </c>
      <c r="M30">
        <v>0</v>
      </c>
      <c r="N30">
        <v>14</v>
      </c>
      <c r="O30">
        <v>0</v>
      </c>
    </row>
    <row r="31" spans="1:22" x14ac:dyDescent="0.3">
      <c r="A31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I31">
        <v>27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22" x14ac:dyDescent="0.3">
      <c r="A32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I32">
        <v>28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">
      <c r="A33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I33">
        <v>29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">
      <c r="A34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>
        <v>30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">
      <c r="A35">
        <v>31</v>
      </c>
      <c r="B35">
        <v>0</v>
      </c>
      <c r="C35">
        <v>7</v>
      </c>
      <c r="D35">
        <v>2</v>
      </c>
      <c r="E35">
        <v>4</v>
      </c>
      <c r="F35">
        <v>0</v>
      </c>
      <c r="G35">
        <v>3</v>
      </c>
      <c r="I35">
        <v>31</v>
      </c>
      <c r="J35">
        <v>11</v>
      </c>
      <c r="K35">
        <v>0</v>
      </c>
      <c r="L35">
        <v>3</v>
      </c>
      <c r="M35">
        <v>0</v>
      </c>
      <c r="N35">
        <v>2</v>
      </c>
      <c r="O35">
        <v>0</v>
      </c>
    </row>
    <row r="36" spans="1:15" x14ac:dyDescent="0.3">
      <c r="A36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I36">
        <v>32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">
      <c r="A37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I37">
        <v>33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">
      <c r="A38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I38">
        <v>34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">
      <c r="A39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I39">
        <v>35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">
      <c r="A40">
        <v>36</v>
      </c>
      <c r="B40">
        <v>0</v>
      </c>
      <c r="C40">
        <v>10</v>
      </c>
      <c r="D40">
        <v>0</v>
      </c>
      <c r="E40">
        <v>0</v>
      </c>
      <c r="F40">
        <v>0</v>
      </c>
      <c r="G40">
        <v>2</v>
      </c>
      <c r="I40">
        <v>36</v>
      </c>
      <c r="J40">
        <v>4</v>
      </c>
      <c r="K40">
        <v>1</v>
      </c>
      <c r="L40">
        <v>4</v>
      </c>
      <c r="M40">
        <v>0</v>
      </c>
      <c r="N40">
        <v>17</v>
      </c>
      <c r="O40">
        <v>2</v>
      </c>
    </row>
    <row r="41" spans="1:15" x14ac:dyDescent="0.3">
      <c r="A41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37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">
      <c r="A42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I42">
        <v>38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">
      <c r="A43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I43">
        <v>39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">
      <c r="A44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I44">
        <v>40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">
      <c r="A45">
        <v>41</v>
      </c>
      <c r="B45">
        <v>1</v>
      </c>
      <c r="C45">
        <v>5</v>
      </c>
      <c r="D45">
        <v>0</v>
      </c>
      <c r="E45">
        <v>0</v>
      </c>
      <c r="F45">
        <v>0</v>
      </c>
      <c r="G45">
        <v>0</v>
      </c>
      <c r="I45">
        <v>41</v>
      </c>
      <c r="J45">
        <v>8</v>
      </c>
      <c r="K45">
        <v>0</v>
      </c>
      <c r="L45">
        <v>0</v>
      </c>
      <c r="M45">
        <v>0</v>
      </c>
      <c r="N45">
        <v>1</v>
      </c>
      <c r="O45">
        <v>0</v>
      </c>
    </row>
    <row r="46" spans="1:15" x14ac:dyDescent="0.3">
      <c r="A46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I46">
        <v>42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">
      <c r="A47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I47">
        <v>43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">
      <c r="A48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I48">
        <v>44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">
      <c r="A49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I49">
        <v>45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">
      <c r="A50">
        <v>46</v>
      </c>
      <c r="B50">
        <v>0</v>
      </c>
      <c r="C50">
        <v>6</v>
      </c>
      <c r="D50">
        <v>0</v>
      </c>
      <c r="E50">
        <v>0</v>
      </c>
      <c r="F50">
        <v>0</v>
      </c>
      <c r="G50">
        <v>0</v>
      </c>
      <c r="I50">
        <v>46</v>
      </c>
      <c r="J50">
        <v>3</v>
      </c>
      <c r="K50">
        <v>0</v>
      </c>
      <c r="L50">
        <v>0</v>
      </c>
      <c r="M50">
        <v>0</v>
      </c>
      <c r="N50">
        <v>6</v>
      </c>
      <c r="O50">
        <v>1</v>
      </c>
    </row>
    <row r="51" spans="1:15" x14ac:dyDescent="0.3">
      <c r="A51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I51">
        <v>47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">
      <c r="A52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I52">
        <v>48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">
      <c r="A53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I53">
        <v>49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">
      <c r="A54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I54">
        <v>50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">
      <c r="A55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3</v>
      </c>
      <c r="I55">
        <v>51</v>
      </c>
      <c r="J55">
        <v>5</v>
      </c>
      <c r="K55">
        <v>0</v>
      </c>
      <c r="L55">
        <v>4</v>
      </c>
      <c r="M55">
        <v>0</v>
      </c>
      <c r="N55">
        <v>4</v>
      </c>
      <c r="O55">
        <v>0</v>
      </c>
    </row>
    <row r="56" spans="1:15" x14ac:dyDescent="0.3">
      <c r="A56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I56">
        <v>52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">
      <c r="A57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I57">
        <v>53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">
      <c r="A58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I58">
        <v>54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">
      <c r="A59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I59">
        <v>55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">
      <c r="A60">
        <v>56</v>
      </c>
      <c r="B60">
        <v>0</v>
      </c>
      <c r="C60">
        <v>0</v>
      </c>
      <c r="D60">
        <v>0</v>
      </c>
      <c r="E60">
        <v>0</v>
      </c>
      <c r="F60">
        <v>0</v>
      </c>
      <c r="G60">
        <v>8</v>
      </c>
      <c r="I60">
        <v>56</v>
      </c>
      <c r="J60">
        <v>3</v>
      </c>
      <c r="K60">
        <v>0</v>
      </c>
      <c r="L60">
        <v>0</v>
      </c>
      <c r="M60">
        <v>0</v>
      </c>
      <c r="N60">
        <v>1</v>
      </c>
      <c r="O60">
        <v>0</v>
      </c>
    </row>
    <row r="61" spans="1:15" x14ac:dyDescent="0.3">
      <c r="A61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I61">
        <v>57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">
      <c r="A62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I62">
        <v>58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">
      <c r="A63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I63">
        <v>59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">
      <c r="A64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I64">
        <v>60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">
      <c r="A65">
        <v>61</v>
      </c>
      <c r="B65">
        <v>0</v>
      </c>
      <c r="C65">
        <v>0</v>
      </c>
      <c r="D65">
        <v>0</v>
      </c>
      <c r="E65">
        <v>15</v>
      </c>
      <c r="F65">
        <v>0</v>
      </c>
      <c r="G65">
        <v>1</v>
      </c>
      <c r="I65">
        <v>61</v>
      </c>
      <c r="J65">
        <v>0</v>
      </c>
      <c r="K65">
        <v>0</v>
      </c>
      <c r="L65">
        <v>2</v>
      </c>
      <c r="M65">
        <v>0</v>
      </c>
      <c r="N65">
        <v>1</v>
      </c>
      <c r="O65">
        <v>1</v>
      </c>
    </row>
    <row r="66" spans="1:15" x14ac:dyDescent="0.3">
      <c r="A66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I66">
        <v>62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">
      <c r="A67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I67">
        <v>63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">
      <c r="A68">
        <v>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I68">
        <v>64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">
      <c r="A69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I69">
        <v>65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">
      <c r="A70">
        <v>66</v>
      </c>
      <c r="B70">
        <v>0</v>
      </c>
      <c r="C70">
        <v>3</v>
      </c>
      <c r="D70">
        <v>0</v>
      </c>
      <c r="E70">
        <v>0</v>
      </c>
      <c r="F70">
        <v>0</v>
      </c>
      <c r="G70">
        <v>0</v>
      </c>
      <c r="I70">
        <v>66</v>
      </c>
      <c r="J70">
        <v>1</v>
      </c>
      <c r="K70">
        <v>0</v>
      </c>
      <c r="L70">
        <v>0</v>
      </c>
      <c r="M70">
        <v>0</v>
      </c>
      <c r="N70">
        <v>6</v>
      </c>
      <c r="O70">
        <v>0</v>
      </c>
    </row>
    <row r="71" spans="1:15" x14ac:dyDescent="0.3">
      <c r="A71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I71">
        <v>67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">
      <c r="A72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I72">
        <v>68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">
      <c r="A73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I73">
        <v>69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">
      <c r="A74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I74">
        <v>70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">
      <c r="A75">
        <v>71</v>
      </c>
      <c r="B75">
        <v>0</v>
      </c>
      <c r="C75">
        <v>0</v>
      </c>
      <c r="D75">
        <v>0</v>
      </c>
      <c r="E75">
        <v>5</v>
      </c>
      <c r="F75">
        <v>0</v>
      </c>
      <c r="G75">
        <v>7</v>
      </c>
      <c r="I75">
        <v>71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</row>
    <row r="76" spans="1:15" x14ac:dyDescent="0.3">
      <c r="A76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I76">
        <v>72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">
      <c r="A77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I77">
        <v>73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">
      <c r="A78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I78">
        <v>74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">
      <c r="A79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I79">
        <v>75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">
      <c r="A80">
        <v>76</v>
      </c>
      <c r="B80">
        <v>0</v>
      </c>
      <c r="C80">
        <v>0</v>
      </c>
      <c r="D80">
        <v>0</v>
      </c>
      <c r="E80">
        <v>0</v>
      </c>
      <c r="F80">
        <v>0</v>
      </c>
      <c r="G80">
        <v>6</v>
      </c>
      <c r="I80">
        <v>76</v>
      </c>
      <c r="J80">
        <v>1</v>
      </c>
      <c r="K80">
        <v>0</v>
      </c>
      <c r="L80">
        <v>1</v>
      </c>
      <c r="M80">
        <v>0</v>
      </c>
      <c r="N80">
        <v>0</v>
      </c>
      <c r="O80">
        <v>0</v>
      </c>
    </row>
    <row r="81" spans="1:15" x14ac:dyDescent="0.3">
      <c r="A81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I81">
        <v>77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">
      <c r="A82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I82">
        <v>78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">
      <c r="A83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I83">
        <v>79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">
      <c r="A84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I84">
        <v>80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">
      <c r="A85">
        <v>81</v>
      </c>
      <c r="B85">
        <v>0</v>
      </c>
      <c r="C85">
        <v>2</v>
      </c>
      <c r="D85">
        <v>0</v>
      </c>
      <c r="E85">
        <v>3</v>
      </c>
      <c r="F85">
        <v>0</v>
      </c>
      <c r="G85">
        <v>0</v>
      </c>
      <c r="I85">
        <v>81</v>
      </c>
      <c r="J85">
        <v>0</v>
      </c>
      <c r="K85">
        <v>0</v>
      </c>
      <c r="L85">
        <v>2</v>
      </c>
      <c r="M85">
        <v>0</v>
      </c>
      <c r="N85">
        <v>3</v>
      </c>
      <c r="O85">
        <v>0</v>
      </c>
    </row>
    <row r="86" spans="1:15" x14ac:dyDescent="0.3">
      <c r="A86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I86">
        <v>82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">
      <c r="A87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I87">
        <v>83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">
      <c r="A88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>
        <v>84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">
      <c r="A89">
        <v>85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I89">
        <v>85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">
      <c r="A90">
        <v>86</v>
      </c>
      <c r="B90">
        <v>0</v>
      </c>
      <c r="C90">
        <v>30</v>
      </c>
      <c r="D90">
        <v>0</v>
      </c>
      <c r="E90">
        <v>1</v>
      </c>
      <c r="F90">
        <v>0</v>
      </c>
      <c r="G90">
        <v>0</v>
      </c>
      <c r="I90">
        <v>86</v>
      </c>
      <c r="J90">
        <v>1</v>
      </c>
      <c r="K90">
        <v>0</v>
      </c>
      <c r="L90">
        <v>0</v>
      </c>
      <c r="M90">
        <v>0</v>
      </c>
      <c r="N90">
        <v>1</v>
      </c>
      <c r="O90">
        <v>0</v>
      </c>
    </row>
    <row r="91" spans="1:15" x14ac:dyDescent="0.3">
      <c r="A91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I91">
        <v>87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">
      <c r="A92">
        <v>88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I92">
        <v>88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">
      <c r="A93">
        <v>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I93">
        <v>89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">
      <c r="A94">
        <v>90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I94">
        <v>90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">
      <c r="A95">
        <v>91</v>
      </c>
      <c r="B95">
        <v>0</v>
      </c>
      <c r="C95">
        <v>0</v>
      </c>
      <c r="D95">
        <v>0</v>
      </c>
      <c r="E95">
        <v>2</v>
      </c>
      <c r="F95">
        <v>0</v>
      </c>
      <c r="G95">
        <v>3</v>
      </c>
      <c r="I95">
        <v>91</v>
      </c>
      <c r="J95">
        <v>12</v>
      </c>
      <c r="K95">
        <v>0</v>
      </c>
      <c r="L95">
        <v>1</v>
      </c>
      <c r="M95">
        <v>0</v>
      </c>
      <c r="N95">
        <v>0</v>
      </c>
      <c r="O95">
        <v>0</v>
      </c>
    </row>
    <row r="96" spans="1:15" x14ac:dyDescent="0.3">
      <c r="A96">
        <v>92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I96">
        <v>92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">
      <c r="A97">
        <v>93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I97">
        <v>93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">
      <c r="A98">
        <v>94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>
        <v>94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">
      <c r="A99">
        <v>95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I99">
        <v>95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">
      <c r="A100">
        <v>96</v>
      </c>
      <c r="B100">
        <v>0</v>
      </c>
      <c r="C100">
        <v>1</v>
      </c>
      <c r="D100">
        <v>0</v>
      </c>
      <c r="E100">
        <v>1</v>
      </c>
      <c r="F100">
        <v>0</v>
      </c>
      <c r="G100">
        <v>0</v>
      </c>
      <c r="I100">
        <v>96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">
      <c r="A101">
        <v>97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I101">
        <v>97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">
      <c r="A102">
        <v>98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I102">
        <v>98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">
      <c r="A103">
        <v>99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I103">
        <v>99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">
      <c r="A104">
        <v>100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I104">
        <v>100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">
      <c r="A105">
        <v>101</v>
      </c>
      <c r="D105">
        <v>0</v>
      </c>
      <c r="E105">
        <v>4</v>
      </c>
      <c r="F105">
        <v>0</v>
      </c>
      <c r="G105">
        <v>0</v>
      </c>
      <c r="I105">
        <v>101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">
      <c r="A106">
        <v>102</v>
      </c>
      <c r="D106">
        <v>0</v>
      </c>
      <c r="E106">
        <v>0</v>
      </c>
      <c r="F106">
        <v>0</v>
      </c>
      <c r="G106">
        <v>0</v>
      </c>
      <c r="I106">
        <v>102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">
      <c r="A107">
        <v>103</v>
      </c>
      <c r="D107">
        <v>0</v>
      </c>
      <c r="E107">
        <v>0</v>
      </c>
      <c r="F107">
        <v>0</v>
      </c>
      <c r="G107">
        <v>0</v>
      </c>
      <c r="I107">
        <v>103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">
      <c r="A108">
        <v>104</v>
      </c>
      <c r="D108">
        <v>0</v>
      </c>
      <c r="E108">
        <v>0</v>
      </c>
      <c r="F108">
        <v>0</v>
      </c>
      <c r="G108">
        <v>0</v>
      </c>
      <c r="I108">
        <v>104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">
      <c r="A109">
        <v>105</v>
      </c>
      <c r="D109">
        <v>0</v>
      </c>
      <c r="E109">
        <v>0</v>
      </c>
      <c r="F109">
        <v>0</v>
      </c>
      <c r="G109">
        <v>0</v>
      </c>
      <c r="I109">
        <v>105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">
      <c r="A110">
        <v>106</v>
      </c>
      <c r="D110">
        <v>0</v>
      </c>
      <c r="E110">
        <v>0</v>
      </c>
      <c r="I110">
        <v>106</v>
      </c>
      <c r="J110">
        <v>0</v>
      </c>
      <c r="K110">
        <v>0</v>
      </c>
      <c r="L110">
        <v>8</v>
      </c>
      <c r="M110">
        <v>0</v>
      </c>
      <c r="N110">
        <v>1</v>
      </c>
      <c r="O110">
        <v>0</v>
      </c>
    </row>
    <row r="111" spans="1:15" x14ac:dyDescent="0.3">
      <c r="A111">
        <v>107</v>
      </c>
      <c r="D111">
        <v>0</v>
      </c>
      <c r="E111">
        <v>0</v>
      </c>
      <c r="I111">
        <v>107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">
      <c r="A112">
        <v>108</v>
      </c>
      <c r="D112">
        <v>0</v>
      </c>
      <c r="E112">
        <v>0</v>
      </c>
      <c r="I112">
        <v>108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">
      <c r="A113">
        <v>109</v>
      </c>
      <c r="D113">
        <v>0</v>
      </c>
      <c r="E113">
        <v>0</v>
      </c>
      <c r="I113">
        <v>109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">
      <c r="A114">
        <v>110</v>
      </c>
      <c r="D114">
        <v>0</v>
      </c>
      <c r="E114">
        <v>0</v>
      </c>
      <c r="I114">
        <v>110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">
      <c r="A115">
        <v>111</v>
      </c>
      <c r="D115">
        <v>0</v>
      </c>
      <c r="E115">
        <v>5</v>
      </c>
      <c r="I115">
        <v>111</v>
      </c>
      <c r="J115">
        <v>0</v>
      </c>
      <c r="K115">
        <v>0</v>
      </c>
      <c r="L115">
        <v>2</v>
      </c>
      <c r="M115">
        <v>0</v>
      </c>
      <c r="N115">
        <v>0</v>
      </c>
      <c r="O115">
        <v>0</v>
      </c>
    </row>
    <row r="116" spans="1:15" x14ac:dyDescent="0.3">
      <c r="A116">
        <v>112</v>
      </c>
      <c r="D116">
        <v>0</v>
      </c>
      <c r="E116">
        <v>0</v>
      </c>
      <c r="I116">
        <v>112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">
      <c r="A117">
        <v>113</v>
      </c>
      <c r="D117">
        <v>0</v>
      </c>
      <c r="E117">
        <v>0</v>
      </c>
      <c r="I117">
        <v>113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">
      <c r="A118">
        <v>114</v>
      </c>
      <c r="D118">
        <v>0</v>
      </c>
      <c r="E118">
        <v>0</v>
      </c>
      <c r="I118">
        <v>114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">
      <c r="A119">
        <v>115</v>
      </c>
      <c r="D119">
        <v>0</v>
      </c>
      <c r="E119">
        <v>0</v>
      </c>
      <c r="I119">
        <v>115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">
      <c r="A120">
        <v>116</v>
      </c>
      <c r="D120">
        <v>0</v>
      </c>
      <c r="E120">
        <v>0</v>
      </c>
      <c r="I120">
        <v>116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">
      <c r="A121">
        <v>117</v>
      </c>
      <c r="D121">
        <v>0</v>
      </c>
      <c r="E121">
        <v>0</v>
      </c>
      <c r="I121">
        <v>117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">
      <c r="A122">
        <v>118</v>
      </c>
      <c r="D122">
        <v>0</v>
      </c>
      <c r="E122">
        <v>0</v>
      </c>
      <c r="I122">
        <v>118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">
      <c r="A123">
        <v>119</v>
      </c>
      <c r="D123">
        <v>0</v>
      </c>
      <c r="E123">
        <v>0</v>
      </c>
      <c r="I123">
        <v>119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">
      <c r="A124">
        <v>120</v>
      </c>
      <c r="D124">
        <v>0</v>
      </c>
      <c r="E124">
        <v>0</v>
      </c>
      <c r="I124">
        <v>120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">
      <c r="A125">
        <v>121</v>
      </c>
      <c r="D125">
        <v>0</v>
      </c>
      <c r="E125">
        <v>0</v>
      </c>
      <c r="I125">
        <v>121</v>
      </c>
      <c r="J125">
        <v>0</v>
      </c>
      <c r="K125">
        <v>0</v>
      </c>
      <c r="L125">
        <v>2</v>
      </c>
      <c r="M125">
        <v>0</v>
      </c>
      <c r="N125">
        <v>1</v>
      </c>
      <c r="O125">
        <v>0</v>
      </c>
    </row>
    <row r="126" spans="1:15" x14ac:dyDescent="0.3">
      <c r="A126">
        <v>122</v>
      </c>
      <c r="D126">
        <v>0</v>
      </c>
      <c r="E126">
        <v>0</v>
      </c>
      <c r="I126">
        <v>122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">
      <c r="A127">
        <v>123</v>
      </c>
      <c r="D127">
        <v>0</v>
      </c>
      <c r="E127">
        <v>0</v>
      </c>
      <c r="I127">
        <v>123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">
      <c r="A128">
        <v>124</v>
      </c>
      <c r="D128">
        <v>0</v>
      </c>
      <c r="E128">
        <v>0</v>
      </c>
      <c r="I128">
        <v>124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">
      <c r="A129">
        <v>125</v>
      </c>
      <c r="D129">
        <v>0</v>
      </c>
      <c r="E129">
        <v>0</v>
      </c>
      <c r="I129">
        <v>125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">
      <c r="A130">
        <v>126</v>
      </c>
      <c r="D130">
        <v>0</v>
      </c>
      <c r="E130">
        <v>0</v>
      </c>
      <c r="I130">
        <v>126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</row>
    <row r="131" spans="1:15" x14ac:dyDescent="0.3">
      <c r="A131">
        <v>127</v>
      </c>
      <c r="D131">
        <v>0</v>
      </c>
      <c r="E131">
        <v>0</v>
      </c>
      <c r="I131">
        <v>127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">
      <c r="A132">
        <v>128</v>
      </c>
      <c r="D132">
        <v>0</v>
      </c>
      <c r="E132">
        <v>0</v>
      </c>
      <c r="I132">
        <v>128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">
      <c r="A133">
        <v>129</v>
      </c>
      <c r="D133">
        <v>0</v>
      </c>
      <c r="E133">
        <v>0</v>
      </c>
      <c r="I133">
        <v>129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">
      <c r="A134">
        <v>130</v>
      </c>
      <c r="D134">
        <v>0</v>
      </c>
      <c r="E134">
        <v>0</v>
      </c>
      <c r="I134">
        <v>130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">
      <c r="A135">
        <v>131</v>
      </c>
      <c r="D135">
        <v>0</v>
      </c>
      <c r="E135">
        <v>0</v>
      </c>
      <c r="I135">
        <v>131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">
      <c r="A136">
        <v>132</v>
      </c>
      <c r="D136">
        <v>0</v>
      </c>
      <c r="E136">
        <v>0</v>
      </c>
      <c r="I136">
        <v>132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">
      <c r="A137">
        <v>133</v>
      </c>
      <c r="D137">
        <v>0</v>
      </c>
      <c r="E137">
        <v>0</v>
      </c>
      <c r="I137">
        <v>133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">
      <c r="A138">
        <v>134</v>
      </c>
      <c r="D138">
        <v>0</v>
      </c>
      <c r="E138">
        <v>0</v>
      </c>
      <c r="I138">
        <v>134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">
      <c r="A139">
        <v>135</v>
      </c>
      <c r="D139">
        <v>0</v>
      </c>
      <c r="E139">
        <v>0</v>
      </c>
      <c r="I139">
        <v>135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3">
      <c r="I140">
        <v>136</v>
      </c>
      <c r="L140">
        <v>0</v>
      </c>
      <c r="M140">
        <v>0</v>
      </c>
      <c r="N140">
        <v>0</v>
      </c>
      <c r="O140">
        <v>0</v>
      </c>
    </row>
    <row r="141" spans="1:15" x14ac:dyDescent="0.3">
      <c r="A141" t="s">
        <v>8</v>
      </c>
      <c r="B141">
        <v>2</v>
      </c>
      <c r="C141">
        <v>64</v>
      </c>
      <c r="D141">
        <v>2</v>
      </c>
      <c r="E141">
        <v>40</v>
      </c>
      <c r="F141">
        <v>0</v>
      </c>
      <c r="G141">
        <v>33</v>
      </c>
      <c r="I141">
        <v>137</v>
      </c>
      <c r="L141">
        <v>0</v>
      </c>
      <c r="M141">
        <v>0</v>
      </c>
      <c r="N141">
        <v>0</v>
      </c>
      <c r="O141">
        <v>0</v>
      </c>
    </row>
    <row r="142" spans="1:15" x14ac:dyDescent="0.3">
      <c r="I142">
        <v>138</v>
      </c>
      <c r="L142">
        <v>0</v>
      </c>
      <c r="M142">
        <v>0</v>
      </c>
      <c r="N142">
        <v>0</v>
      </c>
      <c r="O142">
        <v>0</v>
      </c>
    </row>
    <row r="143" spans="1:15" x14ac:dyDescent="0.3">
      <c r="I143">
        <v>139</v>
      </c>
      <c r="L143">
        <v>0</v>
      </c>
      <c r="M143">
        <v>0</v>
      </c>
      <c r="N143">
        <v>0</v>
      </c>
      <c r="O143">
        <v>0</v>
      </c>
    </row>
    <row r="144" spans="1:15" x14ac:dyDescent="0.3">
      <c r="I144">
        <v>140</v>
      </c>
      <c r="L144">
        <v>0</v>
      </c>
      <c r="M144">
        <v>0</v>
      </c>
      <c r="N144">
        <v>0</v>
      </c>
      <c r="O144">
        <v>0</v>
      </c>
    </row>
    <row r="145" spans="9:13" x14ac:dyDescent="0.3">
      <c r="I145">
        <v>141</v>
      </c>
      <c r="L145">
        <v>0</v>
      </c>
      <c r="M145">
        <v>0</v>
      </c>
    </row>
    <row r="146" spans="9:13" x14ac:dyDescent="0.3">
      <c r="I146">
        <v>142</v>
      </c>
      <c r="L146">
        <v>0</v>
      </c>
      <c r="M146">
        <v>0</v>
      </c>
    </row>
    <row r="147" spans="9:13" x14ac:dyDescent="0.3">
      <c r="I147">
        <v>143</v>
      </c>
      <c r="L147">
        <v>0</v>
      </c>
      <c r="M147">
        <v>0</v>
      </c>
    </row>
    <row r="148" spans="9:13" x14ac:dyDescent="0.3">
      <c r="I148">
        <v>144</v>
      </c>
      <c r="L148">
        <v>0</v>
      </c>
      <c r="M148">
        <v>0</v>
      </c>
    </row>
    <row r="149" spans="9:13" x14ac:dyDescent="0.3">
      <c r="I149">
        <v>145</v>
      </c>
      <c r="L149">
        <v>0</v>
      </c>
      <c r="M149">
        <v>0</v>
      </c>
    </row>
    <row r="150" spans="9:13" x14ac:dyDescent="0.3">
      <c r="I150">
        <v>146</v>
      </c>
      <c r="L150">
        <v>0</v>
      </c>
      <c r="M150">
        <v>0</v>
      </c>
    </row>
    <row r="151" spans="9:13" x14ac:dyDescent="0.3">
      <c r="I151">
        <v>147</v>
      </c>
      <c r="L151">
        <v>0</v>
      </c>
      <c r="M151">
        <v>0</v>
      </c>
    </row>
    <row r="152" spans="9:13" x14ac:dyDescent="0.3">
      <c r="I152">
        <v>148</v>
      </c>
      <c r="L152">
        <v>0</v>
      </c>
      <c r="M152">
        <v>0</v>
      </c>
    </row>
    <row r="153" spans="9:13" x14ac:dyDescent="0.3">
      <c r="I153">
        <v>149</v>
      </c>
      <c r="L153">
        <v>0</v>
      </c>
      <c r="M153">
        <v>0</v>
      </c>
    </row>
    <row r="154" spans="9:13" x14ac:dyDescent="0.3">
      <c r="I154">
        <v>150</v>
      </c>
      <c r="L154">
        <v>0</v>
      </c>
      <c r="M154">
        <v>0</v>
      </c>
    </row>
    <row r="155" spans="9:13" x14ac:dyDescent="0.3">
      <c r="I155">
        <v>151</v>
      </c>
      <c r="L155">
        <v>0</v>
      </c>
      <c r="M155">
        <v>0</v>
      </c>
    </row>
    <row r="156" spans="9:13" x14ac:dyDescent="0.3">
      <c r="I156">
        <v>152</v>
      </c>
      <c r="L156">
        <v>0</v>
      </c>
      <c r="M156">
        <v>0</v>
      </c>
    </row>
    <row r="157" spans="9:13" x14ac:dyDescent="0.3">
      <c r="I157">
        <v>153</v>
      </c>
      <c r="L157">
        <v>0</v>
      </c>
      <c r="M157">
        <v>0</v>
      </c>
    </row>
    <row r="158" spans="9:13" x14ac:dyDescent="0.3">
      <c r="I158">
        <v>154</v>
      </c>
      <c r="L158">
        <v>0</v>
      </c>
      <c r="M158">
        <v>0</v>
      </c>
    </row>
    <row r="159" spans="9:13" x14ac:dyDescent="0.3">
      <c r="I159">
        <v>155</v>
      </c>
      <c r="L159">
        <v>0</v>
      </c>
      <c r="M159">
        <v>0</v>
      </c>
    </row>
    <row r="160" spans="9:13" x14ac:dyDescent="0.3">
      <c r="I160">
        <v>156</v>
      </c>
      <c r="L160">
        <v>0</v>
      </c>
      <c r="M160">
        <v>0</v>
      </c>
    </row>
    <row r="161" spans="9:15" x14ac:dyDescent="0.3">
      <c r="I161">
        <v>157</v>
      </c>
      <c r="L161">
        <v>0</v>
      </c>
      <c r="M161">
        <v>0</v>
      </c>
    </row>
    <row r="162" spans="9:15" x14ac:dyDescent="0.3">
      <c r="I162">
        <v>158</v>
      </c>
      <c r="L162">
        <v>0</v>
      </c>
      <c r="M162">
        <v>0</v>
      </c>
    </row>
    <row r="163" spans="9:15" x14ac:dyDescent="0.3">
      <c r="I163">
        <v>159</v>
      </c>
      <c r="L163">
        <v>0</v>
      </c>
      <c r="M163">
        <v>0</v>
      </c>
    </row>
    <row r="164" spans="9:15" x14ac:dyDescent="0.3">
      <c r="I164">
        <v>160</v>
      </c>
      <c r="L164">
        <v>0</v>
      </c>
      <c r="M164">
        <v>0</v>
      </c>
    </row>
    <row r="166" spans="9:15" x14ac:dyDescent="0.3">
      <c r="I166" t="s">
        <v>8</v>
      </c>
      <c r="J166">
        <v>59</v>
      </c>
      <c r="K166">
        <v>1</v>
      </c>
      <c r="L166">
        <v>33</v>
      </c>
      <c r="M166">
        <v>0</v>
      </c>
      <c r="N166">
        <v>84</v>
      </c>
      <c r="O166">
        <v>4</v>
      </c>
    </row>
  </sheetData>
  <mergeCells count="4">
    <mergeCell ref="R14:S14"/>
    <mergeCell ref="J2:O2"/>
    <mergeCell ref="B2:G2"/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6d</vt:lpstr>
      <vt:lpstr>Figure 6g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2021-04-29T12:17:37Z</dcterms:modified>
</cp:coreProperties>
</file>