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eyunchung/Dropbox (Harvard University)/Postdoctral materials from FWL/Paper work/Paper work_Spartin/NCB_final formatting/Final to NCB/Source data files/Extended Data/"/>
    </mc:Choice>
  </mc:AlternateContent>
  <xr:revisionPtr revIDLastSave="0" documentId="13_ncr:1_{5179A68F-4B61-BB4D-9723-94BD77E9494A}" xr6:coauthVersionLast="47" xr6:coauthVersionMax="47" xr10:uidLastSave="{00000000-0000-0000-0000-000000000000}"/>
  <bookViews>
    <workbookView xWindow="200" yWindow="760" windowWidth="28080" windowHeight="16500" activeTab="1" xr2:uid="{659A0821-1E21-6846-AE87-486A4A4CA72C}"/>
  </bookViews>
  <sheets>
    <sheet name="Extended Data Fig. 3d" sheetId="3" r:id="rId1"/>
    <sheet name="Extended Data Fig. 3g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4" l="1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16" i="14"/>
  <c r="H17" i="14"/>
  <c r="H18" i="14"/>
  <c r="H19" i="14"/>
  <c r="H20" i="14"/>
  <c r="H21" i="14"/>
  <c r="H22" i="14"/>
  <c r="H23" i="14"/>
  <c r="H24" i="14"/>
  <c r="H25" i="14"/>
  <c r="H26" i="14"/>
  <c r="H5" i="14"/>
  <c r="H6" i="14"/>
  <c r="H7" i="14"/>
  <c r="H8" i="14"/>
  <c r="H9" i="14"/>
  <c r="H10" i="14"/>
  <c r="H11" i="14"/>
  <c r="H12" i="14"/>
  <c r="H13" i="14"/>
  <c r="H14" i="14"/>
  <c r="H15" i="14"/>
  <c r="H4" i="14"/>
</calcChain>
</file>

<file path=xl/sharedStrings.xml><?xml version="1.0" encoding="utf-8"?>
<sst xmlns="http://schemas.openxmlformats.org/spreadsheetml/2006/main" count="141" uniqueCount="31">
  <si>
    <t>group</t>
  </si>
  <si>
    <t>corrcoeff</t>
  </si>
  <si>
    <t>area</t>
  </si>
  <si>
    <t>ch0_mean</t>
  </si>
  <si>
    <t>ch0_min</t>
  </si>
  <si>
    <t>ch0_max</t>
  </si>
  <si>
    <t>ch0_std</t>
  </si>
  <si>
    <t>ch1_mean</t>
  </si>
  <si>
    <t>ch1_min</t>
  </si>
  <si>
    <t>ch1_max</t>
  </si>
  <si>
    <t>ch1_std</t>
  </si>
  <si>
    <t>min_gray</t>
  </si>
  <si>
    <t>dilation</t>
  </si>
  <si>
    <t>Cell</t>
  </si>
  <si>
    <t>Extended Data Fig. 3d</t>
  </si>
  <si>
    <t>FL</t>
  </si>
  <si>
    <t>dMIT</t>
  </si>
  <si>
    <t>dPPAY</t>
  </si>
  <si>
    <t>cell</t>
  </si>
  <si>
    <t>Cell area</t>
  </si>
  <si>
    <t>Spartin KO</t>
  </si>
  <si>
    <t>Condition</t>
  </si>
  <si>
    <t>Genotype</t>
  </si>
  <si>
    <t>Extended Data Fig. 3g</t>
  </si>
  <si>
    <t>LD area</t>
  </si>
  <si>
    <t>LD/area</t>
  </si>
  <si>
    <t>LD/area (%)</t>
  </si>
  <si>
    <t>no transfection</t>
  </si>
  <si>
    <t>+ Spartin WT</t>
  </si>
  <si>
    <t>+ Spartin ΔLIR</t>
  </si>
  <si>
    <t>+ Spartin 6HR-A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</si>
</sst>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5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1" fillId="0" borderId="6" xfId="0" applyFont="1" applyBorder="1"/>
    <xf numFmtId="0" fontId="1" fillId="3" borderId="4" xfId="0" applyFont="1" applyFill="1" applyBorder="1"/>
    <xf numFmtId="0" fontId="1" fillId="3" borderId="6" xfId="0" applyFont="1" applyFill="1" applyBorder="1"/>
    <xf numFmtId="0" fontId="3" fillId="0" borderId="0" xfId="0" applyFont="1"/>
    <xf numFmtId="0" fontId="2" fillId="2" borderId="1" xfId="0" applyFont="1" applyFill="1" applyBorder="1"/>
    <xf numFmtId="0" fontId="2" fillId="2" borderId="7" xfId="0" applyFont="1" applyFill="1" applyBorder="1"/>
    <xf numFmtId="0" fontId="1" fillId="0" borderId="8" xfId="0" applyFont="1" applyBorder="1"/>
    <xf numFmtId="0" fontId="1" fillId="3" borderId="0" xfId="0" applyFont="1" applyFill="1"/>
    <xf numFmtId="0" fontId="1" fillId="3" borderId="8" xfId="0" applyFont="1" applyFill="1" applyBorder="1"/>
    <xf numFmtId="49" fontId="1" fillId="0" borderId="0" xfId="0" applyNumberFormat="1" applyFont="1"/>
    <xf numFmtId="49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A4960-896D-6847-86DD-A8C13FA68FC0}">
  <dimension ref="B2:O29"/>
  <sheetViews>
    <sheetView workbookViewId="0">
      <selection activeCell="B2" sqref="B2"/>
    </sheetView>
  </sheetViews>
  <sheetFormatPr baseColWidth="10" defaultRowHeight="16" x14ac:dyDescent="0.2"/>
  <cols>
    <col min="1" max="1" width="10.83203125" style="1"/>
    <col min="2" max="2" width="7.6640625" style="1" bestFit="1" customWidth="1"/>
    <col min="3" max="3" width="4.5" style="1" bestFit="1" customWidth="1"/>
    <col min="4" max="4" width="14" style="1" bestFit="1" customWidth="1"/>
    <col min="5" max="5" width="8.1640625" style="1" bestFit="1" customWidth="1"/>
    <col min="6" max="6" width="14" style="1" bestFit="1" customWidth="1"/>
    <col min="7" max="7" width="9.33203125" style="1" bestFit="1" customWidth="1"/>
    <col min="8" max="8" width="10" style="1" bestFit="1" customWidth="1"/>
    <col min="9" max="10" width="14" style="1" bestFit="1" customWidth="1"/>
    <col min="11" max="11" width="9.33203125" style="1" bestFit="1" customWidth="1"/>
    <col min="12" max="12" width="10" style="1" bestFit="1" customWidth="1"/>
    <col min="13" max="13" width="14" style="1" bestFit="1" customWidth="1"/>
    <col min="14" max="14" width="10.1640625" style="1" bestFit="1" customWidth="1"/>
    <col min="15" max="15" width="8" style="1" bestFit="1" customWidth="1"/>
    <col min="16" max="16384" width="10.83203125" style="1"/>
  </cols>
  <sheetData>
    <row r="2" spans="2:15" ht="20" thickBot="1" x14ac:dyDescent="0.25">
      <c r="B2" s="9" t="s">
        <v>14</v>
      </c>
    </row>
    <row r="3" spans="2:15" x14ac:dyDescent="0.2">
      <c r="B3" s="10" t="s">
        <v>0</v>
      </c>
      <c r="C3" s="11" t="s">
        <v>18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2" t="s">
        <v>12</v>
      </c>
    </row>
    <row r="4" spans="2:15" x14ac:dyDescent="0.2">
      <c r="B4" s="3" t="s">
        <v>15</v>
      </c>
      <c r="C4" s="1">
        <v>1</v>
      </c>
      <c r="D4" s="13">
        <v>0.36801076175264902</v>
      </c>
      <c r="E4" s="1">
        <v>309744</v>
      </c>
      <c r="F4" s="1">
        <v>273.50182408698703</v>
      </c>
      <c r="G4" s="1">
        <v>48</v>
      </c>
      <c r="H4" s="1">
        <v>4095</v>
      </c>
      <c r="I4" s="1">
        <v>210.44099967757199</v>
      </c>
      <c r="J4" s="1">
        <v>244.06406258071101</v>
      </c>
      <c r="K4" s="1">
        <v>101</v>
      </c>
      <c r="L4" s="1">
        <v>3231</v>
      </c>
      <c r="M4" s="1">
        <v>98.109006794007001</v>
      </c>
      <c r="N4" s="1">
        <v>200</v>
      </c>
      <c r="O4" s="4">
        <v>160</v>
      </c>
    </row>
    <row r="5" spans="2:15" x14ac:dyDescent="0.2">
      <c r="B5" s="3" t="s">
        <v>15</v>
      </c>
      <c r="C5" s="1">
        <v>2</v>
      </c>
      <c r="D5" s="13">
        <v>0.45189716193973201</v>
      </c>
      <c r="E5" s="1">
        <v>196709</v>
      </c>
      <c r="F5" s="1">
        <v>255.44771210264901</v>
      </c>
      <c r="G5" s="1">
        <v>78</v>
      </c>
      <c r="H5" s="1">
        <v>4095</v>
      </c>
      <c r="I5" s="1">
        <v>232.61744220011701</v>
      </c>
      <c r="J5" s="1">
        <v>223.09106853270501</v>
      </c>
      <c r="K5" s="1">
        <v>106</v>
      </c>
      <c r="L5" s="1">
        <v>1355</v>
      </c>
      <c r="M5" s="1">
        <v>64.505860488298893</v>
      </c>
      <c r="N5" s="1">
        <v>200</v>
      </c>
      <c r="O5" s="4">
        <v>160</v>
      </c>
    </row>
    <row r="6" spans="2:15" x14ac:dyDescent="0.2">
      <c r="B6" s="3" t="s">
        <v>15</v>
      </c>
      <c r="C6" s="1">
        <v>3</v>
      </c>
      <c r="D6" s="13">
        <v>0.33031984917563501</v>
      </c>
      <c r="E6" s="1">
        <v>129607</v>
      </c>
      <c r="F6" s="1">
        <v>214.48241993102201</v>
      </c>
      <c r="G6" s="1">
        <v>78</v>
      </c>
      <c r="H6" s="1">
        <v>2219</v>
      </c>
      <c r="I6" s="1">
        <v>141.50924275187</v>
      </c>
      <c r="J6" s="1">
        <v>229.03128689036799</v>
      </c>
      <c r="K6" s="1">
        <v>104</v>
      </c>
      <c r="L6" s="1">
        <v>1704</v>
      </c>
      <c r="M6" s="1">
        <v>83.391930723671805</v>
      </c>
      <c r="N6" s="1">
        <v>200</v>
      </c>
      <c r="O6" s="4">
        <v>160</v>
      </c>
    </row>
    <row r="7" spans="2:15" x14ac:dyDescent="0.2">
      <c r="B7" s="3" t="s">
        <v>15</v>
      </c>
      <c r="C7" s="1">
        <v>4</v>
      </c>
      <c r="D7" s="13">
        <v>0.41735516662180899</v>
      </c>
      <c r="E7" s="1">
        <v>135248</v>
      </c>
      <c r="F7" s="1">
        <v>294.09737667100399</v>
      </c>
      <c r="G7" s="1">
        <v>76</v>
      </c>
      <c r="H7" s="1">
        <v>4095</v>
      </c>
      <c r="I7" s="1">
        <v>325.980814768725</v>
      </c>
      <c r="J7" s="1">
        <v>189.854105051461</v>
      </c>
      <c r="K7" s="1">
        <v>78</v>
      </c>
      <c r="L7" s="1">
        <v>1044</v>
      </c>
      <c r="M7" s="1">
        <v>57.351823359144902</v>
      </c>
      <c r="N7" s="1">
        <v>200</v>
      </c>
      <c r="O7" s="4">
        <v>160</v>
      </c>
    </row>
    <row r="8" spans="2:15" x14ac:dyDescent="0.2">
      <c r="B8" s="3" t="s">
        <v>15</v>
      </c>
      <c r="C8" s="1">
        <v>5</v>
      </c>
      <c r="D8" s="13">
        <v>0.42130184748488603</v>
      </c>
      <c r="E8" s="1">
        <v>344759</v>
      </c>
      <c r="F8" s="1">
        <v>212.48172491508501</v>
      </c>
      <c r="G8" s="1">
        <v>49</v>
      </c>
      <c r="H8" s="1">
        <v>2900</v>
      </c>
      <c r="I8" s="1">
        <v>239.33893348835099</v>
      </c>
      <c r="J8" s="1">
        <v>263.78220728102798</v>
      </c>
      <c r="K8" s="1">
        <v>90</v>
      </c>
      <c r="L8" s="1">
        <v>4095</v>
      </c>
      <c r="M8" s="1">
        <v>191.82307070307601</v>
      </c>
      <c r="N8" s="1">
        <v>200</v>
      </c>
      <c r="O8" s="4">
        <v>160</v>
      </c>
    </row>
    <row r="9" spans="2:15" x14ac:dyDescent="0.2">
      <c r="B9" s="3" t="s">
        <v>15</v>
      </c>
      <c r="C9" s="1">
        <v>6</v>
      </c>
      <c r="D9" s="13">
        <v>0.338947475774942</v>
      </c>
      <c r="E9" s="1">
        <v>234157</v>
      </c>
      <c r="F9" s="1">
        <v>288.82411800629399</v>
      </c>
      <c r="G9" s="1">
        <v>65</v>
      </c>
      <c r="H9" s="1">
        <v>4095</v>
      </c>
      <c r="I9" s="1">
        <v>311.191247347863</v>
      </c>
      <c r="J9" s="1">
        <v>286.023364665587</v>
      </c>
      <c r="K9" s="1">
        <v>66</v>
      </c>
      <c r="L9" s="1">
        <v>4095</v>
      </c>
      <c r="M9" s="1">
        <v>168.38324831156001</v>
      </c>
      <c r="N9" s="1">
        <v>200</v>
      </c>
      <c r="O9" s="4">
        <v>160</v>
      </c>
    </row>
    <row r="10" spans="2:15" x14ac:dyDescent="0.2">
      <c r="B10" s="3" t="s">
        <v>15</v>
      </c>
      <c r="C10" s="1">
        <v>7</v>
      </c>
      <c r="D10" s="13">
        <v>0.53603755668157904</v>
      </c>
      <c r="E10" s="1">
        <v>279965</v>
      </c>
      <c r="F10" s="1">
        <v>251.81789152215401</v>
      </c>
      <c r="G10" s="1">
        <v>46</v>
      </c>
      <c r="H10" s="1">
        <v>4095</v>
      </c>
      <c r="I10" s="1">
        <v>342.822661984278</v>
      </c>
      <c r="J10" s="1">
        <v>312.76367403068201</v>
      </c>
      <c r="K10" s="1">
        <v>103</v>
      </c>
      <c r="L10" s="1">
        <v>2600</v>
      </c>
      <c r="M10" s="1">
        <v>104.350244763904</v>
      </c>
      <c r="N10" s="1">
        <v>200</v>
      </c>
      <c r="O10" s="4">
        <v>160</v>
      </c>
    </row>
    <row r="11" spans="2:15" x14ac:dyDescent="0.2">
      <c r="B11" s="3" t="s">
        <v>16</v>
      </c>
      <c r="C11" s="1">
        <v>1</v>
      </c>
      <c r="D11" s="13">
        <v>0.52153258425145899</v>
      </c>
      <c r="E11" s="1">
        <v>240128</v>
      </c>
      <c r="F11" s="1">
        <v>280.14094982675903</v>
      </c>
      <c r="G11" s="1">
        <v>84</v>
      </c>
      <c r="H11" s="1">
        <v>4095</v>
      </c>
      <c r="I11" s="1">
        <v>211.239207190493</v>
      </c>
      <c r="J11" s="1">
        <v>281.063636893656</v>
      </c>
      <c r="K11" s="1">
        <v>82</v>
      </c>
      <c r="L11" s="1">
        <v>3388</v>
      </c>
      <c r="M11" s="1">
        <v>144.71414482594901</v>
      </c>
      <c r="N11" s="1">
        <v>200</v>
      </c>
      <c r="O11" s="4">
        <v>160</v>
      </c>
    </row>
    <row r="12" spans="2:15" x14ac:dyDescent="0.2">
      <c r="B12" s="3" t="s">
        <v>16</v>
      </c>
      <c r="C12" s="1">
        <v>2</v>
      </c>
      <c r="D12" s="13">
        <v>0.45480900231785298</v>
      </c>
      <c r="E12" s="1">
        <v>461125</v>
      </c>
      <c r="F12" s="1">
        <v>244.78078178368099</v>
      </c>
      <c r="G12" s="1">
        <v>60</v>
      </c>
      <c r="H12" s="1">
        <v>4095</v>
      </c>
      <c r="I12" s="1">
        <v>282.722994791688</v>
      </c>
      <c r="J12" s="1">
        <v>298.98401301165597</v>
      </c>
      <c r="K12" s="1">
        <v>103</v>
      </c>
      <c r="L12" s="1">
        <v>4095</v>
      </c>
      <c r="M12" s="1">
        <v>149.14381985380101</v>
      </c>
      <c r="N12" s="1">
        <v>200</v>
      </c>
      <c r="O12" s="4">
        <v>160</v>
      </c>
    </row>
    <row r="13" spans="2:15" x14ac:dyDescent="0.2">
      <c r="B13" s="3" t="s">
        <v>16</v>
      </c>
      <c r="C13" s="1">
        <v>3</v>
      </c>
      <c r="D13" s="13">
        <v>0.55489539295855095</v>
      </c>
      <c r="E13" s="1">
        <v>127441</v>
      </c>
      <c r="F13" s="1">
        <v>345.72718355945102</v>
      </c>
      <c r="G13" s="1">
        <v>59</v>
      </c>
      <c r="H13" s="1">
        <v>4095</v>
      </c>
      <c r="I13" s="1">
        <v>478.33511540442498</v>
      </c>
      <c r="J13" s="1">
        <v>235.282499352641</v>
      </c>
      <c r="K13" s="1">
        <v>76</v>
      </c>
      <c r="L13" s="1">
        <v>1649</v>
      </c>
      <c r="M13" s="1">
        <v>84.632717104372702</v>
      </c>
      <c r="N13" s="1">
        <v>200</v>
      </c>
      <c r="O13" s="4">
        <v>160</v>
      </c>
    </row>
    <row r="14" spans="2:15" x14ac:dyDescent="0.2">
      <c r="B14" s="3" t="s">
        <v>16</v>
      </c>
      <c r="C14" s="1">
        <v>4</v>
      </c>
      <c r="D14" s="13">
        <v>0.66968269974196504</v>
      </c>
      <c r="E14" s="1">
        <v>31478</v>
      </c>
      <c r="F14" s="1">
        <v>343.53843954507897</v>
      </c>
      <c r="G14" s="1">
        <v>19</v>
      </c>
      <c r="H14" s="1">
        <v>1686</v>
      </c>
      <c r="I14" s="1">
        <v>284.57350168898103</v>
      </c>
      <c r="J14" s="1">
        <v>257.59603532625903</v>
      </c>
      <c r="K14" s="1">
        <v>81</v>
      </c>
      <c r="L14" s="1">
        <v>2110</v>
      </c>
      <c r="M14" s="1">
        <v>162.53070295852899</v>
      </c>
      <c r="N14" s="1">
        <v>200</v>
      </c>
      <c r="O14" s="4">
        <v>160</v>
      </c>
    </row>
    <row r="15" spans="2:15" x14ac:dyDescent="0.2">
      <c r="B15" s="3" t="s">
        <v>16</v>
      </c>
      <c r="C15" s="1">
        <v>5</v>
      </c>
      <c r="D15" s="13">
        <v>0.31721748407286898</v>
      </c>
      <c r="E15" s="1">
        <v>274765</v>
      </c>
      <c r="F15" s="1">
        <v>223.40259130529699</v>
      </c>
      <c r="G15" s="1">
        <v>32</v>
      </c>
      <c r="H15" s="1">
        <v>4095</v>
      </c>
      <c r="I15" s="1">
        <v>280.91820140769698</v>
      </c>
      <c r="J15" s="1">
        <v>254.57460011282299</v>
      </c>
      <c r="K15" s="1">
        <v>42</v>
      </c>
      <c r="L15" s="1">
        <v>2501</v>
      </c>
      <c r="M15" s="1">
        <v>121.736585824719</v>
      </c>
      <c r="N15" s="1">
        <v>200</v>
      </c>
      <c r="O15" s="4">
        <v>160</v>
      </c>
    </row>
    <row r="16" spans="2:15" x14ac:dyDescent="0.2">
      <c r="B16" s="3" t="s">
        <v>16</v>
      </c>
      <c r="C16" s="1">
        <v>6</v>
      </c>
      <c r="D16" s="13">
        <v>0.32117849743104898</v>
      </c>
      <c r="E16" s="1">
        <v>481165</v>
      </c>
      <c r="F16" s="1">
        <v>269.73236207953602</v>
      </c>
      <c r="G16" s="1">
        <v>69</v>
      </c>
      <c r="H16" s="1">
        <v>3479</v>
      </c>
      <c r="I16" s="1">
        <v>219.936185898736</v>
      </c>
      <c r="J16" s="1">
        <v>285.68537404008998</v>
      </c>
      <c r="K16" s="1">
        <v>61</v>
      </c>
      <c r="L16" s="1">
        <v>3649</v>
      </c>
      <c r="M16" s="1">
        <v>151.32804893186</v>
      </c>
      <c r="N16" s="1">
        <v>200</v>
      </c>
      <c r="O16" s="4">
        <v>160</v>
      </c>
    </row>
    <row r="17" spans="2:15" x14ac:dyDescent="0.2">
      <c r="B17" s="3" t="s">
        <v>16</v>
      </c>
      <c r="C17" s="1">
        <v>7</v>
      </c>
      <c r="D17" s="13">
        <v>0.26276809851308103</v>
      </c>
      <c r="E17" s="1">
        <v>342007</v>
      </c>
      <c r="F17" s="1">
        <v>575.26214083337402</v>
      </c>
      <c r="G17" s="1">
        <v>159</v>
      </c>
      <c r="H17" s="1">
        <v>4095</v>
      </c>
      <c r="I17" s="1">
        <v>312.65908745952999</v>
      </c>
      <c r="J17" s="1">
        <v>210.78478218282001</v>
      </c>
      <c r="K17" s="1">
        <v>32</v>
      </c>
      <c r="L17" s="1">
        <v>2065</v>
      </c>
      <c r="M17" s="1">
        <v>90.331636936957494</v>
      </c>
      <c r="N17" s="1">
        <v>200</v>
      </c>
      <c r="O17" s="4">
        <v>160</v>
      </c>
    </row>
    <row r="18" spans="2:15" x14ac:dyDescent="0.2">
      <c r="B18" s="3" t="s">
        <v>16</v>
      </c>
      <c r="C18" s="1">
        <v>8</v>
      </c>
      <c r="D18" s="13">
        <v>0.46535294736640298</v>
      </c>
      <c r="E18" s="1">
        <v>462139</v>
      </c>
      <c r="F18" s="1">
        <v>304.64792627326398</v>
      </c>
      <c r="G18" s="1">
        <v>87</v>
      </c>
      <c r="H18" s="1">
        <v>4095</v>
      </c>
      <c r="I18" s="1">
        <v>223.67748628963099</v>
      </c>
      <c r="J18" s="1">
        <v>367.43077299254099</v>
      </c>
      <c r="K18" s="1">
        <v>75</v>
      </c>
      <c r="L18" s="1">
        <v>4095</v>
      </c>
      <c r="M18" s="1">
        <v>121.19021749699201</v>
      </c>
      <c r="N18" s="1">
        <v>200</v>
      </c>
      <c r="O18" s="4">
        <v>160</v>
      </c>
    </row>
    <row r="19" spans="2:15" x14ac:dyDescent="0.2">
      <c r="B19" s="3" t="s">
        <v>16</v>
      </c>
      <c r="C19" s="1">
        <v>9</v>
      </c>
      <c r="D19" s="13">
        <v>0.36417803931647302</v>
      </c>
      <c r="E19" s="1">
        <v>654634</v>
      </c>
      <c r="F19" s="1">
        <v>300.88037895984598</v>
      </c>
      <c r="G19" s="1">
        <v>102</v>
      </c>
      <c r="H19" s="1">
        <v>4095</v>
      </c>
      <c r="I19" s="1">
        <v>186.590173053287</v>
      </c>
      <c r="J19" s="1">
        <v>224.74983578610301</v>
      </c>
      <c r="K19" s="1">
        <v>46</v>
      </c>
      <c r="L19" s="1">
        <v>3189</v>
      </c>
      <c r="M19" s="1">
        <v>95.639381503559207</v>
      </c>
      <c r="N19" s="1">
        <v>200</v>
      </c>
      <c r="O19" s="4">
        <v>160</v>
      </c>
    </row>
    <row r="20" spans="2:15" x14ac:dyDescent="0.2">
      <c r="B20" s="3" t="s">
        <v>16</v>
      </c>
      <c r="C20" s="1">
        <v>10</v>
      </c>
      <c r="D20" s="13">
        <v>0.33904945628882299</v>
      </c>
      <c r="E20" s="1">
        <v>509163</v>
      </c>
      <c r="F20" s="1">
        <v>265.65703910142702</v>
      </c>
      <c r="G20" s="1">
        <v>89</v>
      </c>
      <c r="H20" s="1">
        <v>4095</v>
      </c>
      <c r="I20" s="1">
        <v>207.531260790966</v>
      </c>
      <c r="J20" s="1">
        <v>240.088835991617</v>
      </c>
      <c r="K20" s="1">
        <v>20</v>
      </c>
      <c r="L20" s="1">
        <v>4095</v>
      </c>
      <c r="M20" s="1">
        <v>149.228099376747</v>
      </c>
      <c r="N20" s="1">
        <v>200</v>
      </c>
      <c r="O20" s="4">
        <v>160</v>
      </c>
    </row>
    <row r="21" spans="2:15" x14ac:dyDescent="0.2">
      <c r="B21" s="3" t="s">
        <v>17</v>
      </c>
      <c r="C21" s="1">
        <v>1</v>
      </c>
      <c r="D21" s="13">
        <v>0.67320391605807495</v>
      </c>
      <c r="E21" s="1">
        <v>319218</v>
      </c>
      <c r="F21" s="1">
        <v>260.11019115463398</v>
      </c>
      <c r="G21" s="1">
        <v>71</v>
      </c>
      <c r="H21" s="1">
        <v>4095</v>
      </c>
      <c r="I21" s="1">
        <v>257.66019937658501</v>
      </c>
      <c r="J21" s="1">
        <v>261.24299694879301</v>
      </c>
      <c r="K21" s="1">
        <v>63</v>
      </c>
      <c r="L21" s="1">
        <v>4095</v>
      </c>
      <c r="M21" s="1">
        <v>162.52428106057499</v>
      </c>
      <c r="N21" s="1">
        <v>200</v>
      </c>
      <c r="O21" s="4">
        <v>160</v>
      </c>
    </row>
    <row r="22" spans="2:15" x14ac:dyDescent="0.2">
      <c r="B22" s="3" t="s">
        <v>17</v>
      </c>
      <c r="C22" s="1">
        <v>2</v>
      </c>
      <c r="D22" s="13">
        <v>0.68481142533139705</v>
      </c>
      <c r="E22" s="1">
        <v>401722</v>
      </c>
      <c r="F22" s="1">
        <v>267.76407565430799</v>
      </c>
      <c r="G22" s="1">
        <v>89</v>
      </c>
      <c r="H22" s="1">
        <v>4095</v>
      </c>
      <c r="I22" s="1">
        <v>182.80407672539201</v>
      </c>
      <c r="J22" s="1">
        <v>231.04608161863101</v>
      </c>
      <c r="K22" s="1">
        <v>45</v>
      </c>
      <c r="L22" s="1">
        <v>4095</v>
      </c>
      <c r="M22" s="1">
        <v>147.38581060480601</v>
      </c>
      <c r="N22" s="1">
        <v>200</v>
      </c>
      <c r="O22" s="4">
        <v>160</v>
      </c>
    </row>
    <row r="23" spans="2:15" x14ac:dyDescent="0.2">
      <c r="B23" s="3" t="s">
        <v>17</v>
      </c>
      <c r="C23" s="1">
        <v>3</v>
      </c>
      <c r="D23" s="13">
        <v>2.2956680430036801E-2</v>
      </c>
      <c r="E23" s="1">
        <v>919409</v>
      </c>
      <c r="F23" s="1">
        <v>308.606525496269</v>
      </c>
      <c r="G23" s="1">
        <v>50</v>
      </c>
      <c r="H23" s="1">
        <v>4095</v>
      </c>
      <c r="I23" s="1">
        <v>173.22256163331201</v>
      </c>
      <c r="J23" s="1">
        <v>382.20538411087898</v>
      </c>
      <c r="K23" s="1">
        <v>66</v>
      </c>
      <c r="L23" s="1">
        <v>3750</v>
      </c>
      <c r="M23" s="1">
        <v>236.81084168266901</v>
      </c>
      <c r="N23" s="1">
        <v>200</v>
      </c>
      <c r="O23" s="4">
        <v>160</v>
      </c>
    </row>
    <row r="24" spans="2:15" x14ac:dyDescent="0.2">
      <c r="B24" s="3" t="s">
        <v>17</v>
      </c>
      <c r="C24" s="1">
        <v>4</v>
      </c>
      <c r="D24" s="13">
        <v>0.22530168080455601</v>
      </c>
      <c r="E24" s="1">
        <v>285561</v>
      </c>
      <c r="F24" s="1">
        <v>268.79883457474898</v>
      </c>
      <c r="G24" s="1">
        <v>76</v>
      </c>
      <c r="H24" s="1">
        <v>4095</v>
      </c>
      <c r="I24" s="1">
        <v>289.60100341042198</v>
      </c>
      <c r="J24" s="1">
        <v>255.45446682144899</v>
      </c>
      <c r="K24" s="1">
        <v>90</v>
      </c>
      <c r="L24" s="1">
        <v>2480</v>
      </c>
      <c r="M24" s="1">
        <v>113.490416850069</v>
      </c>
      <c r="N24" s="1">
        <v>200</v>
      </c>
      <c r="O24" s="4">
        <v>160</v>
      </c>
    </row>
    <row r="25" spans="2:15" x14ac:dyDescent="0.2">
      <c r="B25" s="3" t="s">
        <v>17</v>
      </c>
      <c r="C25" s="1">
        <v>5</v>
      </c>
      <c r="D25" s="13">
        <v>0.37553194592656702</v>
      </c>
      <c r="E25" s="1">
        <v>499885</v>
      </c>
      <c r="F25" s="1">
        <v>343.86200826189997</v>
      </c>
      <c r="G25" s="1">
        <v>81</v>
      </c>
      <c r="H25" s="1">
        <v>4095</v>
      </c>
      <c r="I25" s="1">
        <v>282.88706843219501</v>
      </c>
      <c r="J25" s="1">
        <v>388.14965242005599</v>
      </c>
      <c r="K25" s="1">
        <v>76</v>
      </c>
      <c r="L25" s="1">
        <v>3354</v>
      </c>
      <c r="M25" s="1">
        <v>166.49725158784099</v>
      </c>
      <c r="N25" s="1">
        <v>200</v>
      </c>
      <c r="O25" s="4">
        <v>160</v>
      </c>
    </row>
    <row r="26" spans="2:15" x14ac:dyDescent="0.2">
      <c r="B26" s="3" t="s">
        <v>17</v>
      </c>
      <c r="C26" s="1">
        <v>6</v>
      </c>
      <c r="D26" s="13">
        <v>0.72391334292135101</v>
      </c>
      <c r="E26" s="1">
        <v>281612</v>
      </c>
      <c r="F26" s="1">
        <v>334.06361234606402</v>
      </c>
      <c r="G26" s="1">
        <v>103</v>
      </c>
      <c r="H26" s="1">
        <v>4095</v>
      </c>
      <c r="I26" s="1">
        <v>322.51114287260299</v>
      </c>
      <c r="J26" s="1">
        <v>415.76808161584</v>
      </c>
      <c r="K26" s="1">
        <v>58</v>
      </c>
      <c r="L26" s="1">
        <v>4095</v>
      </c>
      <c r="M26" s="1">
        <v>280.611905657747</v>
      </c>
      <c r="N26" s="1">
        <v>200</v>
      </c>
      <c r="O26" s="4">
        <v>160</v>
      </c>
    </row>
    <row r="27" spans="2:15" x14ac:dyDescent="0.2">
      <c r="B27" s="3" t="s">
        <v>17</v>
      </c>
      <c r="C27" s="1">
        <v>7</v>
      </c>
      <c r="D27" s="13">
        <v>0.39273407441714497</v>
      </c>
      <c r="E27" s="1">
        <v>125028</v>
      </c>
      <c r="F27" s="1">
        <v>219.91633074191299</v>
      </c>
      <c r="G27" s="1">
        <v>79</v>
      </c>
      <c r="H27" s="1">
        <v>1758</v>
      </c>
      <c r="I27" s="1">
        <v>120.145362900298</v>
      </c>
      <c r="J27" s="1">
        <v>222.265388552964</v>
      </c>
      <c r="K27" s="1">
        <v>40</v>
      </c>
      <c r="L27" s="1">
        <v>2467</v>
      </c>
      <c r="M27" s="1">
        <v>112.545691707011</v>
      </c>
      <c r="N27" s="1">
        <v>200</v>
      </c>
      <c r="O27" s="4">
        <v>160</v>
      </c>
    </row>
    <row r="28" spans="2:15" x14ac:dyDescent="0.2">
      <c r="B28" s="3" t="s">
        <v>17</v>
      </c>
      <c r="C28" s="1">
        <v>8</v>
      </c>
      <c r="D28" s="13">
        <v>0.66068444206575305</v>
      </c>
      <c r="E28" s="1">
        <v>266116</v>
      </c>
      <c r="F28" s="1">
        <v>179.50872551819501</v>
      </c>
      <c r="G28" s="1">
        <v>54</v>
      </c>
      <c r="H28" s="1">
        <v>1907</v>
      </c>
      <c r="I28" s="1">
        <v>113.64414717282099</v>
      </c>
      <c r="J28" s="1">
        <v>264.11103804355997</v>
      </c>
      <c r="K28" s="1">
        <v>75</v>
      </c>
      <c r="L28" s="1">
        <v>4095</v>
      </c>
      <c r="M28" s="1">
        <v>156.308241536785</v>
      </c>
      <c r="N28" s="1">
        <v>200</v>
      </c>
      <c r="O28" s="4">
        <v>160</v>
      </c>
    </row>
    <row r="29" spans="2:15" ht="17" thickBot="1" x14ac:dyDescent="0.25">
      <c r="B29" s="5" t="s">
        <v>17</v>
      </c>
      <c r="C29" s="12">
        <v>9</v>
      </c>
      <c r="D29" s="14">
        <v>0.40719683263351902</v>
      </c>
      <c r="E29" s="12">
        <v>408674</v>
      </c>
      <c r="F29" s="12">
        <v>257.05900057258299</v>
      </c>
      <c r="G29" s="12">
        <v>26</v>
      </c>
      <c r="H29" s="12">
        <v>4095</v>
      </c>
      <c r="I29" s="12">
        <v>339.55355596836301</v>
      </c>
      <c r="J29" s="12">
        <v>303.96499654981699</v>
      </c>
      <c r="K29" s="12">
        <v>75</v>
      </c>
      <c r="L29" s="12">
        <v>4095</v>
      </c>
      <c r="M29" s="12">
        <v>211.02054466536001</v>
      </c>
      <c r="N29" s="12">
        <v>200</v>
      </c>
      <c r="O29" s="6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7EEDF-89A3-9641-83B6-173FC5673B07}">
  <dimension ref="B2:H49"/>
  <sheetViews>
    <sheetView tabSelected="1" workbookViewId="0">
      <selection activeCell="A26" sqref="A26"/>
    </sheetView>
  </sheetViews>
  <sheetFormatPr baseColWidth="10" defaultRowHeight="16" x14ac:dyDescent="0.2"/>
  <cols>
    <col min="2" max="2" width="27.1640625" bestFit="1" customWidth="1"/>
    <col min="3" max="3" width="16" bestFit="1" customWidth="1"/>
    <col min="4" max="4" width="4.83203125" bestFit="1" customWidth="1"/>
    <col min="5" max="5" width="10.5" bestFit="1" customWidth="1"/>
    <col min="6" max="6" width="9.33203125" bestFit="1" customWidth="1"/>
    <col min="7" max="8" width="14" bestFit="1" customWidth="1"/>
  </cols>
  <sheetData>
    <row r="2" spans="2:8" ht="20" thickBot="1" x14ac:dyDescent="0.25">
      <c r="B2" s="9" t="s">
        <v>23</v>
      </c>
    </row>
    <row r="3" spans="2:8" x14ac:dyDescent="0.2">
      <c r="B3" s="10" t="s">
        <v>22</v>
      </c>
      <c r="C3" s="11" t="s">
        <v>21</v>
      </c>
      <c r="D3" s="11" t="s">
        <v>13</v>
      </c>
      <c r="E3" s="11" t="s">
        <v>19</v>
      </c>
      <c r="F3" s="11" t="s">
        <v>24</v>
      </c>
      <c r="G3" s="11" t="s">
        <v>25</v>
      </c>
      <c r="H3" s="2" t="s">
        <v>26</v>
      </c>
    </row>
    <row r="4" spans="2:8" x14ac:dyDescent="0.2">
      <c r="B4" s="3" t="s">
        <v>20</v>
      </c>
      <c r="C4" s="1" t="s">
        <v>27</v>
      </c>
      <c r="D4" s="1">
        <v>1</v>
      </c>
      <c r="E4" s="1">
        <v>1736.652</v>
      </c>
      <c r="F4" s="1">
        <v>165.03700000000001</v>
      </c>
      <c r="G4" s="1">
        <v>9.5031704682342802E-2</v>
      </c>
      <c r="H4" s="7">
        <f>G4*100</f>
        <v>9.5031704682342806</v>
      </c>
    </row>
    <row r="5" spans="2:8" x14ac:dyDescent="0.2">
      <c r="B5" s="3" t="s">
        <v>20</v>
      </c>
      <c r="C5" s="1" t="s">
        <v>27</v>
      </c>
      <c r="D5" s="1">
        <v>2</v>
      </c>
      <c r="E5" s="1">
        <v>1806.327</v>
      </c>
      <c r="F5" s="1">
        <v>109.43600000000001</v>
      </c>
      <c r="G5" s="1">
        <v>6.0584822127997873E-2</v>
      </c>
      <c r="H5" s="7">
        <f t="shared" ref="H5:H49" si="0">G5*100</f>
        <v>6.0584822127997873</v>
      </c>
    </row>
    <row r="6" spans="2:8" x14ac:dyDescent="0.2">
      <c r="B6" s="3" t="s">
        <v>20</v>
      </c>
      <c r="C6" s="1" t="s">
        <v>27</v>
      </c>
      <c r="D6" s="1">
        <v>3</v>
      </c>
      <c r="E6" s="1">
        <v>1798.088</v>
      </c>
      <c r="F6" s="1">
        <v>125.208</v>
      </c>
      <c r="G6" s="1">
        <v>6.9633966746900047E-2</v>
      </c>
      <c r="H6" s="7">
        <f t="shared" si="0"/>
        <v>6.9633966746900047</v>
      </c>
    </row>
    <row r="7" spans="2:8" x14ac:dyDescent="0.2">
      <c r="B7" s="3" t="s">
        <v>20</v>
      </c>
      <c r="C7" s="1" t="s">
        <v>27</v>
      </c>
      <c r="D7" s="1">
        <v>4</v>
      </c>
      <c r="E7" s="1">
        <v>1648.6369999999999</v>
      </c>
      <c r="F7" s="1">
        <v>114.941</v>
      </c>
      <c r="G7" s="1">
        <v>6.9718804078763255E-2</v>
      </c>
      <c r="H7" s="7">
        <f t="shared" si="0"/>
        <v>6.9718804078763252</v>
      </c>
    </row>
    <row r="8" spans="2:8" x14ac:dyDescent="0.2">
      <c r="B8" s="3" t="s">
        <v>20</v>
      </c>
      <c r="C8" s="1" t="s">
        <v>27</v>
      </c>
      <c r="D8" s="1">
        <v>5</v>
      </c>
      <c r="E8" s="1">
        <v>2916.4290000000001</v>
      </c>
      <c r="F8" s="1">
        <v>291.11900000000003</v>
      </c>
      <c r="G8" s="1">
        <v>9.982036250496755E-2</v>
      </c>
      <c r="H8" s="7">
        <f t="shared" si="0"/>
        <v>9.9820362504967548</v>
      </c>
    </row>
    <row r="9" spans="2:8" x14ac:dyDescent="0.2">
      <c r="B9" s="3" t="s">
        <v>20</v>
      </c>
      <c r="C9" s="1" t="s">
        <v>27</v>
      </c>
      <c r="D9" s="1">
        <v>6</v>
      </c>
      <c r="E9" s="1">
        <v>1653.441</v>
      </c>
      <c r="F9" s="1">
        <v>63.21</v>
      </c>
      <c r="G9" s="1">
        <v>3.8229365305444823E-2</v>
      </c>
      <c r="H9" s="7">
        <f t="shared" si="0"/>
        <v>3.8229365305444825</v>
      </c>
    </row>
    <row r="10" spans="2:8" x14ac:dyDescent="0.2">
      <c r="B10" s="3" t="s">
        <v>20</v>
      </c>
      <c r="C10" s="1" t="s">
        <v>27</v>
      </c>
      <c r="D10" s="1">
        <v>7</v>
      </c>
      <c r="E10" s="1">
        <v>1443.201</v>
      </c>
      <c r="F10" s="1">
        <v>177.53899999999999</v>
      </c>
      <c r="G10" s="1">
        <v>0.12301751453886187</v>
      </c>
      <c r="H10" s="7">
        <f t="shared" si="0"/>
        <v>12.301751453886187</v>
      </c>
    </row>
    <row r="11" spans="2:8" x14ac:dyDescent="0.2">
      <c r="B11" s="3" t="s">
        <v>20</v>
      </c>
      <c r="C11" s="1" t="s">
        <v>27</v>
      </c>
      <c r="D11" s="1">
        <v>8</v>
      </c>
      <c r="E11" s="1">
        <v>1428.4390000000001</v>
      </c>
      <c r="F11" s="1">
        <v>152.13800000000001</v>
      </c>
      <c r="G11" s="1">
        <v>0.10650647315006101</v>
      </c>
      <c r="H11" s="7">
        <f t="shared" si="0"/>
        <v>10.650647315006101</v>
      </c>
    </row>
    <row r="12" spans="2:8" x14ac:dyDescent="0.2">
      <c r="B12" s="3" t="s">
        <v>20</v>
      </c>
      <c r="C12" s="1" t="s">
        <v>27</v>
      </c>
      <c r="D12" s="1">
        <v>9</v>
      </c>
      <c r="E12" s="1">
        <v>1365.693</v>
      </c>
      <c r="F12" s="1">
        <v>63.802</v>
      </c>
      <c r="G12" s="1">
        <v>4.671767373780198E-2</v>
      </c>
      <c r="H12" s="7">
        <f t="shared" si="0"/>
        <v>4.6717673737801979</v>
      </c>
    </row>
    <row r="13" spans="2:8" x14ac:dyDescent="0.2">
      <c r="B13" s="3" t="s">
        <v>20</v>
      </c>
      <c r="C13" s="1" t="s">
        <v>27</v>
      </c>
      <c r="D13" s="1">
        <v>10</v>
      </c>
      <c r="E13" s="1">
        <v>1656.952</v>
      </c>
      <c r="F13" s="1">
        <v>147.87100000000001</v>
      </c>
      <c r="G13" s="1">
        <v>8.9242778306191137E-2</v>
      </c>
      <c r="H13" s="7">
        <f t="shared" si="0"/>
        <v>8.9242778306191131</v>
      </c>
    </row>
    <row r="14" spans="2:8" x14ac:dyDescent="0.2">
      <c r="B14" s="3" t="s">
        <v>20</v>
      </c>
      <c r="C14" s="1" t="s">
        <v>27</v>
      </c>
      <c r="D14" s="1">
        <v>11</v>
      </c>
      <c r="E14" s="1">
        <v>1822.8420000000001</v>
      </c>
      <c r="F14" s="1">
        <v>162.37899999999999</v>
      </c>
      <c r="G14" s="1">
        <v>8.9080128722072452E-2</v>
      </c>
      <c r="H14" s="7">
        <f t="shared" si="0"/>
        <v>8.9080128722072445</v>
      </c>
    </row>
    <row r="15" spans="2:8" x14ac:dyDescent="0.2">
      <c r="B15" s="3" t="s">
        <v>20</v>
      </c>
      <c r="C15" s="1" t="s">
        <v>27</v>
      </c>
      <c r="D15" s="1">
        <v>12</v>
      </c>
      <c r="E15" s="1">
        <v>1849.1389999999999</v>
      </c>
      <c r="F15" s="1">
        <v>185.62100000000001</v>
      </c>
      <c r="G15" s="1">
        <v>0.10038239418453671</v>
      </c>
      <c r="H15" s="7">
        <f t="shared" si="0"/>
        <v>10.038239418453671</v>
      </c>
    </row>
    <row r="16" spans="2:8" x14ac:dyDescent="0.2">
      <c r="B16" s="3" t="s">
        <v>20</v>
      </c>
      <c r="C16" s="15" t="s">
        <v>28</v>
      </c>
      <c r="D16" s="1">
        <v>1</v>
      </c>
      <c r="E16" s="1">
        <v>1221.857</v>
      </c>
      <c r="F16" s="1">
        <v>27.843</v>
      </c>
      <c r="G16" s="1">
        <v>2.2787445666718774E-2</v>
      </c>
      <c r="H16" s="7">
        <f>G16*100</f>
        <v>2.2787445666718775</v>
      </c>
    </row>
    <row r="17" spans="2:8" x14ac:dyDescent="0.2">
      <c r="B17" s="3" t="s">
        <v>20</v>
      </c>
      <c r="C17" s="15" t="s">
        <v>28</v>
      </c>
      <c r="D17" s="1">
        <v>2</v>
      </c>
      <c r="E17" s="1">
        <v>1489.287</v>
      </c>
      <c r="F17" s="1">
        <v>105.16</v>
      </c>
      <c r="G17" s="1">
        <v>7.0610970215948976E-2</v>
      </c>
      <c r="H17" s="7">
        <f t="shared" si="0"/>
        <v>7.0610970215948976</v>
      </c>
    </row>
    <row r="18" spans="2:8" x14ac:dyDescent="0.2">
      <c r="B18" s="3" t="s">
        <v>20</v>
      </c>
      <c r="C18" s="15" t="s">
        <v>28</v>
      </c>
      <c r="D18" s="1">
        <v>3</v>
      </c>
      <c r="E18" s="1">
        <v>1493.4659999999999</v>
      </c>
      <c r="F18" s="1">
        <v>27.077999999999999</v>
      </c>
      <c r="G18" s="1">
        <v>1.8130978542531265E-2</v>
      </c>
      <c r="H18" s="7">
        <f t="shared" si="0"/>
        <v>1.8130978542531266</v>
      </c>
    </row>
    <row r="19" spans="2:8" x14ac:dyDescent="0.2">
      <c r="B19" s="3" t="s">
        <v>20</v>
      </c>
      <c r="C19" s="15" t="s">
        <v>28</v>
      </c>
      <c r="D19" s="1">
        <v>4</v>
      </c>
      <c r="E19" s="1">
        <v>1060.8209999999999</v>
      </c>
      <c r="F19" s="1">
        <v>24.006</v>
      </c>
      <c r="G19" s="1">
        <v>2.2629642512733063E-2</v>
      </c>
      <c r="H19" s="7">
        <f t="shared" si="0"/>
        <v>2.2629642512733064</v>
      </c>
    </row>
    <row r="20" spans="2:8" x14ac:dyDescent="0.2">
      <c r="B20" s="3" t="s">
        <v>20</v>
      </c>
      <c r="C20" s="15" t="s">
        <v>28</v>
      </c>
      <c r="D20" s="1">
        <v>5</v>
      </c>
      <c r="E20" s="1">
        <v>1873.0139999999999</v>
      </c>
      <c r="F20" s="1">
        <v>22.582999999999998</v>
      </c>
      <c r="G20" s="1">
        <v>1.2057037480766294E-2</v>
      </c>
      <c r="H20" s="7">
        <f t="shared" si="0"/>
        <v>1.2057037480766295</v>
      </c>
    </row>
    <row r="21" spans="2:8" x14ac:dyDescent="0.2">
      <c r="B21" s="3" t="s">
        <v>20</v>
      </c>
      <c r="C21" s="15" t="s">
        <v>28</v>
      </c>
      <c r="D21" s="1">
        <v>6</v>
      </c>
      <c r="E21" s="1">
        <v>1923.7729999999999</v>
      </c>
      <c r="F21" s="1">
        <v>23.545999999999999</v>
      </c>
      <c r="G21" s="1">
        <v>1.2239489794274064E-2</v>
      </c>
      <c r="H21" s="7">
        <f t="shared" si="0"/>
        <v>1.2239489794274063</v>
      </c>
    </row>
    <row r="22" spans="2:8" x14ac:dyDescent="0.2">
      <c r="B22" s="3" t="s">
        <v>20</v>
      </c>
      <c r="C22" s="15" t="s">
        <v>28</v>
      </c>
      <c r="D22" s="1">
        <v>7</v>
      </c>
      <c r="E22" s="1">
        <v>1572.625</v>
      </c>
      <c r="F22" s="1">
        <v>7.9939999999999998</v>
      </c>
      <c r="G22" s="1">
        <v>5.083220729671727E-3</v>
      </c>
      <c r="H22" s="7">
        <f t="shared" si="0"/>
        <v>0.50832207296717269</v>
      </c>
    </row>
    <row r="23" spans="2:8" x14ac:dyDescent="0.2">
      <c r="B23" s="3" t="s">
        <v>20</v>
      </c>
      <c r="C23" s="15" t="s">
        <v>28</v>
      </c>
      <c r="D23" s="1">
        <v>8</v>
      </c>
      <c r="E23" s="1">
        <v>1747.857</v>
      </c>
      <c r="F23" s="1">
        <v>82.278000000000006</v>
      </c>
      <c r="G23" s="1">
        <v>4.7073645040755625E-2</v>
      </c>
      <c r="H23" s="7">
        <f t="shared" si="0"/>
        <v>4.7073645040755627</v>
      </c>
    </row>
    <row r="24" spans="2:8" x14ac:dyDescent="0.2">
      <c r="B24" s="3" t="s">
        <v>20</v>
      </c>
      <c r="C24" s="15" t="s">
        <v>28</v>
      </c>
      <c r="D24" s="1">
        <v>9</v>
      </c>
      <c r="E24" s="1">
        <v>1957.654</v>
      </c>
      <c r="F24" s="1">
        <v>25.966999999999999</v>
      </c>
      <c r="G24" s="1">
        <v>1.3264345997811665E-2</v>
      </c>
      <c r="H24" s="7">
        <f t="shared" si="0"/>
        <v>1.3264345997811666</v>
      </c>
    </row>
    <row r="25" spans="2:8" x14ac:dyDescent="0.2">
      <c r="B25" s="3" t="s">
        <v>20</v>
      </c>
      <c r="C25" s="15" t="s">
        <v>28</v>
      </c>
      <c r="D25" s="1">
        <v>10</v>
      </c>
      <c r="E25" s="1">
        <v>2953.3890000000001</v>
      </c>
      <c r="F25" s="1">
        <v>31.379000000000001</v>
      </c>
      <c r="G25" s="1">
        <v>1.0624743303371145E-2</v>
      </c>
      <c r="H25" s="7">
        <f t="shared" si="0"/>
        <v>1.0624743303371145</v>
      </c>
    </row>
    <row r="26" spans="2:8" x14ac:dyDescent="0.2">
      <c r="B26" s="3" t="s">
        <v>20</v>
      </c>
      <c r="C26" s="15" t="s">
        <v>28</v>
      </c>
      <c r="D26" s="1">
        <v>11</v>
      </c>
      <c r="E26" s="1">
        <v>1477.8040000000001</v>
      </c>
      <c r="F26" s="1">
        <v>24.888999999999999</v>
      </c>
      <c r="G26" s="1">
        <v>1.6841881602702388E-2</v>
      </c>
      <c r="H26" s="7">
        <f t="shared" si="0"/>
        <v>1.6841881602702387</v>
      </c>
    </row>
    <row r="27" spans="2:8" x14ac:dyDescent="0.2">
      <c r="B27" s="3" t="s">
        <v>20</v>
      </c>
      <c r="C27" s="15" t="s">
        <v>29</v>
      </c>
      <c r="D27" s="1">
        <v>1</v>
      </c>
      <c r="E27" s="1">
        <v>2254.16</v>
      </c>
      <c r="F27" s="1">
        <v>152.87299999999999</v>
      </c>
      <c r="G27" s="1">
        <v>6.7818167299570575E-2</v>
      </c>
      <c r="H27" s="7">
        <f t="shared" si="0"/>
        <v>6.7818167299570575</v>
      </c>
    </row>
    <row r="28" spans="2:8" x14ac:dyDescent="0.2">
      <c r="B28" s="3" t="s">
        <v>20</v>
      </c>
      <c r="C28" s="15" t="s">
        <v>29</v>
      </c>
      <c r="D28" s="1">
        <v>2</v>
      </c>
      <c r="E28" s="1">
        <v>1686.0540000000001</v>
      </c>
      <c r="F28" s="1">
        <v>149.05000000000001</v>
      </c>
      <c r="G28" s="1">
        <v>8.8401676340140942E-2</v>
      </c>
      <c r="H28" s="7">
        <f t="shared" si="0"/>
        <v>8.8401676340140938</v>
      </c>
    </row>
    <row r="29" spans="2:8" x14ac:dyDescent="0.2">
      <c r="B29" s="3" t="s">
        <v>20</v>
      </c>
      <c r="C29" s="15" t="s">
        <v>29</v>
      </c>
      <c r="D29" s="1">
        <v>3</v>
      </c>
      <c r="E29" s="1">
        <v>1784.2850000000001</v>
      </c>
      <c r="F29" s="1">
        <v>92.662999999999997</v>
      </c>
      <c r="G29" s="1">
        <v>5.193284705077944E-2</v>
      </c>
      <c r="H29" s="7">
        <f t="shared" si="0"/>
        <v>5.1932847050779438</v>
      </c>
    </row>
    <row r="30" spans="2:8" x14ac:dyDescent="0.2">
      <c r="B30" s="3" t="s">
        <v>20</v>
      </c>
      <c r="C30" s="15" t="s">
        <v>29</v>
      </c>
      <c r="D30" s="1">
        <v>4</v>
      </c>
      <c r="E30" s="1">
        <v>1768.3530000000001</v>
      </c>
      <c r="F30" s="1">
        <v>136.62799999999999</v>
      </c>
      <c r="G30" s="1">
        <v>7.7262854192573532E-2</v>
      </c>
      <c r="H30" s="7">
        <f t="shared" si="0"/>
        <v>7.7262854192573531</v>
      </c>
    </row>
    <row r="31" spans="2:8" x14ac:dyDescent="0.2">
      <c r="B31" s="3" t="s">
        <v>20</v>
      </c>
      <c r="C31" s="15" t="s">
        <v>29</v>
      </c>
      <c r="D31" s="1">
        <v>5</v>
      </c>
      <c r="E31" s="1">
        <v>1902.644</v>
      </c>
      <c r="F31" s="1">
        <v>99.418000000000006</v>
      </c>
      <c r="G31" s="1">
        <v>5.2252549609911263E-2</v>
      </c>
      <c r="H31" s="7">
        <f t="shared" si="0"/>
        <v>5.2252549609911263</v>
      </c>
    </row>
    <row r="32" spans="2:8" x14ac:dyDescent="0.2">
      <c r="B32" s="3" t="s">
        <v>20</v>
      </c>
      <c r="C32" s="15" t="s">
        <v>29</v>
      </c>
      <c r="D32" s="1">
        <v>6</v>
      </c>
      <c r="E32" s="1">
        <v>2043.5609999999999</v>
      </c>
      <c r="F32" s="1">
        <v>180.67599999999999</v>
      </c>
      <c r="G32" s="1">
        <v>8.8412335134600825E-2</v>
      </c>
      <c r="H32" s="7">
        <f t="shared" si="0"/>
        <v>8.8412335134600823</v>
      </c>
    </row>
    <row r="33" spans="2:8" x14ac:dyDescent="0.2">
      <c r="B33" s="3" t="s">
        <v>20</v>
      </c>
      <c r="C33" s="15" t="s">
        <v>29</v>
      </c>
      <c r="D33" s="1">
        <v>7</v>
      </c>
      <c r="E33" s="1">
        <v>1765.3869999999999</v>
      </c>
      <c r="F33" s="1">
        <v>134.35499999999999</v>
      </c>
      <c r="G33" s="1">
        <v>7.6105125958217654E-2</v>
      </c>
      <c r="H33" s="7">
        <f t="shared" si="0"/>
        <v>7.6105125958217652</v>
      </c>
    </row>
    <row r="34" spans="2:8" x14ac:dyDescent="0.2">
      <c r="B34" s="3" t="s">
        <v>20</v>
      </c>
      <c r="C34" s="15" t="s">
        <v>29</v>
      </c>
      <c r="D34" s="1">
        <v>8</v>
      </c>
      <c r="E34" s="1">
        <v>1996.059</v>
      </c>
      <c r="F34" s="1">
        <v>96.108000000000004</v>
      </c>
      <c r="G34" s="1">
        <v>4.8148877362843484E-2</v>
      </c>
      <c r="H34" s="7">
        <f t="shared" si="0"/>
        <v>4.8148877362843487</v>
      </c>
    </row>
    <row r="35" spans="2:8" x14ac:dyDescent="0.2">
      <c r="B35" s="3" t="s">
        <v>20</v>
      </c>
      <c r="C35" s="15" t="s">
        <v>29</v>
      </c>
      <c r="D35" s="1">
        <v>9</v>
      </c>
      <c r="E35" s="1">
        <v>1798.2529999999999</v>
      </c>
      <c r="F35" s="1">
        <v>98.578000000000003</v>
      </c>
      <c r="G35" s="1">
        <v>5.4818760207823933E-2</v>
      </c>
      <c r="H35" s="7">
        <f t="shared" si="0"/>
        <v>5.4818760207823933</v>
      </c>
    </row>
    <row r="36" spans="2:8" x14ac:dyDescent="0.2">
      <c r="B36" s="3" t="s">
        <v>20</v>
      </c>
      <c r="C36" s="15" t="s">
        <v>29</v>
      </c>
      <c r="D36" s="1">
        <v>10</v>
      </c>
      <c r="E36" s="1">
        <v>1755.259</v>
      </c>
      <c r="F36" s="1">
        <v>128.05600000000001</v>
      </c>
      <c r="G36" s="1">
        <v>7.295561509725916E-2</v>
      </c>
      <c r="H36" s="7">
        <f t="shared" si="0"/>
        <v>7.2955615097259159</v>
      </c>
    </row>
    <row r="37" spans="2:8" x14ac:dyDescent="0.2">
      <c r="B37" s="3" t="s">
        <v>20</v>
      </c>
      <c r="C37" s="15" t="s">
        <v>29</v>
      </c>
      <c r="D37" s="1">
        <v>11</v>
      </c>
      <c r="E37" s="1">
        <v>1109.4549999999999</v>
      </c>
      <c r="F37" s="1">
        <v>101.59399999999999</v>
      </c>
      <c r="G37" s="1">
        <v>9.1571086704733407E-2</v>
      </c>
      <c r="H37" s="7">
        <f t="shared" si="0"/>
        <v>9.15710867047334</v>
      </c>
    </row>
    <row r="38" spans="2:8" x14ac:dyDescent="0.2">
      <c r="B38" s="3" t="s">
        <v>20</v>
      </c>
      <c r="C38" s="15" t="s">
        <v>29</v>
      </c>
      <c r="D38" s="1">
        <v>12</v>
      </c>
      <c r="E38" s="1">
        <v>846.71500000000003</v>
      </c>
      <c r="F38" s="1">
        <v>38.375</v>
      </c>
      <c r="G38" s="1">
        <v>4.532221585775615E-2</v>
      </c>
      <c r="H38" s="7">
        <f t="shared" si="0"/>
        <v>4.5322215857756154</v>
      </c>
    </row>
    <row r="39" spans="2:8" x14ac:dyDescent="0.2">
      <c r="B39" s="3" t="s">
        <v>20</v>
      </c>
      <c r="C39" s="15" t="s">
        <v>30</v>
      </c>
      <c r="D39" s="1">
        <v>1</v>
      </c>
      <c r="E39" s="1">
        <v>2200.1260000000002</v>
      </c>
      <c r="F39" s="1">
        <v>226.84</v>
      </c>
      <c r="G39" s="1">
        <v>0.10310318590844342</v>
      </c>
      <c r="H39" s="7">
        <f t="shared" si="0"/>
        <v>10.310318590844341</v>
      </c>
    </row>
    <row r="40" spans="2:8" x14ac:dyDescent="0.2">
      <c r="B40" s="3" t="s">
        <v>20</v>
      </c>
      <c r="C40" s="15" t="s">
        <v>30</v>
      </c>
      <c r="D40" s="1">
        <v>2</v>
      </c>
      <c r="E40" s="1">
        <v>1451.6849999999999</v>
      </c>
      <c r="F40" s="1">
        <v>138.99</v>
      </c>
      <c r="G40" s="1">
        <v>9.5743911385734515E-2</v>
      </c>
      <c r="H40" s="7">
        <f t="shared" si="0"/>
        <v>9.5743911385734517</v>
      </c>
    </row>
    <row r="41" spans="2:8" x14ac:dyDescent="0.2">
      <c r="B41" s="3" t="s">
        <v>20</v>
      </c>
      <c r="C41" s="15" t="s">
        <v>30</v>
      </c>
      <c r="D41" s="1">
        <v>3</v>
      </c>
      <c r="E41" s="1">
        <v>1220.184</v>
      </c>
      <c r="F41" s="1">
        <v>136.78399999999999</v>
      </c>
      <c r="G41" s="1">
        <v>0.11210112573185683</v>
      </c>
      <c r="H41" s="7">
        <f t="shared" si="0"/>
        <v>11.210112573185684</v>
      </c>
    </row>
    <row r="42" spans="2:8" x14ac:dyDescent="0.2">
      <c r="B42" s="3" t="s">
        <v>20</v>
      </c>
      <c r="C42" s="15" t="s">
        <v>30</v>
      </c>
      <c r="D42" s="1">
        <v>4</v>
      </c>
      <c r="E42" s="1">
        <v>1180.03</v>
      </c>
      <c r="F42" s="1">
        <v>92.489000000000004</v>
      </c>
      <c r="G42" s="1">
        <v>7.8378515800445761E-2</v>
      </c>
      <c r="H42" s="7">
        <f t="shared" si="0"/>
        <v>7.8378515800445765</v>
      </c>
    </row>
    <row r="43" spans="2:8" x14ac:dyDescent="0.2">
      <c r="B43" s="3" t="s">
        <v>20</v>
      </c>
      <c r="C43" s="15" t="s">
        <v>30</v>
      </c>
      <c r="D43" s="1">
        <v>5</v>
      </c>
      <c r="E43" s="1">
        <v>927.54399999999998</v>
      </c>
      <c r="F43" s="1">
        <v>86.114000000000004</v>
      </c>
      <c r="G43" s="1">
        <v>9.2840878707640836E-2</v>
      </c>
      <c r="H43" s="7">
        <f t="shared" si="0"/>
        <v>9.2840878707640844</v>
      </c>
    </row>
    <row r="44" spans="2:8" x14ac:dyDescent="0.2">
      <c r="B44" s="3" t="s">
        <v>20</v>
      </c>
      <c r="C44" s="15" t="s">
        <v>30</v>
      </c>
      <c r="D44" s="1">
        <v>6</v>
      </c>
      <c r="E44" s="1">
        <v>1561.9659999999999</v>
      </c>
      <c r="F44" s="1">
        <v>145.88499999999999</v>
      </c>
      <c r="G44" s="1">
        <v>9.3398319809778196E-2</v>
      </c>
      <c r="H44" s="7">
        <f t="shared" si="0"/>
        <v>9.3398319809778201</v>
      </c>
    </row>
    <row r="45" spans="2:8" x14ac:dyDescent="0.2">
      <c r="B45" s="3" t="s">
        <v>20</v>
      </c>
      <c r="C45" s="15" t="s">
        <v>30</v>
      </c>
      <c r="D45" s="1">
        <v>7</v>
      </c>
      <c r="E45" s="1">
        <v>1708.6659999999999</v>
      </c>
      <c r="F45" s="1">
        <v>215.81700000000001</v>
      </c>
      <c r="G45" s="1">
        <v>0.1263073064016022</v>
      </c>
      <c r="H45" s="7">
        <f t="shared" si="0"/>
        <v>12.63073064016022</v>
      </c>
    </row>
    <row r="46" spans="2:8" x14ac:dyDescent="0.2">
      <c r="B46" s="3" t="s">
        <v>20</v>
      </c>
      <c r="C46" s="15" t="s">
        <v>30</v>
      </c>
      <c r="D46" s="1">
        <v>8</v>
      </c>
      <c r="E46" s="1">
        <v>2560.98</v>
      </c>
      <c r="F46" s="1">
        <v>167.179</v>
      </c>
      <c r="G46" s="1">
        <v>6.5279307140235374E-2</v>
      </c>
      <c r="H46" s="7">
        <f t="shared" si="0"/>
        <v>6.5279307140235376</v>
      </c>
    </row>
    <row r="47" spans="2:8" x14ac:dyDescent="0.2">
      <c r="B47" s="3" t="s">
        <v>20</v>
      </c>
      <c r="C47" s="15" t="s">
        <v>30</v>
      </c>
      <c r="D47" s="1">
        <v>9</v>
      </c>
      <c r="E47" s="1">
        <v>1549.443</v>
      </c>
      <c r="F47" s="1">
        <v>131.685</v>
      </c>
      <c r="G47" s="1">
        <v>8.4988605582780388E-2</v>
      </c>
      <c r="H47" s="7">
        <f t="shared" si="0"/>
        <v>8.4988605582780394</v>
      </c>
    </row>
    <row r="48" spans="2:8" x14ac:dyDescent="0.2">
      <c r="B48" s="3" t="s">
        <v>20</v>
      </c>
      <c r="C48" s="15" t="s">
        <v>30</v>
      </c>
      <c r="D48" s="1">
        <v>10</v>
      </c>
      <c r="E48" s="1">
        <v>1434.797</v>
      </c>
      <c r="F48" s="1">
        <v>137.422</v>
      </c>
      <c r="G48" s="1">
        <v>9.5778009014515636E-2</v>
      </c>
      <c r="H48" s="7">
        <f t="shared" si="0"/>
        <v>9.5778009014515639</v>
      </c>
    </row>
    <row r="49" spans="2:8" ht="17" thickBot="1" x14ac:dyDescent="0.25">
      <c r="B49" s="5" t="s">
        <v>20</v>
      </c>
      <c r="C49" s="16" t="s">
        <v>30</v>
      </c>
      <c r="D49" s="12">
        <v>11</v>
      </c>
      <c r="E49" s="12">
        <v>1543.105</v>
      </c>
      <c r="F49" s="12">
        <v>176.161</v>
      </c>
      <c r="G49" s="12">
        <v>0.11416008631946627</v>
      </c>
      <c r="H49" s="8">
        <f t="shared" si="0"/>
        <v>11.416008631946626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3d</vt:lpstr>
      <vt:lpstr>Extended Data Fig.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Chung, Jeeyun</dc:creator>
  <cp:lastModifiedBy>jeeyunchung</cp:lastModifiedBy>
  <dcterms:created xsi:type="dcterms:W3CDTF">2022-11-01T17:24:32Z</dcterms:created>
  <dcterms:modified xsi:type="dcterms:W3CDTF">2023-05-11T17:44:25Z</dcterms:modified>
</cp:coreProperties>
</file>