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uiyan/Library/Mobile Documents/com~apple~CloudDocs/Project/HMC/20231214-投稿NCB/20240613-Author check/Figures and Tables/"/>
    </mc:Choice>
  </mc:AlternateContent>
  <xr:revisionPtr revIDLastSave="0" documentId="13_ncr:1_{4B87B580-96E9-D349-975C-4C7298C648EE}" xr6:coauthVersionLast="47" xr6:coauthVersionMax="47" xr10:uidLastSave="{00000000-0000-0000-0000-000000000000}"/>
  <bookViews>
    <workbookView xWindow="16620" yWindow="500" windowWidth="20100" windowHeight="19400" xr2:uid="{00000000-000D-0000-FFFF-FFFF00000000}"/>
  </bookViews>
  <sheets>
    <sheet name="Fig 6e" sheetId="5" r:id="rId1"/>
    <sheet name="ED Fig 4a" sheetId="7" r:id="rId2"/>
    <sheet name="ED Fig 4b" sheetId="8" r:id="rId3"/>
    <sheet name="ED Fig 5c" sheetId="9" r:id="rId4"/>
    <sheet name="ED Fig 9e" sheetId="6" r:id="rId5"/>
  </sheets>
  <definedNames>
    <definedName name="_xlnm._FilterDatabase" localSheetId="1" hidden="1">'ED Fig 4a'!$A$2:$D$2</definedName>
    <definedName name="_xlnm._FilterDatabase" localSheetId="3" hidden="1">'ED Fig 5c'!$A$2:$G$202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6" l="1"/>
  <c r="E5" i="6"/>
  <c r="E6" i="6"/>
  <c r="E7" i="6"/>
  <c r="F7" i="6" s="1"/>
  <c r="E8" i="6"/>
  <c r="F8" i="6" s="1"/>
  <c r="E3" i="6"/>
  <c r="D4" i="6"/>
  <c r="D5" i="6"/>
  <c r="D6" i="6"/>
  <c r="D7" i="6"/>
  <c r="D8" i="6"/>
  <c r="F6" i="6"/>
  <c r="F5" i="6"/>
  <c r="F4" i="6"/>
  <c r="D3" i="6"/>
  <c r="D15" i="5"/>
  <c r="E15" i="5" s="1"/>
  <c r="F15" i="5" s="1"/>
  <c r="D14" i="5"/>
  <c r="E14" i="5" s="1"/>
  <c r="F14" i="5" s="1"/>
  <c r="D13" i="5"/>
  <c r="E13" i="5" s="1"/>
  <c r="F13" i="5" s="1"/>
  <c r="D12" i="5"/>
  <c r="E12" i="5" s="1"/>
  <c r="F12" i="5" s="1"/>
  <c r="D11" i="5"/>
  <c r="E11" i="5" s="1"/>
  <c r="F11" i="5" s="1"/>
  <c r="D10" i="5"/>
  <c r="E10" i="5" s="1"/>
  <c r="F10" i="5" s="1"/>
  <c r="D9" i="5"/>
  <c r="E9" i="5" s="1"/>
  <c r="F9" i="5" s="1"/>
  <c r="D8" i="5"/>
  <c r="E8" i="5" s="1"/>
  <c r="F8" i="5" s="1"/>
  <c r="D7" i="5"/>
  <c r="E7" i="5" s="1"/>
  <c r="F7" i="5" s="1"/>
  <c r="D6" i="5"/>
  <c r="E6" i="5" s="1"/>
  <c r="F6" i="5" s="1"/>
  <c r="D5" i="5"/>
  <c r="E5" i="5" s="1"/>
  <c r="F5" i="5" s="1"/>
  <c r="D4" i="5"/>
  <c r="E4" i="5" s="1"/>
  <c r="F4" i="5" s="1"/>
  <c r="D3" i="5"/>
  <c r="E3" i="5" s="1"/>
  <c r="F3" i="5" s="1"/>
  <c r="F3" i="6" l="1"/>
</calcChain>
</file>

<file path=xl/sharedStrings.xml><?xml version="1.0" encoding="utf-8"?>
<sst xmlns="http://schemas.openxmlformats.org/spreadsheetml/2006/main" count="3974" uniqueCount="202">
  <si>
    <t>siO2-4</t>
  </si>
  <si>
    <t>siO2-5</t>
  </si>
  <si>
    <t>siO2-6</t>
  </si>
  <si>
    <t>siO2-7</t>
  </si>
  <si>
    <t>siO2-8</t>
  </si>
  <si>
    <t>siO2-9</t>
  </si>
  <si>
    <t>siNC-1</t>
    <phoneticPr fontId="2" type="noConversion"/>
  </si>
  <si>
    <t>siNC-2</t>
    <phoneticPr fontId="2" type="noConversion"/>
  </si>
  <si>
    <t>siNC-3</t>
    <phoneticPr fontId="2" type="noConversion"/>
  </si>
  <si>
    <t>siNC-4</t>
    <phoneticPr fontId="2" type="noConversion"/>
  </si>
  <si>
    <t>siO2-1</t>
    <phoneticPr fontId="2" type="noConversion"/>
  </si>
  <si>
    <t>siO2-2</t>
    <phoneticPr fontId="2" type="noConversion"/>
  </si>
  <si>
    <t>siO2-3</t>
    <phoneticPr fontId="2" type="noConversion"/>
  </si>
  <si>
    <r>
      <rPr>
        <i/>
        <sz val="12"/>
        <color rgb="FF000000"/>
        <rFont val="Arial"/>
        <family val="2"/>
      </rPr>
      <t>GAPDH</t>
    </r>
    <r>
      <rPr>
        <sz val="12"/>
        <color rgb="FF000000"/>
        <rFont val="Arial"/>
        <family val="2"/>
      </rPr>
      <t xml:space="preserve"> (Ct mean)</t>
    </r>
    <phoneticPr fontId="1" type="noConversion"/>
  </si>
  <si>
    <r>
      <rPr>
        <i/>
        <sz val="12"/>
        <color rgb="FF000000"/>
        <rFont val="Arial"/>
        <family val="2"/>
      </rPr>
      <t>OTX2</t>
    </r>
    <r>
      <rPr>
        <sz val="12"/>
        <color rgb="FF000000"/>
        <rFont val="Arial"/>
        <family val="2"/>
      </rPr>
      <t xml:space="preserve"> (Ct mean)</t>
    </r>
    <phoneticPr fontId="1" type="noConversion"/>
  </si>
  <si>
    <r>
      <rPr>
        <sz val="12"/>
        <color rgb="FF000000"/>
        <rFont val="SimHei"/>
        <family val="3"/>
        <charset val="134"/>
      </rPr>
      <t>△</t>
    </r>
    <r>
      <rPr>
        <sz val="12"/>
        <color rgb="FF000000"/>
        <rFont val="Arial"/>
        <family val="2"/>
      </rPr>
      <t>Ct</t>
    </r>
    <phoneticPr fontId="1" type="noConversion"/>
  </si>
  <si>
    <r>
      <rPr>
        <sz val="12"/>
        <color rgb="FF000000"/>
        <rFont val="SimHei"/>
        <family val="3"/>
        <charset val="134"/>
      </rPr>
      <t>△△</t>
    </r>
    <r>
      <rPr>
        <sz val="12"/>
        <color rgb="FF000000"/>
        <rFont val="Arial"/>
        <family val="2"/>
      </rPr>
      <t>Ct</t>
    </r>
    <phoneticPr fontId="1" type="noConversion"/>
  </si>
  <si>
    <r>
      <t>2</t>
    </r>
    <r>
      <rPr>
        <vertAlign val="superscript"/>
        <sz val="12"/>
        <color rgb="FF000000"/>
        <rFont val="Arial"/>
        <family val="2"/>
      </rPr>
      <t>-</t>
    </r>
    <r>
      <rPr>
        <vertAlign val="superscript"/>
        <sz val="12"/>
        <color rgb="FF000000"/>
        <rFont val="SimHei"/>
        <family val="3"/>
        <charset val="134"/>
      </rPr>
      <t>△△</t>
    </r>
    <r>
      <rPr>
        <vertAlign val="superscript"/>
        <sz val="12"/>
        <color rgb="FF000000"/>
        <rFont val="Arial"/>
        <family val="2"/>
      </rPr>
      <t>Ct</t>
    </r>
    <phoneticPr fontId="1" type="noConversion"/>
  </si>
  <si>
    <t>OE O2-1</t>
    <phoneticPr fontId="2" type="noConversion"/>
  </si>
  <si>
    <t>OE O2-2</t>
    <phoneticPr fontId="2" type="noConversion"/>
  </si>
  <si>
    <t>OE O2-3</t>
    <phoneticPr fontId="2" type="noConversion"/>
  </si>
  <si>
    <r>
      <rPr>
        <i/>
        <sz val="12"/>
        <color rgb="FF000000"/>
        <rFont val="Arial"/>
        <family val="2"/>
      </rPr>
      <t>ACTB</t>
    </r>
    <r>
      <rPr>
        <sz val="12"/>
        <color rgb="FF000000"/>
        <rFont val="Arial"/>
        <family val="2"/>
      </rPr>
      <t xml:space="preserve"> (Ct mean)</t>
    </r>
    <phoneticPr fontId="1" type="noConversion"/>
  </si>
  <si>
    <t>Control-1</t>
    <phoneticPr fontId="2" type="noConversion"/>
  </si>
  <si>
    <t>Control-2</t>
    <phoneticPr fontId="2" type="noConversion"/>
  </si>
  <si>
    <t>Control-3</t>
    <phoneticPr fontId="2" type="noConversion"/>
  </si>
  <si>
    <t>Stage</t>
  </si>
  <si>
    <t>Cell</t>
  </si>
  <si>
    <t>Gene</t>
  </si>
  <si>
    <t>Oocyte</t>
  </si>
  <si>
    <t>GSM896803</t>
  </si>
  <si>
    <t>DNMT1</t>
  </si>
  <si>
    <t>GSM896804</t>
  </si>
  <si>
    <t>GSM896805</t>
  </si>
  <si>
    <t>Zygote</t>
  </si>
  <si>
    <t>GSM896806</t>
  </si>
  <si>
    <t>GSM896807</t>
  </si>
  <si>
    <t>GSM896808</t>
  </si>
  <si>
    <t>2-cell</t>
  </si>
  <si>
    <t>GSM896809</t>
  </si>
  <si>
    <t>GSM896810</t>
  </si>
  <si>
    <t>GSM896811</t>
  </si>
  <si>
    <t>GSM896812</t>
  </si>
  <si>
    <t>GSM896813</t>
  </si>
  <si>
    <t>GSM896814</t>
  </si>
  <si>
    <t>hESC</t>
  </si>
  <si>
    <t>4-cell</t>
  </si>
  <si>
    <t>GSM922146</t>
  </si>
  <si>
    <t>GSM922147</t>
  </si>
  <si>
    <t>GSM922148</t>
  </si>
  <si>
    <t>GSM922149</t>
  </si>
  <si>
    <t>GSM922150</t>
  </si>
  <si>
    <t>GSM922151</t>
  </si>
  <si>
    <t>GSM922152</t>
  </si>
  <si>
    <t>GSM922153</t>
  </si>
  <si>
    <t>GSM922154</t>
  </si>
  <si>
    <t>GSM922155</t>
  </si>
  <si>
    <t>GSM922156</t>
  </si>
  <si>
    <t>GSM922157</t>
  </si>
  <si>
    <t>8-cell</t>
  </si>
  <si>
    <t>GSM922158</t>
  </si>
  <si>
    <t>GSM922159</t>
  </si>
  <si>
    <t>GSM922160</t>
  </si>
  <si>
    <t>GSM922161</t>
  </si>
  <si>
    <t>GSM922162</t>
  </si>
  <si>
    <t>GSM922163</t>
  </si>
  <si>
    <t>GSM922164</t>
  </si>
  <si>
    <t>GSM922165</t>
  </si>
  <si>
    <t>GSM922166</t>
  </si>
  <si>
    <t>GSM922167</t>
  </si>
  <si>
    <t>GSM922168</t>
  </si>
  <si>
    <t>GSM922169</t>
  </si>
  <si>
    <t>GSM922170</t>
  </si>
  <si>
    <t>GSM922171</t>
  </si>
  <si>
    <t>GSM922172</t>
  </si>
  <si>
    <t>GSM922173</t>
  </si>
  <si>
    <t>GSM922174</t>
  </si>
  <si>
    <t>GSM922175</t>
  </si>
  <si>
    <t>GSM922176</t>
  </si>
  <si>
    <t>GSM922177</t>
  </si>
  <si>
    <t>Blastocyst</t>
  </si>
  <si>
    <t>GSM922194</t>
  </si>
  <si>
    <t>GSM922195</t>
  </si>
  <si>
    <t>GSM922196</t>
  </si>
  <si>
    <t>GSM922197</t>
  </si>
  <si>
    <t>GSM922198</t>
  </si>
  <si>
    <t>GSM922199</t>
  </si>
  <si>
    <t>GSM922200</t>
  </si>
  <si>
    <t>GSM922201</t>
  </si>
  <si>
    <t>GSM922202</t>
  </si>
  <si>
    <t>GSM922203</t>
  </si>
  <si>
    <t>GSM922204</t>
  </si>
  <si>
    <t>GSM922205</t>
  </si>
  <si>
    <t>GSM922206</t>
  </si>
  <si>
    <t>GSM922207</t>
  </si>
  <si>
    <t>GSM922208</t>
  </si>
  <si>
    <t>GSM922209</t>
  </si>
  <si>
    <t>GSM922210</t>
  </si>
  <si>
    <t>GSM922211</t>
  </si>
  <si>
    <t>GSM922212</t>
  </si>
  <si>
    <t>GSM922213</t>
  </si>
  <si>
    <t>GSM922214</t>
  </si>
  <si>
    <t>GSM922215</t>
  </si>
  <si>
    <t>GSM922216</t>
  </si>
  <si>
    <t>GSM922217</t>
  </si>
  <si>
    <t>GSM922218</t>
  </si>
  <si>
    <t>GSM922219</t>
  </si>
  <si>
    <t>GSM922220</t>
  </si>
  <si>
    <t>GSM922221</t>
  </si>
  <si>
    <t>GSM922222</t>
  </si>
  <si>
    <t>GSM922223</t>
  </si>
  <si>
    <t>UHRF1</t>
  </si>
  <si>
    <t>DNMT3A</t>
  </si>
  <si>
    <t>DNMT3B</t>
  </si>
  <si>
    <t>DNMT3L</t>
  </si>
  <si>
    <t>TET1</t>
  </si>
  <si>
    <t>TET2</t>
  </si>
  <si>
    <t>TET3</t>
  </si>
  <si>
    <t>UHRF2</t>
  </si>
  <si>
    <t>TDG</t>
  </si>
  <si>
    <t>Uniprot ID</t>
  </si>
  <si>
    <t>Imputed protein abundance</t>
  </si>
  <si>
    <t>Q6N021</t>
  </si>
  <si>
    <t>oocyte-#1</t>
  </si>
  <si>
    <t>Q96T88</t>
  </si>
  <si>
    <t>Q96PU4</t>
  </si>
  <si>
    <t>O43151</t>
  </si>
  <si>
    <t>Q9UBC3</t>
  </si>
  <si>
    <t>P26358</t>
  </si>
  <si>
    <t>oocyte-#2</t>
  </si>
  <si>
    <t>oocyte-#3</t>
  </si>
  <si>
    <t>oocyte-#4</t>
  </si>
  <si>
    <t>oocyte-#5</t>
  </si>
  <si>
    <t>zygote-#1</t>
  </si>
  <si>
    <t>zygote-#2</t>
  </si>
  <si>
    <t>zygote-#3</t>
  </si>
  <si>
    <t>zygote-#4</t>
  </si>
  <si>
    <t>zygote-#5</t>
  </si>
  <si>
    <t>2-cell-#1-c1</t>
  </si>
  <si>
    <t>2-cell-#1-c2</t>
  </si>
  <si>
    <t>2-cell-#2-c1</t>
  </si>
  <si>
    <t>2-cell-#2-c2</t>
  </si>
  <si>
    <t>4-cell-#1-c1</t>
  </si>
  <si>
    <t>4-cell-#1-c2</t>
  </si>
  <si>
    <t>4-cell-#1-c3</t>
  </si>
  <si>
    <t>4-cell-#1-c4</t>
  </si>
  <si>
    <t>4-cell-#2-c1</t>
  </si>
  <si>
    <t>4-cell-#2-c2</t>
  </si>
  <si>
    <t>4-cell-#2-c3</t>
  </si>
  <si>
    <t>4-cell-#2-c4</t>
  </si>
  <si>
    <t>4-cell-#3-c1</t>
  </si>
  <si>
    <t>4-cell-#3-c2</t>
  </si>
  <si>
    <t>4-cell-#3-c3</t>
  </si>
  <si>
    <t>4-cell-#3-c4</t>
  </si>
  <si>
    <t>4-cell-#3-c5</t>
  </si>
  <si>
    <t>8-cell-#1-c1</t>
  </si>
  <si>
    <t>8-cell-#1-c2</t>
  </si>
  <si>
    <t>8-cell-#1-c3</t>
  </si>
  <si>
    <t>8-cell-#1-c4</t>
  </si>
  <si>
    <t>8-cell-#1-c5</t>
  </si>
  <si>
    <t>8-cell-#1-c6</t>
  </si>
  <si>
    <t>8-cell-#1-c7</t>
  </si>
  <si>
    <t>8-cell-#1-c8</t>
  </si>
  <si>
    <t>8-cell-#1-c9</t>
  </si>
  <si>
    <t>Blastocyst-c1</t>
  </si>
  <si>
    <t>Blastocyst-c2</t>
  </si>
  <si>
    <t>Blastocyst-c3</t>
  </si>
  <si>
    <t>Blastocyst-c4</t>
  </si>
  <si>
    <t>Blastocyst-c5</t>
  </si>
  <si>
    <t>Blastocyst-c6</t>
  </si>
  <si>
    <t>Blastocyst-c7</t>
  </si>
  <si>
    <t>Blastocyst-c8</t>
  </si>
  <si>
    <t>Blastocyst-c9</t>
  </si>
  <si>
    <t>Blastocyst-c10</t>
  </si>
  <si>
    <t>Region</t>
  </si>
  <si>
    <t>Chromosome</t>
  </si>
  <si>
    <t>Start</t>
  </si>
  <si>
    <t>End</t>
  </si>
  <si>
    <t>5hmCpG level (1x, %)</t>
  </si>
  <si>
    <t>No. of  covered CpGs</t>
  </si>
  <si>
    <t>Sperm</t>
  </si>
  <si>
    <t>chr1</t>
  </si>
  <si>
    <t>chr11</t>
  </si>
  <si>
    <t>chr15</t>
  </si>
  <si>
    <t>chr19</t>
  </si>
  <si>
    <t>chr20</t>
  </si>
  <si>
    <t>chr21</t>
  </si>
  <si>
    <t>chr22</t>
  </si>
  <si>
    <t>chr4</t>
  </si>
  <si>
    <t>chr6</t>
  </si>
  <si>
    <t>chr7</t>
  </si>
  <si>
    <t>chr8</t>
  </si>
  <si>
    <t>chr14</t>
  </si>
  <si>
    <t>MgDMR</t>
  </si>
  <si>
    <t>PgDMR</t>
  </si>
  <si>
    <t>Cell</t>
    <phoneticPr fontId="2" type="noConversion"/>
  </si>
  <si>
    <t>Protein</t>
    <phoneticPr fontId="2" type="noConversion"/>
  </si>
  <si>
    <t>Expression level</t>
  </si>
  <si>
    <t>qPCR raw data to validate OTX2 knockdown efficiency in human day 4 embryos, related to Figure 6e.</t>
    <phoneticPr fontId="1" type="noConversion"/>
  </si>
  <si>
    <t>Single-cell gene expression levels , related to Extended Data Figure 4a.</t>
    <phoneticPr fontId="2" type="noConversion"/>
  </si>
  <si>
    <t>Single-cell imputed protein abundance, related to Extended Data Figure 4b.</t>
    <phoneticPr fontId="2" type="noConversion"/>
  </si>
  <si>
    <t>Raw 5hmCpG level on each gDMR , related to Extended Data Figure 5c.</t>
    <phoneticPr fontId="1" type="noConversion"/>
  </si>
  <si>
    <t>qPCR raw data to validate OTX2 overexpression efficiency in human embryonic stem cells, related to Extended Data Figure 9e.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</si>
</sst>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0"/>
    <numFmt numFmtId="177" formatCode="0.000_ "/>
  </numFmts>
  <fonts count="14">
    <font>
      <sz val="11"/>
      <color rgb="FF000000"/>
      <name val="Calibri"/>
    </font>
    <font>
      <sz val="9"/>
      <name val="宋体"/>
      <family val="3"/>
      <charset val="134"/>
    </font>
    <font>
      <sz val="9"/>
      <name val="FangSong"/>
      <family val="3"/>
      <charset val="134"/>
    </font>
    <font>
      <sz val="12"/>
      <color rgb="FF000000"/>
      <name val="Arial"/>
      <family val="2"/>
    </font>
    <font>
      <sz val="12"/>
      <color rgb="FF000000"/>
      <name val="SimHei"/>
      <family val="3"/>
      <charset val="134"/>
    </font>
    <font>
      <vertAlign val="superscript"/>
      <sz val="12"/>
      <color rgb="FF000000"/>
      <name val="Arial"/>
      <family val="2"/>
    </font>
    <font>
      <vertAlign val="superscript"/>
      <sz val="12"/>
      <color rgb="FF000000"/>
      <name val="SimHei"/>
      <family val="3"/>
      <charset val="134"/>
    </font>
    <font>
      <b/>
      <sz val="12"/>
      <name val="Arial"/>
      <family val="2"/>
    </font>
    <font>
      <sz val="12"/>
      <color rgb="FF000000"/>
      <name val="Arial"/>
      <family val="3"/>
      <charset val="134"/>
    </font>
    <font>
      <i/>
      <sz val="12"/>
      <color rgb="FF000000"/>
      <name val="Arial"/>
      <family val="2"/>
    </font>
    <font>
      <sz val="1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/>
    <xf numFmtId="0" fontId="10" fillId="0" borderId="0" xfId="0" applyFont="1" applyAlignment="1"/>
    <xf numFmtId="176" fontId="0" fillId="0" borderId="0" xfId="0" applyNumberFormat="1" applyAlignment="1"/>
    <xf numFmtId="176" fontId="3" fillId="0" borderId="0" xfId="0" applyNumberFormat="1" applyFont="1" applyAlignment="1">
      <alignment horizontal="center" vertical="center"/>
    </xf>
    <xf numFmtId="177" fontId="3" fillId="0" borderId="0" xfId="0" applyNumberFormat="1" applyFont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1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11" fillId="0" borderId="0" xfId="0" applyFont="1" applyAlignment="1"/>
    <xf numFmtId="11" fontId="11" fillId="0" borderId="0" xfId="0" applyNumberFormat="1" applyFont="1" applyAlignment="1"/>
    <xf numFmtId="0" fontId="11" fillId="0" borderId="1" xfId="0" applyFont="1" applyBorder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4BDE3-CBC3-F84E-8EB2-B062B14CEDE5}">
  <dimension ref="A1:N15"/>
  <sheetViews>
    <sheetView tabSelected="1" workbookViewId="0"/>
  </sheetViews>
  <sheetFormatPr baseColWidth="10" defaultRowHeight="16"/>
  <cols>
    <col min="1" max="1" width="9.1640625" style="1" bestFit="1" customWidth="1"/>
    <col min="2" max="2" width="19.6640625" style="1" bestFit="1" customWidth="1"/>
    <col min="3" max="3" width="17.5" style="1" bestFit="1" customWidth="1"/>
    <col min="4" max="4" width="13" style="1" bestFit="1" customWidth="1"/>
    <col min="5" max="5" width="15.33203125" style="1" bestFit="1" customWidth="1"/>
    <col min="6" max="6" width="15" style="1" bestFit="1" customWidth="1"/>
    <col min="7" max="7" width="19.33203125" style="2" bestFit="1" customWidth="1"/>
    <col min="8" max="8" width="17.1640625" style="2" bestFit="1" customWidth="1"/>
    <col min="9" max="9" width="13" style="2" bestFit="1" customWidth="1"/>
    <col min="10" max="10" width="15.33203125" style="2" bestFit="1" customWidth="1"/>
    <col min="11" max="11" width="15" style="2" bestFit="1" customWidth="1"/>
    <col min="12" max="12" width="15" style="1" bestFit="1" customWidth="1"/>
    <col min="13" max="16384" width="10.83203125" style="1"/>
  </cols>
  <sheetData>
    <row r="1" spans="1:14" ht="30" customHeight="1">
      <c r="A1" s="3" t="s">
        <v>197</v>
      </c>
      <c r="G1" s="1"/>
      <c r="H1" s="1"/>
      <c r="I1" s="1"/>
      <c r="J1" s="1"/>
      <c r="K1" s="1"/>
    </row>
    <row r="2" spans="1:14" ht="18">
      <c r="A2" s="12"/>
      <c r="B2" s="13" t="s">
        <v>13</v>
      </c>
      <c r="C2" s="13" t="s">
        <v>14</v>
      </c>
      <c r="D2" s="14" t="s">
        <v>15</v>
      </c>
      <c r="E2" s="14" t="s">
        <v>16</v>
      </c>
      <c r="F2" s="13" t="s">
        <v>17</v>
      </c>
      <c r="G2" s="1"/>
      <c r="H2" s="1"/>
      <c r="I2" s="1"/>
      <c r="J2" s="1"/>
      <c r="K2" s="1"/>
      <c r="L2" s="2"/>
      <c r="M2" s="2"/>
      <c r="N2" s="2"/>
    </row>
    <row r="3" spans="1:14">
      <c r="A3" s="1" t="s">
        <v>6</v>
      </c>
      <c r="B3" s="2">
        <v>16.773</v>
      </c>
      <c r="C3" s="2">
        <v>19.908999999999999</v>
      </c>
      <c r="D3" s="9">
        <f>C3-B3</f>
        <v>3.1359999999999992</v>
      </c>
      <c r="E3" s="9">
        <f>D3-3.136</f>
        <v>0</v>
      </c>
      <c r="F3" s="9">
        <f>POWER(2,-E3)</f>
        <v>1</v>
      </c>
      <c r="G3" s="1"/>
      <c r="H3" s="1"/>
      <c r="I3" s="1"/>
      <c r="J3" s="1"/>
      <c r="K3" s="1"/>
      <c r="L3" s="2"/>
      <c r="M3" s="2"/>
      <c r="N3" s="2"/>
    </row>
    <row r="4" spans="1:14">
      <c r="A4" s="1" t="s">
        <v>7</v>
      </c>
      <c r="B4" s="2">
        <v>15.433999999999999</v>
      </c>
      <c r="C4" s="2">
        <v>19.885999999999999</v>
      </c>
      <c r="D4" s="9">
        <f t="shared" ref="D4:D15" si="0">C4-B4</f>
        <v>4.452</v>
      </c>
      <c r="E4" s="9">
        <f t="shared" ref="E4:E15" si="1">D4-3.136</f>
        <v>1.3159999999999998</v>
      </c>
      <c r="F4" s="9">
        <f t="shared" ref="F4:F15" si="2">POWER(2,-E4)</f>
        <v>0.40164699837851697</v>
      </c>
      <c r="G4" s="1"/>
      <c r="H4" s="1"/>
      <c r="I4" s="1"/>
      <c r="J4" s="1"/>
      <c r="K4" s="1"/>
      <c r="L4" s="2"/>
      <c r="M4" s="2"/>
      <c r="N4" s="2"/>
    </row>
    <row r="5" spans="1:14">
      <c r="A5" s="1" t="s">
        <v>8</v>
      </c>
      <c r="B5" s="2">
        <v>15.145</v>
      </c>
      <c r="C5" s="2">
        <v>17.637</v>
      </c>
      <c r="D5" s="9">
        <f t="shared" si="0"/>
        <v>2.4920000000000009</v>
      </c>
      <c r="E5" s="9">
        <f t="shared" si="1"/>
        <v>-0.64399999999999924</v>
      </c>
      <c r="F5" s="9">
        <f t="shared" si="2"/>
        <v>1.5626557603446338</v>
      </c>
      <c r="G5" s="1"/>
      <c r="H5" s="1"/>
      <c r="I5" s="1"/>
      <c r="J5" s="1"/>
      <c r="K5" s="1"/>
      <c r="L5" s="2"/>
      <c r="M5" s="2"/>
      <c r="N5" s="2"/>
    </row>
    <row r="6" spans="1:14">
      <c r="A6" s="1" t="s">
        <v>9</v>
      </c>
      <c r="B6" s="2">
        <v>14.528</v>
      </c>
      <c r="C6" s="2">
        <v>19.631</v>
      </c>
      <c r="D6" s="9">
        <f t="shared" si="0"/>
        <v>5.1029999999999998</v>
      </c>
      <c r="E6" s="9">
        <f t="shared" si="1"/>
        <v>1.9669999999999996</v>
      </c>
      <c r="F6" s="9">
        <f t="shared" si="2"/>
        <v>0.25578436743360811</v>
      </c>
      <c r="G6" s="1"/>
      <c r="H6" s="1"/>
      <c r="I6" s="1"/>
      <c r="J6" s="1"/>
      <c r="K6" s="1"/>
      <c r="L6" s="2"/>
      <c r="M6" s="2"/>
      <c r="N6" s="2"/>
    </row>
    <row r="7" spans="1:14">
      <c r="A7" s="1" t="s">
        <v>10</v>
      </c>
      <c r="B7" s="2">
        <v>16.405999999999999</v>
      </c>
      <c r="C7" s="2">
        <v>26.693000000000001</v>
      </c>
      <c r="D7" s="9">
        <f t="shared" si="0"/>
        <v>10.287000000000003</v>
      </c>
      <c r="E7" s="9">
        <f t="shared" si="1"/>
        <v>7.1510000000000025</v>
      </c>
      <c r="F7" s="9">
        <f t="shared" si="2"/>
        <v>7.0361404675619377E-3</v>
      </c>
      <c r="G7" s="1"/>
      <c r="H7" s="1"/>
      <c r="I7" s="1"/>
      <c r="J7" s="1"/>
      <c r="K7" s="1"/>
      <c r="L7" s="2"/>
      <c r="M7" s="2"/>
      <c r="N7" s="2"/>
    </row>
    <row r="8" spans="1:14">
      <c r="A8" s="1" t="s">
        <v>11</v>
      </c>
      <c r="B8" s="2">
        <v>15.355</v>
      </c>
      <c r="C8" s="2">
        <v>29.620999999999999</v>
      </c>
      <c r="D8" s="9">
        <f t="shared" si="0"/>
        <v>14.265999999999998</v>
      </c>
      <c r="E8" s="9">
        <f t="shared" si="1"/>
        <v>11.129999999999999</v>
      </c>
      <c r="F8" s="9">
        <f t="shared" si="2"/>
        <v>4.4620676280732489E-4</v>
      </c>
      <c r="G8" s="1"/>
      <c r="H8" s="1"/>
      <c r="I8" s="1"/>
      <c r="J8" s="1"/>
      <c r="K8" s="1"/>
      <c r="L8" s="2"/>
      <c r="M8" s="2"/>
      <c r="N8" s="2"/>
    </row>
    <row r="9" spans="1:14">
      <c r="A9" s="1" t="s">
        <v>12</v>
      </c>
      <c r="B9" s="2">
        <v>17.594999999999999</v>
      </c>
      <c r="C9" s="2">
        <v>29.542000000000002</v>
      </c>
      <c r="D9" s="9">
        <f t="shared" si="0"/>
        <v>11.947000000000003</v>
      </c>
      <c r="E9" s="9">
        <f t="shared" si="1"/>
        <v>8.8110000000000035</v>
      </c>
      <c r="F9" s="9">
        <f t="shared" si="2"/>
        <v>2.2265102982294113E-3</v>
      </c>
      <c r="G9" s="1"/>
      <c r="H9" s="1"/>
      <c r="I9" s="1"/>
      <c r="J9" s="1"/>
      <c r="K9" s="1"/>
      <c r="L9" s="2"/>
      <c r="M9" s="2"/>
      <c r="N9" s="2"/>
    </row>
    <row r="10" spans="1:14">
      <c r="A10" s="1" t="s">
        <v>0</v>
      </c>
      <c r="B10" s="2">
        <v>17.861000000000001</v>
      </c>
      <c r="C10" s="2">
        <v>30.58</v>
      </c>
      <c r="D10" s="9">
        <f t="shared" si="0"/>
        <v>12.718999999999998</v>
      </c>
      <c r="E10" s="9">
        <f t="shared" si="1"/>
        <v>9.5829999999999984</v>
      </c>
      <c r="F10" s="9">
        <f t="shared" si="2"/>
        <v>1.3038557649374123E-3</v>
      </c>
      <c r="G10" s="1"/>
      <c r="H10" s="1"/>
      <c r="I10" s="1"/>
      <c r="J10" s="1"/>
      <c r="K10" s="1"/>
      <c r="L10" s="2"/>
      <c r="M10" s="2"/>
      <c r="N10" s="2"/>
    </row>
    <row r="11" spans="1:14">
      <c r="A11" s="1" t="s">
        <v>1</v>
      </c>
      <c r="B11" s="2">
        <v>17.324000000000002</v>
      </c>
      <c r="C11" s="2">
        <v>30.809000000000001</v>
      </c>
      <c r="D11" s="9">
        <f t="shared" si="0"/>
        <v>13.484999999999999</v>
      </c>
      <c r="E11" s="9">
        <f t="shared" si="1"/>
        <v>10.349</v>
      </c>
      <c r="F11" s="9">
        <f t="shared" si="2"/>
        <v>7.667266783921605E-4</v>
      </c>
      <c r="G11" s="1"/>
      <c r="H11" s="1"/>
      <c r="I11" s="1"/>
      <c r="J11" s="1"/>
      <c r="K11" s="1"/>
      <c r="L11" s="2"/>
      <c r="M11" s="2"/>
      <c r="N11" s="2"/>
    </row>
    <row r="12" spans="1:14">
      <c r="A12" s="1" t="s">
        <v>2</v>
      </c>
      <c r="B12" s="2">
        <v>19.143000000000001</v>
      </c>
      <c r="C12" s="2">
        <v>31.085000000000001</v>
      </c>
      <c r="D12" s="9">
        <f t="shared" si="0"/>
        <v>11.942</v>
      </c>
      <c r="E12" s="9">
        <f t="shared" si="1"/>
        <v>8.8060000000000009</v>
      </c>
      <c r="F12" s="9">
        <f t="shared" si="2"/>
        <v>2.2342401820386847E-3</v>
      </c>
      <c r="G12" s="1"/>
      <c r="H12" s="1"/>
      <c r="I12" s="1"/>
      <c r="J12" s="1"/>
      <c r="K12" s="1"/>
      <c r="L12" s="2"/>
      <c r="M12" s="2"/>
      <c r="N12" s="2"/>
    </row>
    <row r="13" spans="1:14">
      <c r="A13" s="1" t="s">
        <v>3</v>
      </c>
      <c r="B13" s="2">
        <v>16.05</v>
      </c>
      <c r="C13" s="2">
        <v>29.9</v>
      </c>
      <c r="D13" s="9">
        <f t="shared" si="0"/>
        <v>13.849999999999998</v>
      </c>
      <c r="E13" s="9">
        <f t="shared" si="1"/>
        <v>10.713999999999999</v>
      </c>
      <c r="F13" s="9">
        <f t="shared" si="2"/>
        <v>5.9533940140444567E-4</v>
      </c>
      <c r="G13" s="1"/>
      <c r="H13" s="1"/>
      <c r="I13" s="1"/>
      <c r="J13" s="1"/>
      <c r="K13" s="1"/>
      <c r="L13" s="2"/>
      <c r="M13" s="2"/>
      <c r="N13" s="2"/>
    </row>
    <row r="14" spans="1:14">
      <c r="A14" s="1" t="s">
        <v>4</v>
      </c>
      <c r="B14" s="2">
        <v>16.989999999999998</v>
      </c>
      <c r="C14" s="2">
        <v>30.739000000000001</v>
      </c>
      <c r="D14" s="9">
        <f t="shared" si="0"/>
        <v>13.749000000000002</v>
      </c>
      <c r="E14" s="9">
        <f t="shared" si="1"/>
        <v>10.613000000000003</v>
      </c>
      <c r="F14" s="9">
        <f t="shared" si="2"/>
        <v>6.3851140065271296E-4</v>
      </c>
      <c r="G14" s="1"/>
      <c r="H14" s="1"/>
      <c r="I14" s="1"/>
      <c r="J14" s="1"/>
      <c r="K14" s="1"/>
      <c r="L14" s="2"/>
      <c r="M14" s="2"/>
      <c r="N14" s="2"/>
    </row>
    <row r="15" spans="1:14">
      <c r="A15" s="1" t="s">
        <v>5</v>
      </c>
      <c r="B15" s="2">
        <v>15.009</v>
      </c>
      <c r="C15" s="2">
        <v>23.670999999999999</v>
      </c>
      <c r="D15" s="9">
        <f t="shared" si="0"/>
        <v>8.661999999999999</v>
      </c>
      <c r="E15" s="9">
        <f t="shared" si="1"/>
        <v>5.5259999999999989</v>
      </c>
      <c r="F15" s="9">
        <f t="shared" si="2"/>
        <v>2.1702423996329868E-2</v>
      </c>
    </row>
  </sheetData>
  <phoneticPr fontId="2" type="noConversion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C95C4-69C7-C94C-B990-03DBAEEDFD63}">
  <dimension ref="A1:D742"/>
  <sheetViews>
    <sheetView workbookViewId="0"/>
  </sheetViews>
  <sheetFormatPr baseColWidth="10" defaultRowHeight="15"/>
  <cols>
    <col min="1" max="1" width="10.5" style="18" customWidth="1"/>
    <col min="2" max="2" width="12.1640625" style="18" bestFit="1" customWidth="1"/>
    <col min="3" max="3" width="8.6640625" style="18" bestFit="1" customWidth="1"/>
    <col min="4" max="4" width="17.33203125" style="18" customWidth="1"/>
  </cols>
  <sheetData>
    <row r="1" spans="1:4" s="1" customFormat="1" ht="30" customHeight="1">
      <c r="A1" s="3" t="s">
        <v>198</v>
      </c>
      <c r="B1" s="2"/>
      <c r="C1" s="2"/>
      <c r="D1" s="2"/>
    </row>
    <row r="2" spans="1:4">
      <c r="A2" s="15" t="s">
        <v>25</v>
      </c>
      <c r="B2" s="15" t="s">
        <v>26</v>
      </c>
      <c r="C2" s="15" t="s">
        <v>27</v>
      </c>
      <c r="D2" s="15" t="s">
        <v>196</v>
      </c>
    </row>
    <row r="3" spans="1:4">
      <c r="A3" s="19" t="s">
        <v>28</v>
      </c>
      <c r="B3" s="19" t="s">
        <v>29</v>
      </c>
      <c r="C3" s="19" t="s">
        <v>30</v>
      </c>
      <c r="D3" s="19">
        <v>3.8597135223425099</v>
      </c>
    </row>
    <row r="4" spans="1:4">
      <c r="A4" s="19" t="s">
        <v>28</v>
      </c>
      <c r="B4" s="19" t="s">
        <v>31</v>
      </c>
      <c r="C4" s="19" t="s">
        <v>30</v>
      </c>
      <c r="D4" s="19">
        <v>3.5854258075191501</v>
      </c>
    </row>
    <row r="5" spans="1:4">
      <c r="A5" s="19" t="s">
        <v>28</v>
      </c>
      <c r="B5" s="19" t="s">
        <v>32</v>
      </c>
      <c r="C5" s="19" t="s">
        <v>30</v>
      </c>
      <c r="D5" s="19">
        <v>3.6933138157487999</v>
      </c>
    </row>
    <row r="6" spans="1:4">
      <c r="A6" s="19" t="s">
        <v>28</v>
      </c>
      <c r="B6" s="19" t="s">
        <v>29</v>
      </c>
      <c r="C6" s="19" t="s">
        <v>110</v>
      </c>
      <c r="D6" s="19">
        <v>2.72381346904226</v>
      </c>
    </row>
    <row r="7" spans="1:4">
      <c r="A7" s="19" t="s">
        <v>28</v>
      </c>
      <c r="B7" s="19" t="s">
        <v>31</v>
      </c>
      <c r="C7" s="19" t="s">
        <v>110</v>
      </c>
      <c r="D7" s="19">
        <v>3.0122669291084501</v>
      </c>
    </row>
    <row r="8" spans="1:4">
      <c r="A8" s="19" t="s">
        <v>28</v>
      </c>
      <c r="B8" s="19" t="s">
        <v>32</v>
      </c>
      <c r="C8" s="19" t="s">
        <v>110</v>
      </c>
      <c r="D8" s="19">
        <v>2.93113781164908</v>
      </c>
    </row>
    <row r="9" spans="1:4">
      <c r="A9" s="19" t="s">
        <v>28</v>
      </c>
      <c r="B9" s="19" t="s">
        <v>29</v>
      </c>
      <c r="C9" s="19" t="s">
        <v>111</v>
      </c>
      <c r="D9" s="19">
        <v>0.11347792070750599</v>
      </c>
    </row>
    <row r="10" spans="1:4">
      <c r="A10" s="19" t="s">
        <v>28</v>
      </c>
      <c r="B10" s="19" t="s">
        <v>31</v>
      </c>
      <c r="C10" s="19" t="s">
        <v>111</v>
      </c>
      <c r="D10" s="19">
        <v>0.19438680818825901</v>
      </c>
    </row>
    <row r="11" spans="1:4">
      <c r="A11" s="19" t="s">
        <v>28</v>
      </c>
      <c r="B11" s="19" t="s">
        <v>32</v>
      </c>
      <c r="C11" s="19" t="s">
        <v>111</v>
      </c>
      <c r="D11" s="19">
        <v>0.24541820313709301</v>
      </c>
    </row>
    <row r="12" spans="1:4">
      <c r="A12" s="19" t="s">
        <v>28</v>
      </c>
      <c r="B12" s="19" t="s">
        <v>29</v>
      </c>
      <c r="C12" s="19" t="s">
        <v>112</v>
      </c>
      <c r="D12" s="19">
        <v>0.97483229684119899</v>
      </c>
    </row>
    <row r="13" spans="1:4">
      <c r="A13" s="19" t="s">
        <v>28</v>
      </c>
      <c r="B13" s="19" t="s">
        <v>31</v>
      </c>
      <c r="C13" s="19" t="s">
        <v>112</v>
      </c>
      <c r="D13" s="19">
        <v>1.04993509290781</v>
      </c>
    </row>
    <row r="14" spans="1:4">
      <c r="A14" s="19" t="s">
        <v>28</v>
      </c>
      <c r="B14" s="19" t="s">
        <v>32</v>
      </c>
      <c r="C14" s="19" t="s">
        <v>112</v>
      </c>
      <c r="D14" s="19">
        <v>1.0090838871116199</v>
      </c>
    </row>
    <row r="15" spans="1:4">
      <c r="A15" s="19" t="s">
        <v>28</v>
      </c>
      <c r="B15" s="19" t="s">
        <v>29</v>
      </c>
      <c r="C15" s="19" t="s">
        <v>113</v>
      </c>
      <c r="D15" s="19">
        <v>0</v>
      </c>
    </row>
    <row r="16" spans="1:4">
      <c r="A16" s="19" t="s">
        <v>28</v>
      </c>
      <c r="B16" s="19" t="s">
        <v>31</v>
      </c>
      <c r="C16" s="19" t="s">
        <v>113</v>
      </c>
      <c r="D16" s="19">
        <v>0</v>
      </c>
    </row>
    <row r="17" spans="1:4">
      <c r="A17" s="19" t="s">
        <v>28</v>
      </c>
      <c r="B17" s="19" t="s">
        <v>32</v>
      </c>
      <c r="C17" s="19" t="s">
        <v>113</v>
      </c>
      <c r="D17" s="19">
        <v>0</v>
      </c>
    </row>
    <row r="18" spans="1:4">
      <c r="A18" s="19" t="s">
        <v>28</v>
      </c>
      <c r="B18" s="19" t="s">
        <v>29</v>
      </c>
      <c r="C18" s="19" t="s">
        <v>114</v>
      </c>
      <c r="D18" s="19">
        <v>1.66890275192338E-3</v>
      </c>
    </row>
    <row r="19" spans="1:4">
      <c r="A19" s="19" t="s">
        <v>28</v>
      </c>
      <c r="B19" s="19" t="s">
        <v>31</v>
      </c>
      <c r="C19" s="19" t="s">
        <v>114</v>
      </c>
      <c r="D19" s="19">
        <v>3.5733715614406501E-4</v>
      </c>
    </row>
    <row r="20" spans="1:4">
      <c r="A20" s="19" t="s">
        <v>28</v>
      </c>
      <c r="B20" s="19" t="s">
        <v>32</v>
      </c>
      <c r="C20" s="19" t="s">
        <v>114</v>
      </c>
      <c r="D20" s="19">
        <v>7.18659454164922E-4</v>
      </c>
    </row>
    <row r="21" spans="1:4">
      <c r="A21" s="19" t="s">
        <v>28</v>
      </c>
      <c r="B21" s="19" t="s">
        <v>29</v>
      </c>
      <c r="C21" s="19" t="s">
        <v>115</v>
      </c>
      <c r="D21" s="19">
        <v>5.0692987374337403E-2</v>
      </c>
    </row>
    <row r="22" spans="1:4">
      <c r="A22" s="19" t="s">
        <v>28</v>
      </c>
      <c r="B22" s="19" t="s">
        <v>31</v>
      </c>
      <c r="C22" s="19" t="s">
        <v>115</v>
      </c>
      <c r="D22" s="19">
        <v>6.4529163672309806E-2</v>
      </c>
    </row>
    <row r="23" spans="1:4">
      <c r="A23" s="19" t="s">
        <v>28</v>
      </c>
      <c r="B23" s="19" t="s">
        <v>32</v>
      </c>
      <c r="C23" s="19" t="s">
        <v>115</v>
      </c>
      <c r="D23" s="19">
        <v>7.0499903121973906E-2</v>
      </c>
    </row>
    <row r="24" spans="1:4">
      <c r="A24" s="19" t="s">
        <v>28</v>
      </c>
      <c r="B24" s="19" t="s">
        <v>29</v>
      </c>
      <c r="C24" s="19" t="s">
        <v>116</v>
      </c>
      <c r="D24" s="19">
        <v>0.29459224528630301</v>
      </c>
    </row>
    <row r="25" spans="1:4">
      <c r="A25" s="19" t="s">
        <v>28</v>
      </c>
      <c r="B25" s="19" t="s">
        <v>31</v>
      </c>
      <c r="C25" s="19" t="s">
        <v>116</v>
      </c>
      <c r="D25" s="19">
        <v>0.41589164665690598</v>
      </c>
    </row>
    <row r="26" spans="1:4">
      <c r="A26" s="19" t="s">
        <v>28</v>
      </c>
      <c r="B26" s="19" t="s">
        <v>32</v>
      </c>
      <c r="C26" s="19" t="s">
        <v>116</v>
      </c>
      <c r="D26" s="19">
        <v>0.44665352131981401</v>
      </c>
    </row>
    <row r="27" spans="1:4">
      <c r="A27" s="19" t="s">
        <v>28</v>
      </c>
      <c r="B27" s="19" t="s">
        <v>29</v>
      </c>
      <c r="C27" s="19" t="s">
        <v>117</v>
      </c>
      <c r="D27" s="19">
        <v>0.86206933859227297</v>
      </c>
    </row>
    <row r="28" spans="1:4">
      <c r="A28" s="19" t="s">
        <v>28</v>
      </c>
      <c r="B28" s="19" t="s">
        <v>31</v>
      </c>
      <c r="C28" s="19" t="s">
        <v>117</v>
      </c>
      <c r="D28" s="19">
        <v>1.16000181905657</v>
      </c>
    </row>
    <row r="29" spans="1:4">
      <c r="A29" s="19" t="s">
        <v>28</v>
      </c>
      <c r="B29" s="19" t="s">
        <v>32</v>
      </c>
      <c r="C29" s="19" t="s">
        <v>117</v>
      </c>
      <c r="D29" s="19">
        <v>0.95925251826264102</v>
      </c>
    </row>
    <row r="30" spans="1:4">
      <c r="A30" s="19" t="s">
        <v>28</v>
      </c>
      <c r="B30" s="19" t="s">
        <v>29</v>
      </c>
      <c r="C30" s="19" t="s">
        <v>118</v>
      </c>
      <c r="D30" s="19">
        <v>1.68241174868137E-2</v>
      </c>
    </row>
    <row r="31" spans="1:4">
      <c r="A31" s="19" t="s">
        <v>28</v>
      </c>
      <c r="B31" s="19" t="s">
        <v>31</v>
      </c>
      <c r="C31" s="19" t="s">
        <v>118</v>
      </c>
      <c r="D31" s="19">
        <v>1.8140418649046499E-2</v>
      </c>
    </row>
    <row r="32" spans="1:4">
      <c r="A32" s="19" t="s">
        <v>28</v>
      </c>
      <c r="B32" s="19" t="s">
        <v>32</v>
      </c>
      <c r="C32" s="19" t="s">
        <v>118</v>
      </c>
      <c r="D32" s="19">
        <v>1.1406391820173299E-2</v>
      </c>
    </row>
    <row r="33" spans="1:4">
      <c r="A33" s="19" t="s">
        <v>33</v>
      </c>
      <c r="B33" s="19" t="s">
        <v>34</v>
      </c>
      <c r="C33" s="19" t="s">
        <v>30</v>
      </c>
      <c r="D33" s="19">
        <v>4.0470209015392902</v>
      </c>
    </row>
    <row r="34" spans="1:4">
      <c r="A34" s="19" t="s">
        <v>33</v>
      </c>
      <c r="B34" s="19" t="s">
        <v>35</v>
      </c>
      <c r="C34" s="19" t="s">
        <v>30</v>
      </c>
      <c r="D34" s="19">
        <v>3.8029146363991102</v>
      </c>
    </row>
    <row r="35" spans="1:4">
      <c r="A35" s="19" t="s">
        <v>33</v>
      </c>
      <c r="B35" s="19" t="s">
        <v>36</v>
      </c>
      <c r="C35" s="19" t="s">
        <v>30</v>
      </c>
      <c r="D35" s="19">
        <v>4.3102645465967697</v>
      </c>
    </row>
    <row r="36" spans="1:4">
      <c r="A36" s="19" t="s">
        <v>33</v>
      </c>
      <c r="B36" s="19" t="s">
        <v>34</v>
      </c>
      <c r="C36" s="19" t="s">
        <v>110</v>
      </c>
      <c r="D36" s="19">
        <v>2.7203937791690298</v>
      </c>
    </row>
    <row r="37" spans="1:4">
      <c r="A37" s="19" t="s">
        <v>33</v>
      </c>
      <c r="B37" s="19" t="s">
        <v>35</v>
      </c>
      <c r="C37" s="19" t="s">
        <v>110</v>
      </c>
      <c r="D37" s="19">
        <v>2.6761743258562398</v>
      </c>
    </row>
    <row r="38" spans="1:4">
      <c r="A38" s="19" t="s">
        <v>33</v>
      </c>
      <c r="B38" s="19" t="s">
        <v>36</v>
      </c>
      <c r="C38" s="19" t="s">
        <v>110</v>
      </c>
      <c r="D38" s="19">
        <v>2.53338774928151</v>
      </c>
    </row>
    <row r="39" spans="1:4">
      <c r="A39" s="19" t="s">
        <v>33</v>
      </c>
      <c r="B39" s="19" t="s">
        <v>34</v>
      </c>
      <c r="C39" s="19" t="s">
        <v>111</v>
      </c>
      <c r="D39" s="19">
        <v>0.52894259575350999</v>
      </c>
    </row>
    <row r="40" spans="1:4">
      <c r="A40" s="19" t="s">
        <v>33</v>
      </c>
      <c r="B40" s="19" t="s">
        <v>35</v>
      </c>
      <c r="C40" s="19" t="s">
        <v>111</v>
      </c>
      <c r="D40" s="19">
        <v>0.382493326328052</v>
      </c>
    </row>
    <row r="41" spans="1:4">
      <c r="A41" s="19" t="s">
        <v>33</v>
      </c>
      <c r="B41" s="19" t="s">
        <v>36</v>
      </c>
      <c r="C41" s="19" t="s">
        <v>111</v>
      </c>
      <c r="D41" s="19">
        <v>0.37591122005069599</v>
      </c>
    </row>
    <row r="42" spans="1:4">
      <c r="A42" s="19" t="s">
        <v>33</v>
      </c>
      <c r="B42" s="19" t="s">
        <v>34</v>
      </c>
      <c r="C42" s="19" t="s">
        <v>112</v>
      </c>
      <c r="D42" s="19">
        <v>0.78881503223097105</v>
      </c>
    </row>
    <row r="43" spans="1:4">
      <c r="A43" s="19" t="s">
        <v>33</v>
      </c>
      <c r="B43" s="19" t="s">
        <v>35</v>
      </c>
      <c r="C43" s="19" t="s">
        <v>112</v>
      </c>
      <c r="D43" s="19">
        <v>0.888297897617358</v>
      </c>
    </row>
    <row r="44" spans="1:4">
      <c r="A44" s="19" t="s">
        <v>33</v>
      </c>
      <c r="B44" s="19" t="s">
        <v>36</v>
      </c>
      <c r="C44" s="19" t="s">
        <v>112</v>
      </c>
      <c r="D44" s="19">
        <v>0.92408056183954701</v>
      </c>
    </row>
    <row r="45" spans="1:4">
      <c r="A45" s="19" t="s">
        <v>33</v>
      </c>
      <c r="B45" s="19" t="s">
        <v>34</v>
      </c>
      <c r="C45" s="19" t="s">
        <v>113</v>
      </c>
      <c r="D45" s="19">
        <v>0</v>
      </c>
    </row>
    <row r="46" spans="1:4">
      <c r="A46" s="19" t="s">
        <v>33</v>
      </c>
      <c r="B46" s="19" t="s">
        <v>35</v>
      </c>
      <c r="C46" s="19" t="s">
        <v>113</v>
      </c>
      <c r="D46" s="19">
        <v>0</v>
      </c>
    </row>
    <row r="47" spans="1:4">
      <c r="A47" s="19" t="s">
        <v>33</v>
      </c>
      <c r="B47" s="19" t="s">
        <v>36</v>
      </c>
      <c r="C47" s="19" t="s">
        <v>113</v>
      </c>
      <c r="D47" s="19">
        <v>0</v>
      </c>
    </row>
    <row r="48" spans="1:4">
      <c r="A48" s="19" t="s">
        <v>33</v>
      </c>
      <c r="B48" s="19" t="s">
        <v>34</v>
      </c>
      <c r="C48" s="19" t="s">
        <v>114</v>
      </c>
      <c r="D48" s="19">
        <v>1.4898108823131601E-3</v>
      </c>
    </row>
    <row r="49" spans="1:4">
      <c r="A49" s="19" t="s">
        <v>33</v>
      </c>
      <c r="B49" s="19" t="s">
        <v>35</v>
      </c>
      <c r="C49" s="19" t="s">
        <v>114</v>
      </c>
      <c r="D49" s="19">
        <v>0</v>
      </c>
    </row>
    <row r="50" spans="1:4">
      <c r="A50" s="19" t="s">
        <v>33</v>
      </c>
      <c r="B50" s="19" t="s">
        <v>36</v>
      </c>
      <c r="C50" s="19" t="s">
        <v>114</v>
      </c>
      <c r="D50" s="19">
        <v>0</v>
      </c>
    </row>
    <row r="51" spans="1:4">
      <c r="A51" s="19" t="s">
        <v>33</v>
      </c>
      <c r="B51" s="19" t="s">
        <v>34</v>
      </c>
      <c r="C51" s="19" t="s">
        <v>115</v>
      </c>
      <c r="D51" s="19">
        <v>0.12113587048069301</v>
      </c>
    </row>
    <row r="52" spans="1:4">
      <c r="A52" s="19" t="s">
        <v>33</v>
      </c>
      <c r="B52" s="19" t="s">
        <v>35</v>
      </c>
      <c r="C52" s="19" t="s">
        <v>115</v>
      </c>
      <c r="D52" s="19">
        <v>0.124644888089574</v>
      </c>
    </row>
    <row r="53" spans="1:4">
      <c r="A53" s="19" t="s">
        <v>33</v>
      </c>
      <c r="B53" s="19" t="s">
        <v>36</v>
      </c>
      <c r="C53" s="19" t="s">
        <v>115</v>
      </c>
      <c r="D53" s="19">
        <v>0.143888469241575</v>
      </c>
    </row>
    <row r="54" spans="1:4">
      <c r="A54" s="19" t="s">
        <v>33</v>
      </c>
      <c r="B54" s="19" t="s">
        <v>34</v>
      </c>
      <c r="C54" s="19" t="s">
        <v>116</v>
      </c>
      <c r="D54" s="19">
        <v>0.65644226306370101</v>
      </c>
    </row>
    <row r="55" spans="1:4">
      <c r="A55" s="19" t="s">
        <v>33</v>
      </c>
      <c r="B55" s="19" t="s">
        <v>35</v>
      </c>
      <c r="C55" s="19" t="s">
        <v>116</v>
      </c>
      <c r="D55" s="19">
        <v>0.65731888684103101</v>
      </c>
    </row>
    <row r="56" spans="1:4">
      <c r="A56" s="19" t="s">
        <v>33</v>
      </c>
      <c r="B56" s="19" t="s">
        <v>36</v>
      </c>
      <c r="C56" s="19" t="s">
        <v>116</v>
      </c>
      <c r="D56" s="19">
        <v>0.81657717659652296</v>
      </c>
    </row>
    <row r="57" spans="1:4">
      <c r="A57" s="19" t="s">
        <v>33</v>
      </c>
      <c r="B57" s="19" t="s">
        <v>34</v>
      </c>
      <c r="C57" s="19" t="s">
        <v>117</v>
      </c>
      <c r="D57" s="19">
        <v>0.83679398227178003</v>
      </c>
    </row>
    <row r="58" spans="1:4">
      <c r="A58" s="19" t="s">
        <v>33</v>
      </c>
      <c r="B58" s="19" t="s">
        <v>35</v>
      </c>
      <c r="C58" s="19" t="s">
        <v>117</v>
      </c>
      <c r="D58" s="19">
        <v>1.05513590084957</v>
      </c>
    </row>
    <row r="59" spans="1:4">
      <c r="A59" s="19" t="s">
        <v>33</v>
      </c>
      <c r="B59" s="19" t="s">
        <v>36</v>
      </c>
      <c r="C59" s="19" t="s">
        <v>117</v>
      </c>
      <c r="D59" s="19">
        <v>1.08264373968822</v>
      </c>
    </row>
    <row r="60" spans="1:4">
      <c r="A60" s="19" t="s">
        <v>33</v>
      </c>
      <c r="B60" s="19" t="s">
        <v>34</v>
      </c>
      <c r="C60" s="19" t="s">
        <v>118</v>
      </c>
      <c r="D60" s="19">
        <v>3.1797114093264897E-2</v>
      </c>
    </row>
    <row r="61" spans="1:4">
      <c r="A61" s="19" t="s">
        <v>33</v>
      </c>
      <c r="B61" s="19" t="s">
        <v>35</v>
      </c>
      <c r="C61" s="19" t="s">
        <v>118</v>
      </c>
      <c r="D61" s="19">
        <v>1.6231073590864599E-2</v>
      </c>
    </row>
    <row r="62" spans="1:4">
      <c r="A62" s="19" t="s">
        <v>33</v>
      </c>
      <c r="B62" s="19" t="s">
        <v>36</v>
      </c>
      <c r="C62" s="19" t="s">
        <v>118</v>
      </c>
      <c r="D62" s="19">
        <v>5.8137724041661398E-2</v>
      </c>
    </row>
    <row r="63" spans="1:4">
      <c r="A63" s="19" t="s">
        <v>37</v>
      </c>
      <c r="B63" s="19" t="s">
        <v>38</v>
      </c>
      <c r="C63" s="19" t="s">
        <v>30</v>
      </c>
      <c r="D63" s="19">
        <v>4.46059820310243</v>
      </c>
    </row>
    <row r="64" spans="1:4">
      <c r="A64" s="19" t="s">
        <v>37</v>
      </c>
      <c r="B64" s="19" t="s">
        <v>39</v>
      </c>
      <c r="C64" s="19" t="s">
        <v>30</v>
      </c>
      <c r="D64" s="19">
        <v>4.6795963172244299</v>
      </c>
    </row>
    <row r="65" spans="1:4">
      <c r="A65" s="19" t="s">
        <v>37</v>
      </c>
      <c r="B65" s="19" t="s">
        <v>40</v>
      </c>
      <c r="C65" s="19" t="s">
        <v>30</v>
      </c>
      <c r="D65" s="19">
        <v>4.5988996231790402</v>
      </c>
    </row>
    <row r="66" spans="1:4">
      <c r="A66" s="19" t="s">
        <v>37</v>
      </c>
      <c r="B66" s="19" t="s">
        <v>41</v>
      </c>
      <c r="C66" s="19" t="s">
        <v>30</v>
      </c>
      <c r="D66" s="19">
        <v>4.7381262140142004</v>
      </c>
    </row>
    <row r="67" spans="1:4">
      <c r="A67" s="19" t="s">
        <v>37</v>
      </c>
      <c r="B67" s="19" t="s">
        <v>42</v>
      </c>
      <c r="C67" s="19" t="s">
        <v>30</v>
      </c>
      <c r="D67" s="19">
        <v>4.2224693371321402</v>
      </c>
    </row>
    <row r="68" spans="1:4">
      <c r="A68" s="19" t="s">
        <v>37</v>
      </c>
      <c r="B68" s="19" t="s">
        <v>43</v>
      </c>
      <c r="C68" s="19" t="s">
        <v>30</v>
      </c>
      <c r="D68" s="19">
        <v>4.2967769747388997</v>
      </c>
    </row>
    <row r="69" spans="1:4">
      <c r="A69" s="19" t="s">
        <v>37</v>
      </c>
      <c r="B69" s="19" t="s">
        <v>38</v>
      </c>
      <c r="C69" s="19" t="s">
        <v>110</v>
      </c>
      <c r="D69" s="19">
        <v>2.5545742386248702</v>
      </c>
    </row>
    <row r="70" spans="1:4">
      <c r="A70" s="19" t="s">
        <v>37</v>
      </c>
      <c r="B70" s="19" t="s">
        <v>39</v>
      </c>
      <c r="C70" s="19" t="s">
        <v>110</v>
      </c>
      <c r="D70" s="19">
        <v>2.8965014084493101</v>
      </c>
    </row>
    <row r="71" spans="1:4">
      <c r="A71" s="19" t="s">
        <v>37</v>
      </c>
      <c r="B71" s="19" t="s">
        <v>40</v>
      </c>
      <c r="C71" s="19" t="s">
        <v>110</v>
      </c>
      <c r="D71" s="19">
        <v>2.8859600830017902</v>
      </c>
    </row>
    <row r="72" spans="1:4">
      <c r="A72" s="19" t="s">
        <v>37</v>
      </c>
      <c r="B72" s="19" t="s">
        <v>41</v>
      </c>
      <c r="C72" s="19" t="s">
        <v>110</v>
      </c>
      <c r="D72" s="19">
        <v>2.6825151894247501</v>
      </c>
    </row>
    <row r="73" spans="1:4">
      <c r="A73" s="19" t="s">
        <v>37</v>
      </c>
      <c r="B73" s="19" t="s">
        <v>42</v>
      </c>
      <c r="C73" s="19" t="s">
        <v>110</v>
      </c>
      <c r="D73" s="19">
        <v>2.7346441790821499</v>
      </c>
    </row>
    <row r="74" spans="1:4">
      <c r="A74" s="19" t="s">
        <v>37</v>
      </c>
      <c r="B74" s="19" t="s">
        <v>43</v>
      </c>
      <c r="C74" s="19" t="s">
        <v>110</v>
      </c>
      <c r="D74" s="19">
        <v>2.6588382886631301</v>
      </c>
    </row>
    <row r="75" spans="1:4">
      <c r="A75" s="19" t="s">
        <v>37</v>
      </c>
      <c r="B75" s="19" t="s">
        <v>38</v>
      </c>
      <c r="C75" s="19" t="s">
        <v>111</v>
      </c>
      <c r="D75" s="19">
        <v>0.30562000346613899</v>
      </c>
    </row>
    <row r="76" spans="1:4">
      <c r="A76" s="19" t="s">
        <v>37</v>
      </c>
      <c r="B76" s="19" t="s">
        <v>39</v>
      </c>
      <c r="C76" s="19" t="s">
        <v>111</v>
      </c>
      <c r="D76" s="19">
        <v>0.35025528625369101</v>
      </c>
    </row>
    <row r="77" spans="1:4">
      <c r="A77" s="19" t="s">
        <v>37</v>
      </c>
      <c r="B77" s="19" t="s">
        <v>40</v>
      </c>
      <c r="C77" s="19" t="s">
        <v>111</v>
      </c>
      <c r="D77" s="19">
        <v>0.43552856963498399</v>
      </c>
    </row>
    <row r="78" spans="1:4">
      <c r="A78" s="19" t="s">
        <v>37</v>
      </c>
      <c r="B78" s="19" t="s">
        <v>41</v>
      </c>
      <c r="C78" s="19" t="s">
        <v>111</v>
      </c>
      <c r="D78" s="19">
        <v>0.41398459212112698</v>
      </c>
    </row>
    <row r="79" spans="1:4">
      <c r="A79" s="19" t="s">
        <v>37</v>
      </c>
      <c r="B79" s="19" t="s">
        <v>42</v>
      </c>
      <c r="C79" s="19" t="s">
        <v>111</v>
      </c>
      <c r="D79" s="19">
        <v>0.297972540574855</v>
      </c>
    </row>
    <row r="80" spans="1:4">
      <c r="A80" s="19" t="s">
        <v>37</v>
      </c>
      <c r="B80" s="19" t="s">
        <v>43</v>
      </c>
      <c r="C80" s="19" t="s">
        <v>111</v>
      </c>
      <c r="D80" s="19">
        <v>0.303998059304112</v>
      </c>
    </row>
    <row r="81" spans="1:4">
      <c r="A81" s="19" t="s">
        <v>37</v>
      </c>
      <c r="B81" s="19" t="s">
        <v>38</v>
      </c>
      <c r="C81" s="19" t="s">
        <v>112</v>
      </c>
      <c r="D81" s="19">
        <v>0.51466150676453404</v>
      </c>
    </row>
    <row r="82" spans="1:4">
      <c r="A82" s="19" t="s">
        <v>37</v>
      </c>
      <c r="B82" s="19" t="s">
        <v>39</v>
      </c>
      <c r="C82" s="19" t="s">
        <v>112</v>
      </c>
      <c r="D82" s="19">
        <v>0.66873945031300797</v>
      </c>
    </row>
    <row r="83" spans="1:4">
      <c r="A83" s="19" t="s">
        <v>37</v>
      </c>
      <c r="B83" s="19" t="s">
        <v>40</v>
      </c>
      <c r="C83" s="19" t="s">
        <v>112</v>
      </c>
      <c r="D83" s="19">
        <v>0.810906832755942</v>
      </c>
    </row>
    <row r="84" spans="1:4">
      <c r="A84" s="19" t="s">
        <v>37</v>
      </c>
      <c r="B84" s="19" t="s">
        <v>41</v>
      </c>
      <c r="C84" s="19" t="s">
        <v>112</v>
      </c>
      <c r="D84" s="19">
        <v>0.71420740328395405</v>
      </c>
    </row>
    <row r="85" spans="1:4">
      <c r="A85" s="19" t="s">
        <v>37</v>
      </c>
      <c r="B85" s="19" t="s">
        <v>42</v>
      </c>
      <c r="C85" s="19" t="s">
        <v>112</v>
      </c>
      <c r="D85" s="19">
        <v>0.61276967610013899</v>
      </c>
    </row>
    <row r="86" spans="1:4">
      <c r="A86" s="19" t="s">
        <v>37</v>
      </c>
      <c r="B86" s="19" t="s">
        <v>43</v>
      </c>
      <c r="C86" s="19" t="s">
        <v>112</v>
      </c>
      <c r="D86" s="19">
        <v>0.64064027344761099</v>
      </c>
    </row>
    <row r="87" spans="1:4">
      <c r="A87" s="19" t="s">
        <v>37</v>
      </c>
      <c r="B87" s="19" t="s">
        <v>38</v>
      </c>
      <c r="C87" s="19" t="s">
        <v>113</v>
      </c>
      <c r="D87" s="19">
        <v>0</v>
      </c>
    </row>
    <row r="88" spans="1:4">
      <c r="A88" s="19" t="s">
        <v>37</v>
      </c>
      <c r="B88" s="19" t="s">
        <v>39</v>
      </c>
      <c r="C88" s="19" t="s">
        <v>113</v>
      </c>
      <c r="D88" s="19">
        <v>0</v>
      </c>
    </row>
    <row r="89" spans="1:4">
      <c r="A89" s="19" t="s">
        <v>37</v>
      </c>
      <c r="B89" s="19" t="s">
        <v>40</v>
      </c>
      <c r="C89" s="19" t="s">
        <v>113</v>
      </c>
      <c r="D89" s="19">
        <v>0</v>
      </c>
    </row>
    <row r="90" spans="1:4">
      <c r="A90" s="19" t="s">
        <v>37</v>
      </c>
      <c r="B90" s="19" t="s">
        <v>41</v>
      </c>
      <c r="C90" s="19" t="s">
        <v>113</v>
      </c>
      <c r="D90" s="19">
        <v>0</v>
      </c>
    </row>
    <row r="91" spans="1:4">
      <c r="A91" s="19" t="s">
        <v>37</v>
      </c>
      <c r="B91" s="19" t="s">
        <v>42</v>
      </c>
      <c r="C91" s="19" t="s">
        <v>113</v>
      </c>
      <c r="D91" s="19">
        <v>0</v>
      </c>
    </row>
    <row r="92" spans="1:4">
      <c r="A92" s="19" t="s">
        <v>37</v>
      </c>
      <c r="B92" s="19" t="s">
        <v>43</v>
      </c>
      <c r="C92" s="19" t="s">
        <v>113</v>
      </c>
      <c r="D92" s="19">
        <v>0</v>
      </c>
    </row>
    <row r="93" spans="1:4">
      <c r="A93" s="19" t="s">
        <v>37</v>
      </c>
      <c r="B93" s="19" t="s">
        <v>38</v>
      </c>
      <c r="C93" s="19" t="s">
        <v>114</v>
      </c>
      <c r="D93" s="19">
        <v>5.6472601062898704E-4</v>
      </c>
    </row>
    <row r="94" spans="1:4">
      <c r="A94" s="19" t="s">
        <v>37</v>
      </c>
      <c r="B94" s="19" t="s">
        <v>39</v>
      </c>
      <c r="C94" s="19" t="s">
        <v>114</v>
      </c>
      <c r="D94" s="19">
        <v>3.6674725380084699E-4</v>
      </c>
    </row>
    <row r="95" spans="1:4">
      <c r="A95" s="19" t="s">
        <v>37</v>
      </c>
      <c r="B95" s="19" t="s">
        <v>40</v>
      </c>
      <c r="C95" s="19" t="s">
        <v>114</v>
      </c>
      <c r="D95" s="19">
        <v>0</v>
      </c>
    </row>
    <row r="96" spans="1:4">
      <c r="A96" s="19" t="s">
        <v>37</v>
      </c>
      <c r="B96" s="19" t="s">
        <v>41</v>
      </c>
      <c r="C96" s="19" t="s">
        <v>114</v>
      </c>
      <c r="D96" s="20">
        <v>9.7841555525630895E-5</v>
      </c>
    </row>
    <row r="97" spans="1:4">
      <c r="A97" s="19" t="s">
        <v>37</v>
      </c>
      <c r="B97" s="19" t="s">
        <v>42</v>
      </c>
      <c r="C97" s="19" t="s">
        <v>114</v>
      </c>
      <c r="D97" s="19">
        <v>1.85612286974678E-4</v>
      </c>
    </row>
    <row r="98" spans="1:4">
      <c r="A98" s="19" t="s">
        <v>37</v>
      </c>
      <c r="B98" s="19" t="s">
        <v>43</v>
      </c>
      <c r="C98" s="19" t="s">
        <v>114</v>
      </c>
      <c r="D98" s="19">
        <v>1.7832264592305099E-3</v>
      </c>
    </row>
    <row r="99" spans="1:4">
      <c r="A99" s="19" t="s">
        <v>37</v>
      </c>
      <c r="B99" s="19" t="s">
        <v>38</v>
      </c>
      <c r="C99" s="19" t="s">
        <v>115</v>
      </c>
      <c r="D99" s="19">
        <v>6.1820528269586998E-2</v>
      </c>
    </row>
    <row r="100" spans="1:4">
      <c r="A100" s="19" t="s">
        <v>37</v>
      </c>
      <c r="B100" s="19" t="s">
        <v>39</v>
      </c>
      <c r="C100" s="19" t="s">
        <v>115</v>
      </c>
      <c r="D100" s="19">
        <v>7.10633271042721E-2</v>
      </c>
    </row>
    <row r="101" spans="1:4">
      <c r="A101" s="19" t="s">
        <v>37</v>
      </c>
      <c r="B101" s="19" t="s">
        <v>40</v>
      </c>
      <c r="C101" s="19" t="s">
        <v>115</v>
      </c>
      <c r="D101" s="19">
        <v>7.8811386273728398E-2</v>
      </c>
    </row>
    <row r="102" spans="1:4">
      <c r="A102" s="19" t="s">
        <v>37</v>
      </c>
      <c r="B102" s="19" t="s">
        <v>41</v>
      </c>
      <c r="C102" s="19" t="s">
        <v>115</v>
      </c>
      <c r="D102" s="19">
        <v>8.5748062166433506E-2</v>
      </c>
    </row>
    <row r="103" spans="1:4">
      <c r="A103" s="19" t="s">
        <v>37</v>
      </c>
      <c r="B103" s="19" t="s">
        <v>42</v>
      </c>
      <c r="C103" s="19" t="s">
        <v>115</v>
      </c>
      <c r="D103" s="19">
        <v>6.3044777463480695E-2</v>
      </c>
    </row>
    <row r="104" spans="1:4">
      <c r="A104" s="19" t="s">
        <v>37</v>
      </c>
      <c r="B104" s="19" t="s">
        <v>43</v>
      </c>
      <c r="C104" s="19" t="s">
        <v>115</v>
      </c>
      <c r="D104" s="19">
        <v>6.7665732931077305E-2</v>
      </c>
    </row>
    <row r="105" spans="1:4">
      <c r="A105" s="19" t="s">
        <v>37</v>
      </c>
      <c r="B105" s="19" t="s">
        <v>38</v>
      </c>
      <c r="C105" s="19" t="s">
        <v>116</v>
      </c>
      <c r="D105" s="19">
        <v>0.50695518579457299</v>
      </c>
    </row>
    <row r="106" spans="1:4">
      <c r="A106" s="19" t="s">
        <v>37</v>
      </c>
      <c r="B106" s="19" t="s">
        <v>39</v>
      </c>
      <c r="C106" s="19" t="s">
        <v>116</v>
      </c>
      <c r="D106" s="19">
        <v>0.60517603385665297</v>
      </c>
    </row>
    <row r="107" spans="1:4">
      <c r="A107" s="19" t="s">
        <v>37</v>
      </c>
      <c r="B107" s="19" t="s">
        <v>40</v>
      </c>
      <c r="C107" s="19" t="s">
        <v>116</v>
      </c>
      <c r="D107" s="19">
        <v>0.69735444904135302</v>
      </c>
    </row>
    <row r="108" spans="1:4">
      <c r="A108" s="19" t="s">
        <v>37</v>
      </c>
      <c r="B108" s="19" t="s">
        <v>41</v>
      </c>
      <c r="C108" s="19" t="s">
        <v>116</v>
      </c>
      <c r="D108" s="19">
        <v>0.67535606115859803</v>
      </c>
    </row>
    <row r="109" spans="1:4">
      <c r="A109" s="19" t="s">
        <v>37</v>
      </c>
      <c r="B109" s="19" t="s">
        <v>42</v>
      </c>
      <c r="C109" s="19" t="s">
        <v>116</v>
      </c>
      <c r="D109" s="19">
        <v>0.60475063106716298</v>
      </c>
    </row>
    <row r="110" spans="1:4">
      <c r="A110" s="19" t="s">
        <v>37</v>
      </c>
      <c r="B110" s="19" t="s">
        <v>43</v>
      </c>
      <c r="C110" s="19" t="s">
        <v>116</v>
      </c>
      <c r="D110" s="19">
        <v>0.58514784780898799</v>
      </c>
    </row>
    <row r="111" spans="1:4">
      <c r="A111" s="19" t="s">
        <v>37</v>
      </c>
      <c r="B111" s="19" t="s">
        <v>38</v>
      </c>
      <c r="C111" s="19" t="s">
        <v>117</v>
      </c>
      <c r="D111" s="19">
        <v>0.72344304888979905</v>
      </c>
    </row>
    <row r="112" spans="1:4">
      <c r="A112" s="19" t="s">
        <v>37</v>
      </c>
      <c r="B112" s="19" t="s">
        <v>39</v>
      </c>
      <c r="C112" s="19" t="s">
        <v>117</v>
      </c>
      <c r="D112" s="19">
        <v>0.85828459352652697</v>
      </c>
    </row>
    <row r="113" spans="1:4">
      <c r="A113" s="19" t="s">
        <v>37</v>
      </c>
      <c r="B113" s="19" t="s">
        <v>40</v>
      </c>
      <c r="C113" s="19" t="s">
        <v>117</v>
      </c>
      <c r="D113" s="19">
        <v>0.95637513580457001</v>
      </c>
    </row>
    <row r="114" spans="1:4">
      <c r="A114" s="19" t="s">
        <v>37</v>
      </c>
      <c r="B114" s="19" t="s">
        <v>41</v>
      </c>
      <c r="C114" s="19" t="s">
        <v>117</v>
      </c>
      <c r="D114" s="19">
        <v>0.72945258398949897</v>
      </c>
    </row>
    <row r="115" spans="1:4">
      <c r="A115" s="19" t="s">
        <v>37</v>
      </c>
      <c r="B115" s="19" t="s">
        <v>42</v>
      </c>
      <c r="C115" s="19" t="s">
        <v>117</v>
      </c>
      <c r="D115" s="19">
        <v>0.89329432476167303</v>
      </c>
    </row>
    <row r="116" spans="1:4">
      <c r="A116" s="19" t="s">
        <v>37</v>
      </c>
      <c r="B116" s="19" t="s">
        <v>43</v>
      </c>
      <c r="C116" s="19" t="s">
        <v>117</v>
      </c>
      <c r="D116" s="19">
        <v>0.76465207064071905</v>
      </c>
    </row>
    <row r="117" spans="1:4">
      <c r="A117" s="19" t="s">
        <v>37</v>
      </c>
      <c r="B117" s="19" t="s">
        <v>38</v>
      </c>
      <c r="C117" s="19" t="s">
        <v>118</v>
      </c>
      <c r="D117" s="19">
        <v>1.60070457444812E-2</v>
      </c>
    </row>
    <row r="118" spans="1:4">
      <c r="A118" s="19" t="s">
        <v>37</v>
      </c>
      <c r="B118" s="19" t="s">
        <v>39</v>
      </c>
      <c r="C118" s="19" t="s">
        <v>118</v>
      </c>
      <c r="D118" s="19">
        <v>2.2507319511467599E-2</v>
      </c>
    </row>
    <row r="119" spans="1:4">
      <c r="A119" s="19" t="s">
        <v>37</v>
      </c>
      <c r="B119" s="19" t="s">
        <v>40</v>
      </c>
      <c r="C119" s="19" t="s">
        <v>118</v>
      </c>
      <c r="D119" s="19">
        <v>2.67544663876382E-2</v>
      </c>
    </row>
    <row r="120" spans="1:4">
      <c r="A120" s="19" t="s">
        <v>37</v>
      </c>
      <c r="B120" s="19" t="s">
        <v>41</v>
      </c>
      <c r="C120" s="19" t="s">
        <v>118</v>
      </c>
      <c r="D120" s="19">
        <v>4.7982959030637103E-2</v>
      </c>
    </row>
    <row r="121" spans="1:4">
      <c r="A121" s="19" t="s">
        <v>37</v>
      </c>
      <c r="B121" s="19" t="s">
        <v>42</v>
      </c>
      <c r="C121" s="19" t="s">
        <v>118</v>
      </c>
      <c r="D121" s="19">
        <v>1.57822163668228E-2</v>
      </c>
    </row>
    <row r="122" spans="1:4">
      <c r="A122" s="19" t="s">
        <v>37</v>
      </c>
      <c r="B122" s="19" t="s">
        <v>43</v>
      </c>
      <c r="C122" s="19" t="s">
        <v>118</v>
      </c>
      <c r="D122" s="19">
        <v>2.15504362835062E-2</v>
      </c>
    </row>
    <row r="123" spans="1:4">
      <c r="A123" s="19" t="s">
        <v>45</v>
      </c>
      <c r="B123" s="19" t="s">
        <v>46</v>
      </c>
      <c r="C123" s="19" t="s">
        <v>30</v>
      </c>
      <c r="D123" s="19">
        <v>3.7568834831148399</v>
      </c>
    </row>
    <row r="124" spans="1:4">
      <c r="A124" s="19" t="s">
        <v>45</v>
      </c>
      <c r="B124" s="19" t="s">
        <v>47</v>
      </c>
      <c r="C124" s="19" t="s">
        <v>30</v>
      </c>
      <c r="D124" s="19">
        <v>3.73750138377715</v>
      </c>
    </row>
    <row r="125" spans="1:4">
      <c r="A125" s="19" t="s">
        <v>45</v>
      </c>
      <c r="B125" s="19" t="s">
        <v>48</v>
      </c>
      <c r="C125" s="19" t="s">
        <v>30</v>
      </c>
      <c r="D125" s="19">
        <v>3.94458301910465</v>
      </c>
    </row>
    <row r="126" spans="1:4">
      <c r="A126" s="19" t="s">
        <v>45</v>
      </c>
      <c r="B126" s="19" t="s">
        <v>49</v>
      </c>
      <c r="C126" s="19" t="s">
        <v>30</v>
      </c>
      <c r="D126" s="19">
        <v>3.8313031059443001</v>
      </c>
    </row>
    <row r="127" spans="1:4">
      <c r="A127" s="19" t="s">
        <v>45</v>
      </c>
      <c r="B127" s="19" t="s">
        <v>50</v>
      </c>
      <c r="C127" s="19" t="s">
        <v>30</v>
      </c>
      <c r="D127" s="19">
        <v>3.9212309203700801</v>
      </c>
    </row>
    <row r="128" spans="1:4">
      <c r="A128" s="19" t="s">
        <v>45</v>
      </c>
      <c r="B128" s="19" t="s">
        <v>51</v>
      </c>
      <c r="C128" s="19" t="s">
        <v>30</v>
      </c>
      <c r="D128" s="19">
        <v>3.83145284157338</v>
      </c>
    </row>
    <row r="129" spans="1:4">
      <c r="A129" s="19" t="s">
        <v>45</v>
      </c>
      <c r="B129" s="19" t="s">
        <v>52</v>
      </c>
      <c r="C129" s="19" t="s">
        <v>30</v>
      </c>
      <c r="D129" s="19">
        <v>3.82585376422041</v>
      </c>
    </row>
    <row r="130" spans="1:4">
      <c r="A130" s="19" t="s">
        <v>45</v>
      </c>
      <c r="B130" s="19" t="s">
        <v>53</v>
      </c>
      <c r="C130" s="19" t="s">
        <v>30</v>
      </c>
      <c r="D130" s="19">
        <v>3.8377288262568001</v>
      </c>
    </row>
    <row r="131" spans="1:4">
      <c r="A131" s="19" t="s">
        <v>45</v>
      </c>
      <c r="B131" s="19" t="s">
        <v>54</v>
      </c>
      <c r="C131" s="19" t="s">
        <v>30</v>
      </c>
      <c r="D131" s="19">
        <v>4.1101105365994002</v>
      </c>
    </row>
    <row r="132" spans="1:4">
      <c r="A132" s="19" t="s">
        <v>45</v>
      </c>
      <c r="B132" s="19" t="s">
        <v>55</v>
      </c>
      <c r="C132" s="19" t="s">
        <v>30</v>
      </c>
      <c r="D132" s="19">
        <v>4.2033240562808398</v>
      </c>
    </row>
    <row r="133" spans="1:4">
      <c r="A133" s="19" t="s">
        <v>45</v>
      </c>
      <c r="B133" s="19" t="s">
        <v>56</v>
      </c>
      <c r="C133" s="19" t="s">
        <v>30</v>
      </c>
      <c r="D133" s="19">
        <v>3.9825400565567701</v>
      </c>
    </row>
    <row r="134" spans="1:4">
      <c r="A134" s="19" t="s">
        <v>45</v>
      </c>
      <c r="B134" s="19" t="s">
        <v>57</v>
      </c>
      <c r="C134" s="19" t="s">
        <v>30</v>
      </c>
      <c r="D134" s="19">
        <v>3.95872886521762</v>
      </c>
    </row>
    <row r="135" spans="1:4">
      <c r="A135" s="19" t="s">
        <v>45</v>
      </c>
      <c r="B135" s="19" t="s">
        <v>46</v>
      </c>
      <c r="C135" s="19" t="s">
        <v>110</v>
      </c>
      <c r="D135" s="19">
        <v>2.16059732582276</v>
      </c>
    </row>
    <row r="136" spans="1:4">
      <c r="A136" s="19" t="s">
        <v>45</v>
      </c>
      <c r="B136" s="19" t="s">
        <v>47</v>
      </c>
      <c r="C136" s="19" t="s">
        <v>110</v>
      </c>
      <c r="D136" s="19">
        <v>2.1394755278799602</v>
      </c>
    </row>
    <row r="137" spans="1:4">
      <c r="A137" s="19" t="s">
        <v>45</v>
      </c>
      <c r="B137" s="19" t="s">
        <v>48</v>
      </c>
      <c r="C137" s="19" t="s">
        <v>110</v>
      </c>
      <c r="D137" s="19">
        <v>1.90372649062829</v>
      </c>
    </row>
    <row r="138" spans="1:4">
      <c r="A138" s="19" t="s">
        <v>45</v>
      </c>
      <c r="B138" s="19" t="s">
        <v>49</v>
      </c>
      <c r="C138" s="19" t="s">
        <v>110</v>
      </c>
      <c r="D138" s="19">
        <v>1.95448862071789</v>
      </c>
    </row>
    <row r="139" spans="1:4">
      <c r="A139" s="19" t="s">
        <v>45</v>
      </c>
      <c r="B139" s="19" t="s">
        <v>50</v>
      </c>
      <c r="C139" s="19" t="s">
        <v>110</v>
      </c>
      <c r="D139" s="19">
        <v>2.2824442511426999</v>
      </c>
    </row>
    <row r="140" spans="1:4">
      <c r="A140" s="19" t="s">
        <v>45</v>
      </c>
      <c r="B140" s="19" t="s">
        <v>51</v>
      </c>
      <c r="C140" s="19" t="s">
        <v>110</v>
      </c>
      <c r="D140" s="19">
        <v>2.61692772494315</v>
      </c>
    </row>
    <row r="141" spans="1:4">
      <c r="A141" s="19" t="s">
        <v>45</v>
      </c>
      <c r="B141" s="19" t="s">
        <v>52</v>
      </c>
      <c r="C141" s="19" t="s">
        <v>110</v>
      </c>
      <c r="D141" s="19">
        <v>2.4652828915057401</v>
      </c>
    </row>
    <row r="142" spans="1:4">
      <c r="A142" s="19" t="s">
        <v>45</v>
      </c>
      <c r="B142" s="19" t="s">
        <v>53</v>
      </c>
      <c r="C142" s="19" t="s">
        <v>110</v>
      </c>
      <c r="D142" s="19">
        <v>2.5635254239758001</v>
      </c>
    </row>
    <row r="143" spans="1:4">
      <c r="A143" s="19" t="s">
        <v>45</v>
      </c>
      <c r="B143" s="19" t="s">
        <v>54</v>
      </c>
      <c r="C143" s="19" t="s">
        <v>110</v>
      </c>
      <c r="D143" s="19">
        <v>2.4807975171462999</v>
      </c>
    </row>
    <row r="144" spans="1:4">
      <c r="A144" s="19" t="s">
        <v>45</v>
      </c>
      <c r="B144" s="19" t="s">
        <v>55</v>
      </c>
      <c r="C144" s="19" t="s">
        <v>110</v>
      </c>
      <c r="D144" s="19">
        <v>2.5968636961728002</v>
      </c>
    </row>
    <row r="145" spans="1:4">
      <c r="A145" s="19" t="s">
        <v>45</v>
      </c>
      <c r="B145" s="19" t="s">
        <v>56</v>
      </c>
      <c r="C145" s="19" t="s">
        <v>110</v>
      </c>
      <c r="D145" s="19">
        <v>2.5179994496779501</v>
      </c>
    </row>
    <row r="146" spans="1:4">
      <c r="A146" s="19" t="s">
        <v>45</v>
      </c>
      <c r="B146" s="19" t="s">
        <v>57</v>
      </c>
      <c r="C146" s="19" t="s">
        <v>110</v>
      </c>
      <c r="D146" s="19">
        <v>2.5357083737053099</v>
      </c>
    </row>
    <row r="147" spans="1:4">
      <c r="A147" s="19" t="s">
        <v>45</v>
      </c>
      <c r="B147" s="19" t="s">
        <v>46</v>
      </c>
      <c r="C147" s="19" t="s">
        <v>111</v>
      </c>
      <c r="D147" s="19">
        <v>0.37815923635561199</v>
      </c>
    </row>
    <row r="148" spans="1:4">
      <c r="A148" s="19" t="s">
        <v>45</v>
      </c>
      <c r="B148" s="19" t="s">
        <v>47</v>
      </c>
      <c r="C148" s="19" t="s">
        <v>111</v>
      </c>
      <c r="D148" s="19">
        <v>0.36195857415255001</v>
      </c>
    </row>
    <row r="149" spans="1:4">
      <c r="A149" s="19" t="s">
        <v>45</v>
      </c>
      <c r="B149" s="19" t="s">
        <v>48</v>
      </c>
      <c r="C149" s="19" t="s">
        <v>111</v>
      </c>
      <c r="D149" s="19">
        <v>0.312334568497111</v>
      </c>
    </row>
    <row r="150" spans="1:4">
      <c r="A150" s="19" t="s">
        <v>45</v>
      </c>
      <c r="B150" s="19" t="s">
        <v>49</v>
      </c>
      <c r="C150" s="19" t="s">
        <v>111</v>
      </c>
      <c r="D150" s="19">
        <v>0.303842829564338</v>
      </c>
    </row>
    <row r="151" spans="1:4">
      <c r="A151" s="19" t="s">
        <v>45</v>
      </c>
      <c r="B151" s="19" t="s">
        <v>50</v>
      </c>
      <c r="C151" s="19" t="s">
        <v>111</v>
      </c>
      <c r="D151" s="19">
        <v>0.21789452613167801</v>
      </c>
    </row>
    <row r="152" spans="1:4">
      <c r="A152" s="19" t="s">
        <v>45</v>
      </c>
      <c r="B152" s="19" t="s">
        <v>51</v>
      </c>
      <c r="C152" s="19" t="s">
        <v>111</v>
      </c>
      <c r="D152" s="19">
        <v>0.241189377705567</v>
      </c>
    </row>
    <row r="153" spans="1:4">
      <c r="A153" s="19" t="s">
        <v>45</v>
      </c>
      <c r="B153" s="19" t="s">
        <v>52</v>
      </c>
      <c r="C153" s="19" t="s">
        <v>111</v>
      </c>
      <c r="D153" s="19">
        <v>0.39711685607473102</v>
      </c>
    </row>
    <row r="154" spans="1:4">
      <c r="A154" s="19" t="s">
        <v>45</v>
      </c>
      <c r="B154" s="19" t="s">
        <v>53</v>
      </c>
      <c r="C154" s="19" t="s">
        <v>111</v>
      </c>
      <c r="D154" s="19">
        <v>0.39226726862724398</v>
      </c>
    </row>
    <row r="155" spans="1:4">
      <c r="A155" s="19" t="s">
        <v>45</v>
      </c>
      <c r="B155" s="19" t="s">
        <v>54</v>
      </c>
      <c r="C155" s="19" t="s">
        <v>111</v>
      </c>
      <c r="D155" s="19">
        <v>0.50948777604731199</v>
      </c>
    </row>
    <row r="156" spans="1:4">
      <c r="A156" s="19" t="s">
        <v>45</v>
      </c>
      <c r="B156" s="19" t="s">
        <v>55</v>
      </c>
      <c r="C156" s="19" t="s">
        <v>111</v>
      </c>
      <c r="D156" s="19">
        <v>0.33773399641366703</v>
      </c>
    </row>
    <row r="157" spans="1:4">
      <c r="A157" s="19" t="s">
        <v>45</v>
      </c>
      <c r="B157" s="19" t="s">
        <v>56</v>
      </c>
      <c r="C157" s="19" t="s">
        <v>111</v>
      </c>
      <c r="D157" s="19">
        <v>0.45044138296935898</v>
      </c>
    </row>
    <row r="158" spans="1:4">
      <c r="A158" s="19" t="s">
        <v>45</v>
      </c>
      <c r="B158" s="19" t="s">
        <v>57</v>
      </c>
      <c r="C158" s="19" t="s">
        <v>111</v>
      </c>
      <c r="D158" s="19">
        <v>0.43277095602113302</v>
      </c>
    </row>
    <row r="159" spans="1:4">
      <c r="A159" s="19" t="s">
        <v>45</v>
      </c>
      <c r="B159" s="19" t="s">
        <v>46</v>
      </c>
      <c r="C159" s="19" t="s">
        <v>112</v>
      </c>
      <c r="D159" s="19">
        <v>0.65733621269345499</v>
      </c>
    </row>
    <row r="160" spans="1:4">
      <c r="A160" s="19" t="s">
        <v>45</v>
      </c>
      <c r="B160" s="19" t="s">
        <v>47</v>
      </c>
      <c r="C160" s="19" t="s">
        <v>112</v>
      </c>
      <c r="D160" s="19">
        <v>0.34641180305432201</v>
      </c>
    </row>
    <row r="161" spans="1:4">
      <c r="A161" s="19" t="s">
        <v>45</v>
      </c>
      <c r="B161" s="19" t="s">
        <v>48</v>
      </c>
      <c r="C161" s="19" t="s">
        <v>112</v>
      </c>
      <c r="D161" s="19">
        <v>0.41477456843626997</v>
      </c>
    </row>
    <row r="162" spans="1:4">
      <c r="A162" s="19" t="s">
        <v>45</v>
      </c>
      <c r="B162" s="19" t="s">
        <v>49</v>
      </c>
      <c r="C162" s="19" t="s">
        <v>112</v>
      </c>
      <c r="D162" s="19">
        <v>0.33437685460552802</v>
      </c>
    </row>
    <row r="163" spans="1:4">
      <c r="A163" s="19" t="s">
        <v>45</v>
      </c>
      <c r="B163" s="19" t="s">
        <v>50</v>
      </c>
      <c r="C163" s="19" t="s">
        <v>112</v>
      </c>
      <c r="D163" s="19">
        <v>0.69933631958042197</v>
      </c>
    </row>
    <row r="164" spans="1:4">
      <c r="A164" s="19" t="s">
        <v>45</v>
      </c>
      <c r="B164" s="19" t="s">
        <v>51</v>
      </c>
      <c r="C164" s="19" t="s">
        <v>112</v>
      </c>
      <c r="D164" s="19">
        <v>0.90849458244900805</v>
      </c>
    </row>
    <row r="165" spans="1:4">
      <c r="A165" s="19" t="s">
        <v>45</v>
      </c>
      <c r="B165" s="19" t="s">
        <v>52</v>
      </c>
      <c r="C165" s="19" t="s">
        <v>112</v>
      </c>
      <c r="D165" s="19">
        <v>0.766725360516337</v>
      </c>
    </row>
    <row r="166" spans="1:4">
      <c r="A166" s="19" t="s">
        <v>45</v>
      </c>
      <c r="B166" s="19" t="s">
        <v>53</v>
      </c>
      <c r="C166" s="19" t="s">
        <v>112</v>
      </c>
      <c r="D166" s="19">
        <v>0.77271794983238795</v>
      </c>
    </row>
    <row r="167" spans="1:4">
      <c r="A167" s="19" t="s">
        <v>45</v>
      </c>
      <c r="B167" s="19" t="s">
        <v>54</v>
      </c>
      <c r="C167" s="19" t="s">
        <v>112</v>
      </c>
      <c r="D167" s="19">
        <v>0.72930194359259204</v>
      </c>
    </row>
    <row r="168" spans="1:4">
      <c r="A168" s="19" t="s">
        <v>45</v>
      </c>
      <c r="B168" s="19" t="s">
        <v>55</v>
      </c>
      <c r="C168" s="19" t="s">
        <v>112</v>
      </c>
      <c r="D168" s="19">
        <v>0.75549883852659705</v>
      </c>
    </row>
    <row r="169" spans="1:4">
      <c r="A169" s="19" t="s">
        <v>45</v>
      </c>
      <c r="B169" s="19" t="s">
        <v>56</v>
      </c>
      <c r="C169" s="19" t="s">
        <v>112</v>
      </c>
      <c r="D169" s="19">
        <v>0.83007833263976205</v>
      </c>
    </row>
    <row r="170" spans="1:4">
      <c r="A170" s="19" t="s">
        <v>45</v>
      </c>
      <c r="B170" s="19" t="s">
        <v>57</v>
      </c>
      <c r="C170" s="19" t="s">
        <v>112</v>
      </c>
      <c r="D170" s="19">
        <v>0.74942165853426501</v>
      </c>
    </row>
    <row r="171" spans="1:4">
      <c r="A171" s="19" t="s">
        <v>45</v>
      </c>
      <c r="B171" s="19" t="s">
        <v>46</v>
      </c>
      <c r="C171" s="19" t="s">
        <v>113</v>
      </c>
      <c r="D171" s="19">
        <v>0</v>
      </c>
    </row>
    <row r="172" spans="1:4">
      <c r="A172" s="19" t="s">
        <v>45</v>
      </c>
      <c r="B172" s="19" t="s">
        <v>47</v>
      </c>
      <c r="C172" s="19" t="s">
        <v>113</v>
      </c>
      <c r="D172" s="19">
        <v>0</v>
      </c>
    </row>
    <row r="173" spans="1:4">
      <c r="A173" s="19" t="s">
        <v>45</v>
      </c>
      <c r="B173" s="19" t="s">
        <v>48</v>
      </c>
      <c r="C173" s="19" t="s">
        <v>113</v>
      </c>
      <c r="D173" s="19">
        <v>4.4052826423390597E-2</v>
      </c>
    </row>
    <row r="174" spans="1:4">
      <c r="A174" s="19" t="s">
        <v>45</v>
      </c>
      <c r="B174" s="19" t="s">
        <v>49</v>
      </c>
      <c r="C174" s="19" t="s">
        <v>113</v>
      </c>
      <c r="D174" s="19">
        <v>0</v>
      </c>
    </row>
    <row r="175" spans="1:4">
      <c r="A175" s="19" t="s">
        <v>45</v>
      </c>
      <c r="B175" s="19" t="s">
        <v>50</v>
      </c>
      <c r="C175" s="19" t="s">
        <v>113</v>
      </c>
      <c r="D175" s="19">
        <v>0</v>
      </c>
    </row>
    <row r="176" spans="1:4">
      <c r="A176" s="19" t="s">
        <v>45</v>
      </c>
      <c r="B176" s="19" t="s">
        <v>51</v>
      </c>
      <c r="C176" s="19" t="s">
        <v>113</v>
      </c>
      <c r="D176" s="19">
        <v>0</v>
      </c>
    </row>
    <row r="177" spans="1:4">
      <c r="A177" s="19" t="s">
        <v>45</v>
      </c>
      <c r="B177" s="19" t="s">
        <v>52</v>
      </c>
      <c r="C177" s="19" t="s">
        <v>113</v>
      </c>
      <c r="D177" s="19">
        <v>0</v>
      </c>
    </row>
    <row r="178" spans="1:4">
      <c r="A178" s="19" t="s">
        <v>45</v>
      </c>
      <c r="B178" s="19" t="s">
        <v>53</v>
      </c>
      <c r="C178" s="19" t="s">
        <v>113</v>
      </c>
      <c r="D178" s="19">
        <v>0</v>
      </c>
    </row>
    <row r="179" spans="1:4">
      <c r="A179" s="19" t="s">
        <v>45</v>
      </c>
      <c r="B179" s="19" t="s">
        <v>54</v>
      </c>
      <c r="C179" s="19" t="s">
        <v>113</v>
      </c>
      <c r="D179" s="19">
        <v>0</v>
      </c>
    </row>
    <row r="180" spans="1:4">
      <c r="A180" s="19" t="s">
        <v>45</v>
      </c>
      <c r="B180" s="19" t="s">
        <v>55</v>
      </c>
      <c r="C180" s="19" t="s">
        <v>113</v>
      </c>
      <c r="D180" s="19">
        <v>0</v>
      </c>
    </row>
    <row r="181" spans="1:4">
      <c r="A181" s="19" t="s">
        <v>45</v>
      </c>
      <c r="B181" s="19" t="s">
        <v>56</v>
      </c>
      <c r="C181" s="19" t="s">
        <v>113</v>
      </c>
      <c r="D181" s="19">
        <v>1.53622271402229E-2</v>
      </c>
    </row>
    <row r="182" spans="1:4">
      <c r="A182" s="19" t="s">
        <v>45</v>
      </c>
      <c r="B182" s="19" t="s">
        <v>57</v>
      </c>
      <c r="C182" s="19" t="s">
        <v>113</v>
      </c>
      <c r="D182" s="19">
        <v>0</v>
      </c>
    </row>
    <row r="183" spans="1:4">
      <c r="A183" s="19" t="s">
        <v>45</v>
      </c>
      <c r="B183" s="19" t="s">
        <v>46</v>
      </c>
      <c r="C183" s="19" t="s">
        <v>114</v>
      </c>
      <c r="D183" s="19">
        <v>0</v>
      </c>
    </row>
    <row r="184" spans="1:4">
      <c r="A184" s="19" t="s">
        <v>45</v>
      </c>
      <c r="B184" s="19" t="s">
        <v>47</v>
      </c>
      <c r="C184" s="19" t="s">
        <v>114</v>
      </c>
      <c r="D184" s="19">
        <v>0</v>
      </c>
    </row>
    <row r="185" spans="1:4">
      <c r="A185" s="19" t="s">
        <v>45</v>
      </c>
      <c r="B185" s="19" t="s">
        <v>48</v>
      </c>
      <c r="C185" s="19" t="s">
        <v>114</v>
      </c>
      <c r="D185" s="19">
        <v>2.5429660595754598E-3</v>
      </c>
    </row>
    <row r="186" spans="1:4">
      <c r="A186" s="19" t="s">
        <v>45</v>
      </c>
      <c r="B186" s="19" t="s">
        <v>49</v>
      </c>
      <c r="C186" s="19" t="s">
        <v>114</v>
      </c>
      <c r="D186" s="19">
        <v>0</v>
      </c>
    </row>
    <row r="187" spans="1:4">
      <c r="A187" s="19" t="s">
        <v>45</v>
      </c>
      <c r="B187" s="19" t="s">
        <v>50</v>
      </c>
      <c r="C187" s="19" t="s">
        <v>114</v>
      </c>
      <c r="D187" s="19">
        <v>1.02738980636465E-2</v>
      </c>
    </row>
    <row r="188" spans="1:4">
      <c r="A188" s="19" t="s">
        <v>45</v>
      </c>
      <c r="B188" s="19" t="s">
        <v>51</v>
      </c>
      <c r="C188" s="19" t="s">
        <v>114</v>
      </c>
      <c r="D188" s="20">
        <v>8.8518800186725794E-5</v>
      </c>
    </row>
    <row r="189" spans="1:4">
      <c r="A189" s="19" t="s">
        <v>45</v>
      </c>
      <c r="B189" s="19" t="s">
        <v>52</v>
      </c>
      <c r="C189" s="19" t="s">
        <v>114</v>
      </c>
      <c r="D189" s="19">
        <v>3.8336622448815099E-3</v>
      </c>
    </row>
    <row r="190" spans="1:4">
      <c r="A190" s="19" t="s">
        <v>45</v>
      </c>
      <c r="B190" s="19" t="s">
        <v>53</v>
      </c>
      <c r="C190" s="19" t="s">
        <v>114</v>
      </c>
      <c r="D190" s="19">
        <v>0</v>
      </c>
    </row>
    <row r="191" spans="1:4">
      <c r="A191" s="19" t="s">
        <v>45</v>
      </c>
      <c r="B191" s="19" t="s">
        <v>54</v>
      </c>
      <c r="C191" s="19" t="s">
        <v>114</v>
      </c>
      <c r="D191" s="19">
        <v>0</v>
      </c>
    </row>
    <row r="192" spans="1:4">
      <c r="A192" s="19" t="s">
        <v>45</v>
      </c>
      <c r="B192" s="19" t="s">
        <v>55</v>
      </c>
      <c r="C192" s="19" t="s">
        <v>114</v>
      </c>
      <c r="D192" s="19">
        <v>0</v>
      </c>
    </row>
    <row r="193" spans="1:4">
      <c r="A193" s="19" t="s">
        <v>45</v>
      </c>
      <c r="B193" s="19" t="s">
        <v>56</v>
      </c>
      <c r="C193" s="19" t="s">
        <v>114</v>
      </c>
      <c r="D193" s="19">
        <v>0</v>
      </c>
    </row>
    <row r="194" spans="1:4">
      <c r="A194" s="19" t="s">
        <v>45</v>
      </c>
      <c r="B194" s="19" t="s">
        <v>57</v>
      </c>
      <c r="C194" s="19" t="s">
        <v>114</v>
      </c>
      <c r="D194" s="19">
        <v>5.9706635008675403E-3</v>
      </c>
    </row>
    <row r="195" spans="1:4">
      <c r="A195" s="19" t="s">
        <v>45</v>
      </c>
      <c r="B195" s="19" t="s">
        <v>46</v>
      </c>
      <c r="C195" s="19" t="s">
        <v>115</v>
      </c>
      <c r="D195" s="19">
        <v>0.179845279216267</v>
      </c>
    </row>
    <row r="196" spans="1:4">
      <c r="A196" s="19" t="s">
        <v>45</v>
      </c>
      <c r="B196" s="19" t="s">
        <v>47</v>
      </c>
      <c r="C196" s="19" t="s">
        <v>115</v>
      </c>
      <c r="D196" s="19">
        <v>0.22196270396627399</v>
      </c>
    </row>
    <row r="197" spans="1:4">
      <c r="A197" s="19" t="s">
        <v>45</v>
      </c>
      <c r="B197" s="19" t="s">
        <v>48</v>
      </c>
      <c r="C197" s="19" t="s">
        <v>115</v>
      </c>
      <c r="D197" s="19">
        <v>0.14838979531124</v>
      </c>
    </row>
    <row r="198" spans="1:4">
      <c r="A198" s="19" t="s">
        <v>45</v>
      </c>
      <c r="B198" s="19" t="s">
        <v>49</v>
      </c>
      <c r="C198" s="19" t="s">
        <v>115</v>
      </c>
      <c r="D198" s="19">
        <v>9.8043036479867701E-2</v>
      </c>
    </row>
    <row r="199" spans="1:4">
      <c r="A199" s="19" t="s">
        <v>45</v>
      </c>
      <c r="B199" s="19" t="s">
        <v>50</v>
      </c>
      <c r="C199" s="19" t="s">
        <v>115</v>
      </c>
      <c r="D199" s="19">
        <v>7.8852554060685004E-2</v>
      </c>
    </row>
    <row r="200" spans="1:4">
      <c r="A200" s="19" t="s">
        <v>45</v>
      </c>
      <c r="B200" s="19" t="s">
        <v>51</v>
      </c>
      <c r="C200" s="19" t="s">
        <v>115</v>
      </c>
      <c r="D200" s="19">
        <v>0.127096627358146</v>
      </c>
    </row>
    <row r="201" spans="1:4">
      <c r="A201" s="19" t="s">
        <v>45</v>
      </c>
      <c r="B201" s="19" t="s">
        <v>52</v>
      </c>
      <c r="C201" s="19" t="s">
        <v>115</v>
      </c>
      <c r="D201" s="19">
        <v>9.0415372527192797E-2</v>
      </c>
    </row>
    <row r="202" spans="1:4">
      <c r="A202" s="19" t="s">
        <v>45</v>
      </c>
      <c r="B202" s="19" t="s">
        <v>53</v>
      </c>
      <c r="C202" s="19" t="s">
        <v>115</v>
      </c>
      <c r="D202" s="19">
        <v>0.152685355931128</v>
      </c>
    </row>
    <row r="203" spans="1:4">
      <c r="A203" s="19" t="s">
        <v>45</v>
      </c>
      <c r="B203" s="19" t="s">
        <v>54</v>
      </c>
      <c r="C203" s="19" t="s">
        <v>115</v>
      </c>
      <c r="D203" s="19">
        <v>0.12757003184564999</v>
      </c>
    </row>
    <row r="204" spans="1:4">
      <c r="A204" s="19" t="s">
        <v>45</v>
      </c>
      <c r="B204" s="19" t="s">
        <v>55</v>
      </c>
      <c r="C204" s="19" t="s">
        <v>115</v>
      </c>
      <c r="D204" s="19">
        <v>0.17800642071664</v>
      </c>
    </row>
    <row r="205" spans="1:4">
      <c r="A205" s="19" t="s">
        <v>45</v>
      </c>
      <c r="B205" s="19" t="s">
        <v>56</v>
      </c>
      <c r="C205" s="19" t="s">
        <v>115</v>
      </c>
      <c r="D205" s="19">
        <v>0.12052353776925299</v>
      </c>
    </row>
    <row r="206" spans="1:4">
      <c r="A206" s="19" t="s">
        <v>45</v>
      </c>
      <c r="B206" s="19" t="s">
        <v>57</v>
      </c>
      <c r="C206" s="19" t="s">
        <v>115</v>
      </c>
      <c r="D206" s="19">
        <v>0.19831778584635401</v>
      </c>
    </row>
    <row r="207" spans="1:4">
      <c r="A207" s="19" t="s">
        <v>45</v>
      </c>
      <c r="B207" s="19" t="s">
        <v>46</v>
      </c>
      <c r="C207" s="19" t="s">
        <v>116</v>
      </c>
      <c r="D207" s="19">
        <v>0.45920185926701501</v>
      </c>
    </row>
    <row r="208" spans="1:4">
      <c r="A208" s="19" t="s">
        <v>45</v>
      </c>
      <c r="B208" s="19" t="s">
        <v>47</v>
      </c>
      <c r="C208" s="19" t="s">
        <v>116</v>
      </c>
      <c r="D208" s="19">
        <v>0.38158609594813803</v>
      </c>
    </row>
    <row r="209" spans="1:4">
      <c r="A209" s="19" t="s">
        <v>45</v>
      </c>
      <c r="B209" s="19" t="s">
        <v>48</v>
      </c>
      <c r="C209" s="19" t="s">
        <v>116</v>
      </c>
      <c r="D209" s="19">
        <v>0.48146138676114297</v>
      </c>
    </row>
    <row r="210" spans="1:4">
      <c r="A210" s="19" t="s">
        <v>45</v>
      </c>
      <c r="B210" s="19" t="s">
        <v>49</v>
      </c>
      <c r="C210" s="19" t="s">
        <v>116</v>
      </c>
      <c r="D210" s="19">
        <v>0.46493873278006698</v>
      </c>
    </row>
    <row r="211" spans="1:4">
      <c r="A211" s="19" t="s">
        <v>45</v>
      </c>
      <c r="B211" s="19" t="s">
        <v>50</v>
      </c>
      <c r="C211" s="19" t="s">
        <v>116</v>
      </c>
      <c r="D211" s="19">
        <v>0.39195535163057699</v>
      </c>
    </row>
    <row r="212" spans="1:4">
      <c r="A212" s="19" t="s">
        <v>45</v>
      </c>
      <c r="B212" s="19" t="s">
        <v>51</v>
      </c>
      <c r="C212" s="19" t="s">
        <v>116</v>
      </c>
      <c r="D212" s="19">
        <v>0.352276943950044</v>
      </c>
    </row>
    <row r="213" spans="1:4">
      <c r="A213" s="19" t="s">
        <v>45</v>
      </c>
      <c r="B213" s="19" t="s">
        <v>52</v>
      </c>
      <c r="C213" s="19" t="s">
        <v>116</v>
      </c>
      <c r="D213" s="19">
        <v>0.37916693935892298</v>
      </c>
    </row>
    <row r="214" spans="1:4">
      <c r="A214" s="19" t="s">
        <v>45</v>
      </c>
      <c r="B214" s="19" t="s">
        <v>53</v>
      </c>
      <c r="C214" s="19" t="s">
        <v>116</v>
      </c>
      <c r="D214" s="19">
        <v>0.51968961421613102</v>
      </c>
    </row>
    <row r="215" spans="1:4">
      <c r="A215" s="19" t="s">
        <v>45</v>
      </c>
      <c r="B215" s="19" t="s">
        <v>54</v>
      </c>
      <c r="C215" s="19" t="s">
        <v>116</v>
      </c>
      <c r="D215" s="19">
        <v>0.532465808518645</v>
      </c>
    </row>
    <row r="216" spans="1:4">
      <c r="A216" s="19" t="s">
        <v>45</v>
      </c>
      <c r="B216" s="19" t="s">
        <v>55</v>
      </c>
      <c r="C216" s="19" t="s">
        <v>116</v>
      </c>
      <c r="D216" s="19">
        <v>0.527080380336716</v>
      </c>
    </row>
    <row r="217" spans="1:4">
      <c r="A217" s="19" t="s">
        <v>45</v>
      </c>
      <c r="B217" s="19" t="s">
        <v>56</v>
      </c>
      <c r="C217" s="19" t="s">
        <v>116</v>
      </c>
      <c r="D217" s="19">
        <v>0.52735146111422904</v>
      </c>
    </row>
    <row r="218" spans="1:4">
      <c r="A218" s="19" t="s">
        <v>45</v>
      </c>
      <c r="B218" s="19" t="s">
        <v>57</v>
      </c>
      <c r="C218" s="19" t="s">
        <v>116</v>
      </c>
      <c r="D218" s="19">
        <v>0.56644159533543703</v>
      </c>
    </row>
    <row r="219" spans="1:4">
      <c r="A219" s="19" t="s">
        <v>45</v>
      </c>
      <c r="B219" s="19" t="s">
        <v>46</v>
      </c>
      <c r="C219" s="19" t="s">
        <v>117</v>
      </c>
      <c r="D219" s="19">
        <v>0.76866347460612106</v>
      </c>
    </row>
    <row r="220" spans="1:4">
      <c r="A220" s="19" t="s">
        <v>45</v>
      </c>
      <c r="B220" s="19" t="s">
        <v>47</v>
      </c>
      <c r="C220" s="19" t="s">
        <v>117</v>
      </c>
      <c r="D220" s="19">
        <v>0.77381952243568797</v>
      </c>
    </row>
    <row r="221" spans="1:4">
      <c r="A221" s="19" t="s">
        <v>45</v>
      </c>
      <c r="B221" s="19" t="s">
        <v>48</v>
      </c>
      <c r="C221" s="19" t="s">
        <v>117</v>
      </c>
      <c r="D221" s="19">
        <v>0.62506318330516997</v>
      </c>
    </row>
    <row r="222" spans="1:4">
      <c r="A222" s="19" t="s">
        <v>45</v>
      </c>
      <c r="B222" s="19" t="s">
        <v>49</v>
      </c>
      <c r="C222" s="19" t="s">
        <v>117</v>
      </c>
      <c r="D222" s="19">
        <v>0.50716514520900202</v>
      </c>
    </row>
    <row r="223" spans="1:4">
      <c r="A223" s="19" t="s">
        <v>45</v>
      </c>
      <c r="B223" s="19" t="s">
        <v>50</v>
      </c>
      <c r="C223" s="19" t="s">
        <v>117</v>
      </c>
      <c r="D223" s="19">
        <v>0.63765211789464904</v>
      </c>
    </row>
    <row r="224" spans="1:4">
      <c r="A224" s="19" t="s">
        <v>45</v>
      </c>
      <c r="B224" s="19" t="s">
        <v>51</v>
      </c>
      <c r="C224" s="19" t="s">
        <v>117</v>
      </c>
      <c r="D224" s="19">
        <v>0.91833551527646795</v>
      </c>
    </row>
    <row r="225" spans="1:4">
      <c r="A225" s="19" t="s">
        <v>45</v>
      </c>
      <c r="B225" s="19" t="s">
        <v>52</v>
      </c>
      <c r="C225" s="19" t="s">
        <v>117</v>
      </c>
      <c r="D225" s="19">
        <v>0.60366248145334001</v>
      </c>
    </row>
    <row r="226" spans="1:4">
      <c r="A226" s="19" t="s">
        <v>45</v>
      </c>
      <c r="B226" s="19" t="s">
        <v>53</v>
      </c>
      <c r="C226" s="19" t="s">
        <v>117</v>
      </c>
      <c r="D226" s="19">
        <v>0.93596916019624699</v>
      </c>
    </row>
    <row r="227" spans="1:4">
      <c r="A227" s="19" t="s">
        <v>45</v>
      </c>
      <c r="B227" s="19" t="s">
        <v>54</v>
      </c>
      <c r="C227" s="19" t="s">
        <v>117</v>
      </c>
      <c r="D227" s="19">
        <v>0.61488877340649095</v>
      </c>
    </row>
    <row r="228" spans="1:4">
      <c r="A228" s="19" t="s">
        <v>45</v>
      </c>
      <c r="B228" s="19" t="s">
        <v>55</v>
      </c>
      <c r="C228" s="19" t="s">
        <v>117</v>
      </c>
      <c r="D228" s="19">
        <v>0.75967044026256103</v>
      </c>
    </row>
    <row r="229" spans="1:4">
      <c r="A229" s="19" t="s">
        <v>45</v>
      </c>
      <c r="B229" s="19" t="s">
        <v>56</v>
      </c>
      <c r="C229" s="19" t="s">
        <v>117</v>
      </c>
      <c r="D229" s="19">
        <v>0.72589846671578595</v>
      </c>
    </row>
    <row r="230" spans="1:4">
      <c r="A230" s="19" t="s">
        <v>45</v>
      </c>
      <c r="B230" s="19" t="s">
        <v>57</v>
      </c>
      <c r="C230" s="19" t="s">
        <v>117</v>
      </c>
      <c r="D230" s="19">
        <v>0.64799501030157303</v>
      </c>
    </row>
    <row r="231" spans="1:4">
      <c r="A231" s="19" t="s">
        <v>45</v>
      </c>
      <c r="B231" s="19" t="s">
        <v>46</v>
      </c>
      <c r="C231" s="19" t="s">
        <v>118</v>
      </c>
      <c r="D231" s="19">
        <v>0</v>
      </c>
    </row>
    <row r="232" spans="1:4">
      <c r="A232" s="19" t="s">
        <v>45</v>
      </c>
      <c r="B232" s="19" t="s">
        <v>47</v>
      </c>
      <c r="C232" s="19" t="s">
        <v>118</v>
      </c>
      <c r="D232" s="19">
        <v>0</v>
      </c>
    </row>
    <row r="233" spans="1:4">
      <c r="A233" s="19" t="s">
        <v>45</v>
      </c>
      <c r="B233" s="19" t="s">
        <v>48</v>
      </c>
      <c r="C233" s="19" t="s">
        <v>118</v>
      </c>
      <c r="D233" s="19">
        <v>3.75492956518266E-3</v>
      </c>
    </row>
    <row r="234" spans="1:4">
      <c r="A234" s="19" t="s">
        <v>45</v>
      </c>
      <c r="B234" s="19" t="s">
        <v>49</v>
      </c>
      <c r="C234" s="19" t="s">
        <v>118</v>
      </c>
      <c r="D234" s="19">
        <v>0</v>
      </c>
    </row>
    <row r="235" spans="1:4">
      <c r="A235" s="19" t="s">
        <v>45</v>
      </c>
      <c r="B235" s="19" t="s">
        <v>50</v>
      </c>
      <c r="C235" s="19" t="s">
        <v>118</v>
      </c>
      <c r="D235" s="19">
        <v>0</v>
      </c>
    </row>
    <row r="236" spans="1:4">
      <c r="A236" s="19" t="s">
        <v>45</v>
      </c>
      <c r="B236" s="19" t="s">
        <v>51</v>
      </c>
      <c r="C236" s="19" t="s">
        <v>118</v>
      </c>
      <c r="D236" s="19">
        <v>4.4370502977822404E-3</v>
      </c>
    </row>
    <row r="237" spans="1:4">
      <c r="A237" s="19" t="s">
        <v>45</v>
      </c>
      <c r="B237" s="19" t="s">
        <v>52</v>
      </c>
      <c r="C237" s="19" t="s">
        <v>118</v>
      </c>
      <c r="D237" s="19">
        <v>2.4609619834395201E-2</v>
      </c>
    </row>
    <row r="238" spans="1:4">
      <c r="A238" s="19" t="s">
        <v>45</v>
      </c>
      <c r="B238" s="19" t="s">
        <v>53</v>
      </c>
      <c r="C238" s="19" t="s">
        <v>118</v>
      </c>
      <c r="D238" s="19">
        <v>6.5492757920059702E-4</v>
      </c>
    </row>
    <row r="239" spans="1:4">
      <c r="A239" s="19" t="s">
        <v>45</v>
      </c>
      <c r="B239" s="19" t="s">
        <v>54</v>
      </c>
      <c r="C239" s="19" t="s">
        <v>118</v>
      </c>
      <c r="D239" s="19">
        <v>3.6223567146512398E-2</v>
      </c>
    </row>
    <row r="240" spans="1:4">
      <c r="A240" s="19" t="s">
        <v>45</v>
      </c>
      <c r="B240" s="19" t="s">
        <v>55</v>
      </c>
      <c r="C240" s="19" t="s">
        <v>118</v>
      </c>
      <c r="D240" s="19">
        <v>4.92280364551465E-2</v>
      </c>
    </row>
    <row r="241" spans="1:4">
      <c r="A241" s="19" t="s">
        <v>45</v>
      </c>
      <c r="B241" s="19" t="s">
        <v>56</v>
      </c>
      <c r="C241" s="19" t="s">
        <v>118</v>
      </c>
      <c r="D241" s="19">
        <v>1.9345298882171701E-2</v>
      </c>
    </row>
    <row r="242" spans="1:4">
      <c r="A242" s="19" t="s">
        <v>45</v>
      </c>
      <c r="B242" s="19" t="s">
        <v>57</v>
      </c>
      <c r="C242" s="19" t="s">
        <v>118</v>
      </c>
      <c r="D242" s="19">
        <v>5.6641154224237201E-3</v>
      </c>
    </row>
    <row r="243" spans="1:4">
      <c r="A243" s="19" t="s">
        <v>58</v>
      </c>
      <c r="B243" s="19" t="s">
        <v>59</v>
      </c>
      <c r="C243" s="19" t="s">
        <v>30</v>
      </c>
      <c r="D243" s="19">
        <v>1.44930696660254</v>
      </c>
    </row>
    <row r="244" spans="1:4">
      <c r="A244" s="19" t="s">
        <v>58</v>
      </c>
      <c r="B244" s="19" t="s">
        <v>60</v>
      </c>
      <c r="C244" s="19" t="s">
        <v>30</v>
      </c>
      <c r="D244" s="19">
        <v>1.8019364182007001</v>
      </c>
    </row>
    <row r="245" spans="1:4">
      <c r="A245" s="19" t="s">
        <v>58</v>
      </c>
      <c r="B245" s="19" t="s">
        <v>61</v>
      </c>
      <c r="C245" s="19" t="s">
        <v>30</v>
      </c>
      <c r="D245" s="19">
        <v>1.9587664476468301</v>
      </c>
    </row>
    <row r="246" spans="1:4">
      <c r="A246" s="19" t="s">
        <v>58</v>
      </c>
      <c r="B246" s="19" t="s">
        <v>62</v>
      </c>
      <c r="C246" s="19" t="s">
        <v>30</v>
      </c>
      <c r="D246" s="19">
        <v>1.21436540098</v>
      </c>
    </row>
    <row r="247" spans="1:4">
      <c r="A247" s="19" t="s">
        <v>58</v>
      </c>
      <c r="B247" s="19" t="s">
        <v>63</v>
      </c>
      <c r="C247" s="19" t="s">
        <v>30</v>
      </c>
      <c r="D247" s="19">
        <v>1.28323043302104</v>
      </c>
    </row>
    <row r="248" spans="1:4">
      <c r="A248" s="19" t="s">
        <v>58</v>
      </c>
      <c r="B248" s="19" t="s">
        <v>64</v>
      </c>
      <c r="C248" s="19" t="s">
        <v>30</v>
      </c>
      <c r="D248" s="19">
        <v>1.6961290492933301</v>
      </c>
    </row>
    <row r="249" spans="1:4">
      <c r="A249" s="19" t="s">
        <v>58</v>
      </c>
      <c r="B249" s="19" t="s">
        <v>65</v>
      </c>
      <c r="C249" s="19" t="s">
        <v>30</v>
      </c>
      <c r="D249" s="19">
        <v>1.75912671646882</v>
      </c>
    </row>
    <row r="250" spans="1:4">
      <c r="A250" s="19" t="s">
        <v>58</v>
      </c>
      <c r="B250" s="19" t="s">
        <v>66</v>
      </c>
      <c r="C250" s="19" t="s">
        <v>30</v>
      </c>
      <c r="D250" s="19">
        <v>1.69036283743188</v>
      </c>
    </row>
    <row r="251" spans="1:4">
      <c r="A251" s="19" t="s">
        <v>58</v>
      </c>
      <c r="B251" s="19" t="s">
        <v>67</v>
      </c>
      <c r="C251" s="19" t="s">
        <v>30</v>
      </c>
      <c r="D251" s="19">
        <v>3.0155141164196801</v>
      </c>
    </row>
    <row r="252" spans="1:4">
      <c r="A252" s="19" t="s">
        <v>58</v>
      </c>
      <c r="B252" s="19" t="s">
        <v>68</v>
      </c>
      <c r="C252" s="19" t="s">
        <v>30</v>
      </c>
      <c r="D252" s="19">
        <v>2.8450306182985501</v>
      </c>
    </row>
    <row r="253" spans="1:4">
      <c r="A253" s="19" t="s">
        <v>58</v>
      </c>
      <c r="B253" s="19" t="s">
        <v>69</v>
      </c>
      <c r="C253" s="19" t="s">
        <v>30</v>
      </c>
      <c r="D253" s="19">
        <v>3.2098801552542802</v>
      </c>
    </row>
    <row r="254" spans="1:4">
      <c r="A254" s="19" t="s">
        <v>58</v>
      </c>
      <c r="B254" s="19" t="s">
        <v>70</v>
      </c>
      <c r="C254" s="19" t="s">
        <v>30</v>
      </c>
      <c r="D254" s="19">
        <v>3.1784776933247199</v>
      </c>
    </row>
    <row r="255" spans="1:4">
      <c r="A255" s="19" t="s">
        <v>58</v>
      </c>
      <c r="B255" s="19" t="s">
        <v>71</v>
      </c>
      <c r="C255" s="19" t="s">
        <v>30</v>
      </c>
      <c r="D255" s="19">
        <v>1.92232039817595</v>
      </c>
    </row>
    <row r="256" spans="1:4">
      <c r="A256" s="19" t="s">
        <v>58</v>
      </c>
      <c r="B256" s="19" t="s">
        <v>72</v>
      </c>
      <c r="C256" s="19" t="s">
        <v>30</v>
      </c>
      <c r="D256" s="19">
        <v>1.89487617590353</v>
      </c>
    </row>
    <row r="257" spans="1:4">
      <c r="A257" s="19" t="s">
        <v>58</v>
      </c>
      <c r="B257" s="19" t="s">
        <v>73</v>
      </c>
      <c r="C257" s="19" t="s">
        <v>30</v>
      </c>
      <c r="D257" s="19">
        <v>1.7618286095345499</v>
      </c>
    </row>
    <row r="258" spans="1:4">
      <c r="A258" s="19" t="s">
        <v>58</v>
      </c>
      <c r="B258" s="19" t="s">
        <v>74</v>
      </c>
      <c r="C258" s="19" t="s">
        <v>30</v>
      </c>
      <c r="D258" s="19">
        <v>2.1426327500091098</v>
      </c>
    </row>
    <row r="259" spans="1:4">
      <c r="A259" s="19" t="s">
        <v>58</v>
      </c>
      <c r="B259" s="19" t="s">
        <v>75</v>
      </c>
      <c r="C259" s="19" t="s">
        <v>30</v>
      </c>
      <c r="D259" s="19">
        <v>2.1635746057527401</v>
      </c>
    </row>
    <row r="260" spans="1:4">
      <c r="A260" s="19" t="s">
        <v>58</v>
      </c>
      <c r="B260" s="19" t="s">
        <v>76</v>
      </c>
      <c r="C260" s="19" t="s">
        <v>30</v>
      </c>
      <c r="D260" s="19">
        <v>2.3812528766196701</v>
      </c>
    </row>
    <row r="261" spans="1:4">
      <c r="A261" s="19" t="s">
        <v>58</v>
      </c>
      <c r="B261" s="19" t="s">
        <v>77</v>
      </c>
      <c r="C261" s="19" t="s">
        <v>30</v>
      </c>
      <c r="D261" s="19">
        <v>2.0665364942703701</v>
      </c>
    </row>
    <row r="262" spans="1:4">
      <c r="A262" s="19" t="s">
        <v>58</v>
      </c>
      <c r="B262" s="19" t="s">
        <v>78</v>
      </c>
      <c r="C262" s="19" t="s">
        <v>30</v>
      </c>
      <c r="D262" s="19">
        <v>1.51476985184521</v>
      </c>
    </row>
    <row r="263" spans="1:4">
      <c r="A263" s="19" t="s">
        <v>58</v>
      </c>
      <c r="B263" s="19" t="s">
        <v>59</v>
      </c>
      <c r="C263" s="19" t="s">
        <v>110</v>
      </c>
      <c r="D263" s="19">
        <v>8.1062459183031996E-2</v>
      </c>
    </row>
    <row r="264" spans="1:4">
      <c r="A264" s="19" t="s">
        <v>58</v>
      </c>
      <c r="B264" s="19" t="s">
        <v>60</v>
      </c>
      <c r="C264" s="19" t="s">
        <v>110</v>
      </c>
      <c r="D264" s="19">
        <v>7.47599378922537E-2</v>
      </c>
    </row>
    <row r="265" spans="1:4">
      <c r="A265" s="19" t="s">
        <v>58</v>
      </c>
      <c r="B265" s="19" t="s">
        <v>61</v>
      </c>
      <c r="C265" s="19" t="s">
        <v>110</v>
      </c>
      <c r="D265" s="19">
        <v>0.12138599099827101</v>
      </c>
    </row>
    <row r="266" spans="1:4">
      <c r="A266" s="19" t="s">
        <v>58</v>
      </c>
      <c r="B266" s="19" t="s">
        <v>62</v>
      </c>
      <c r="C266" s="19" t="s">
        <v>110</v>
      </c>
      <c r="D266" s="19">
        <v>3.9013016392184602E-2</v>
      </c>
    </row>
    <row r="267" spans="1:4">
      <c r="A267" s="19" t="s">
        <v>58</v>
      </c>
      <c r="B267" s="19" t="s">
        <v>63</v>
      </c>
      <c r="C267" s="19" t="s">
        <v>110</v>
      </c>
      <c r="D267" s="19">
        <v>3.1758679521094499E-2</v>
      </c>
    </row>
    <row r="268" spans="1:4">
      <c r="A268" s="19" t="s">
        <v>58</v>
      </c>
      <c r="B268" s="19" t="s">
        <v>64</v>
      </c>
      <c r="C268" s="19" t="s">
        <v>110</v>
      </c>
      <c r="D268" s="19">
        <v>0.120297847213314</v>
      </c>
    </row>
    <row r="269" spans="1:4">
      <c r="A269" s="19" t="s">
        <v>58</v>
      </c>
      <c r="B269" s="19" t="s">
        <v>65</v>
      </c>
      <c r="C269" s="19" t="s">
        <v>110</v>
      </c>
      <c r="D269" s="19">
        <v>8.2072923011879996E-3</v>
      </c>
    </row>
    <row r="270" spans="1:4">
      <c r="A270" s="19" t="s">
        <v>58</v>
      </c>
      <c r="B270" s="19" t="s">
        <v>66</v>
      </c>
      <c r="C270" s="19" t="s">
        <v>110</v>
      </c>
      <c r="D270" s="19">
        <v>0.20494724427748401</v>
      </c>
    </row>
    <row r="271" spans="1:4">
      <c r="A271" s="19" t="s">
        <v>58</v>
      </c>
      <c r="B271" s="19" t="s">
        <v>67</v>
      </c>
      <c r="C271" s="19" t="s">
        <v>110</v>
      </c>
      <c r="D271" s="19">
        <v>1.11541500161494</v>
      </c>
    </row>
    <row r="272" spans="1:4">
      <c r="A272" s="19" t="s">
        <v>58</v>
      </c>
      <c r="B272" s="19" t="s">
        <v>68</v>
      </c>
      <c r="C272" s="19" t="s">
        <v>110</v>
      </c>
      <c r="D272" s="19">
        <v>1.30561925799462</v>
      </c>
    </row>
    <row r="273" spans="1:4">
      <c r="A273" s="19" t="s">
        <v>58</v>
      </c>
      <c r="B273" s="19" t="s">
        <v>69</v>
      </c>
      <c r="C273" s="19" t="s">
        <v>110</v>
      </c>
      <c r="D273" s="19">
        <v>1.29581462493112</v>
      </c>
    </row>
    <row r="274" spans="1:4">
      <c r="A274" s="19" t="s">
        <v>58</v>
      </c>
      <c r="B274" s="19" t="s">
        <v>70</v>
      </c>
      <c r="C274" s="19" t="s">
        <v>110</v>
      </c>
      <c r="D274" s="19">
        <v>1.0245211805677701</v>
      </c>
    </row>
    <row r="275" spans="1:4">
      <c r="A275" s="19" t="s">
        <v>58</v>
      </c>
      <c r="B275" s="19" t="s">
        <v>71</v>
      </c>
      <c r="C275" s="19" t="s">
        <v>110</v>
      </c>
      <c r="D275" s="19">
        <v>0.32177227147639997</v>
      </c>
    </row>
    <row r="276" spans="1:4">
      <c r="A276" s="19" t="s">
        <v>58</v>
      </c>
      <c r="B276" s="19" t="s">
        <v>72</v>
      </c>
      <c r="C276" s="19" t="s">
        <v>110</v>
      </c>
      <c r="D276" s="19">
        <v>0.33937044870305999</v>
      </c>
    </row>
    <row r="277" spans="1:4">
      <c r="A277" s="19" t="s">
        <v>58</v>
      </c>
      <c r="B277" s="19" t="s">
        <v>73</v>
      </c>
      <c r="C277" s="19" t="s">
        <v>110</v>
      </c>
      <c r="D277" s="19">
        <v>0.26717216234107899</v>
      </c>
    </row>
    <row r="278" spans="1:4">
      <c r="A278" s="19" t="s">
        <v>58</v>
      </c>
      <c r="B278" s="19" t="s">
        <v>74</v>
      </c>
      <c r="C278" s="19" t="s">
        <v>110</v>
      </c>
      <c r="D278" s="19">
        <v>0.34873133920911698</v>
      </c>
    </row>
    <row r="279" spans="1:4">
      <c r="A279" s="19" t="s">
        <v>58</v>
      </c>
      <c r="B279" s="19" t="s">
        <v>75</v>
      </c>
      <c r="C279" s="19" t="s">
        <v>110</v>
      </c>
      <c r="D279" s="19">
        <v>0.30288137921984798</v>
      </c>
    </row>
    <row r="280" spans="1:4">
      <c r="A280" s="19" t="s">
        <v>58</v>
      </c>
      <c r="B280" s="19" t="s">
        <v>76</v>
      </c>
      <c r="C280" s="19" t="s">
        <v>110</v>
      </c>
      <c r="D280" s="19">
        <v>0.117918926881963</v>
      </c>
    </row>
    <row r="281" spans="1:4">
      <c r="A281" s="19" t="s">
        <v>58</v>
      </c>
      <c r="B281" s="19" t="s">
        <v>77</v>
      </c>
      <c r="C281" s="19" t="s">
        <v>110</v>
      </c>
      <c r="D281" s="19">
        <v>0.30535828446100699</v>
      </c>
    </row>
    <row r="282" spans="1:4">
      <c r="A282" s="19" t="s">
        <v>58</v>
      </c>
      <c r="B282" s="19" t="s">
        <v>78</v>
      </c>
      <c r="C282" s="19" t="s">
        <v>110</v>
      </c>
      <c r="D282" s="19">
        <v>0.20259563454966401</v>
      </c>
    </row>
    <row r="283" spans="1:4">
      <c r="A283" s="19" t="s">
        <v>58</v>
      </c>
      <c r="B283" s="19" t="s">
        <v>59</v>
      </c>
      <c r="C283" s="19" t="s">
        <v>111</v>
      </c>
      <c r="D283" s="19">
        <v>1.01046500837141E-2</v>
      </c>
    </row>
    <row r="284" spans="1:4">
      <c r="A284" s="19" t="s">
        <v>58</v>
      </c>
      <c r="B284" s="19" t="s">
        <v>60</v>
      </c>
      <c r="C284" s="19" t="s">
        <v>111</v>
      </c>
      <c r="D284" s="19">
        <v>0.132613374635247</v>
      </c>
    </row>
    <row r="285" spans="1:4">
      <c r="A285" s="19" t="s">
        <v>58</v>
      </c>
      <c r="B285" s="19" t="s">
        <v>61</v>
      </c>
      <c r="C285" s="19" t="s">
        <v>111</v>
      </c>
      <c r="D285" s="19">
        <v>5.4316253526738197E-2</v>
      </c>
    </row>
    <row r="286" spans="1:4">
      <c r="A286" s="19" t="s">
        <v>58</v>
      </c>
      <c r="B286" s="19" t="s">
        <v>62</v>
      </c>
      <c r="C286" s="19" t="s">
        <v>111</v>
      </c>
      <c r="D286" s="19">
        <v>4.6177185327978203E-2</v>
      </c>
    </row>
    <row r="287" spans="1:4">
      <c r="A287" s="19" t="s">
        <v>58</v>
      </c>
      <c r="B287" s="19" t="s">
        <v>63</v>
      </c>
      <c r="C287" s="19" t="s">
        <v>111</v>
      </c>
      <c r="D287" s="19">
        <v>1.44184190746095E-3</v>
      </c>
    </row>
    <row r="288" spans="1:4">
      <c r="A288" s="19" t="s">
        <v>58</v>
      </c>
      <c r="B288" s="19" t="s">
        <v>64</v>
      </c>
      <c r="C288" s="19" t="s">
        <v>111</v>
      </c>
      <c r="D288" s="19">
        <v>3.1207756832928398E-4</v>
      </c>
    </row>
    <row r="289" spans="1:4">
      <c r="A289" s="19" t="s">
        <v>58</v>
      </c>
      <c r="B289" s="19" t="s">
        <v>65</v>
      </c>
      <c r="C289" s="19" t="s">
        <v>111</v>
      </c>
      <c r="D289" s="19">
        <v>9.91501315618665E-2</v>
      </c>
    </row>
    <row r="290" spans="1:4">
      <c r="A290" s="19" t="s">
        <v>58</v>
      </c>
      <c r="B290" s="19" t="s">
        <v>66</v>
      </c>
      <c r="C290" s="19" t="s">
        <v>111</v>
      </c>
      <c r="D290" s="19">
        <v>4.4363425150210503E-3</v>
      </c>
    </row>
    <row r="291" spans="1:4">
      <c r="A291" s="19" t="s">
        <v>58</v>
      </c>
      <c r="B291" s="19" t="s">
        <v>67</v>
      </c>
      <c r="C291" s="19" t="s">
        <v>111</v>
      </c>
      <c r="D291" s="19">
        <v>0.115057670102874</v>
      </c>
    </row>
    <row r="292" spans="1:4">
      <c r="A292" s="19" t="s">
        <v>58</v>
      </c>
      <c r="B292" s="19" t="s">
        <v>68</v>
      </c>
      <c r="C292" s="19" t="s">
        <v>111</v>
      </c>
      <c r="D292" s="19">
        <v>0.117125356464394</v>
      </c>
    </row>
    <row r="293" spans="1:4">
      <c r="A293" s="19" t="s">
        <v>58</v>
      </c>
      <c r="B293" s="19" t="s">
        <v>69</v>
      </c>
      <c r="C293" s="19" t="s">
        <v>111</v>
      </c>
      <c r="D293" s="19">
        <v>0.181504763492467</v>
      </c>
    </row>
    <row r="294" spans="1:4">
      <c r="A294" s="19" t="s">
        <v>58</v>
      </c>
      <c r="B294" s="19" t="s">
        <v>70</v>
      </c>
      <c r="C294" s="19" t="s">
        <v>111</v>
      </c>
      <c r="D294" s="19">
        <v>0.15796987017109301</v>
      </c>
    </row>
    <row r="295" spans="1:4">
      <c r="A295" s="19" t="s">
        <v>58</v>
      </c>
      <c r="B295" s="19" t="s">
        <v>71</v>
      </c>
      <c r="C295" s="19" t="s">
        <v>111</v>
      </c>
      <c r="D295" s="19">
        <v>3.2000809987772202E-2</v>
      </c>
    </row>
    <row r="296" spans="1:4">
      <c r="A296" s="19" t="s">
        <v>58</v>
      </c>
      <c r="B296" s="19" t="s">
        <v>72</v>
      </c>
      <c r="C296" s="19" t="s">
        <v>111</v>
      </c>
      <c r="D296" s="19">
        <v>2.5242616194572401E-3</v>
      </c>
    </row>
    <row r="297" spans="1:4">
      <c r="A297" s="19" t="s">
        <v>58</v>
      </c>
      <c r="B297" s="19" t="s">
        <v>73</v>
      </c>
      <c r="C297" s="19" t="s">
        <v>111</v>
      </c>
      <c r="D297" s="19">
        <v>5.2264814591062803E-2</v>
      </c>
    </row>
    <row r="298" spans="1:4">
      <c r="A298" s="19" t="s">
        <v>58</v>
      </c>
      <c r="B298" s="19" t="s">
        <v>74</v>
      </c>
      <c r="C298" s="19" t="s">
        <v>111</v>
      </c>
      <c r="D298" s="19">
        <v>3.5788551383508602E-2</v>
      </c>
    </row>
    <row r="299" spans="1:4">
      <c r="A299" s="19" t="s">
        <v>58</v>
      </c>
      <c r="B299" s="19" t="s">
        <v>75</v>
      </c>
      <c r="C299" s="19" t="s">
        <v>111</v>
      </c>
      <c r="D299" s="19">
        <v>2.3974759920336E-2</v>
      </c>
    </row>
    <row r="300" spans="1:4">
      <c r="A300" s="19" t="s">
        <v>58</v>
      </c>
      <c r="B300" s="19" t="s">
        <v>76</v>
      </c>
      <c r="C300" s="19" t="s">
        <v>111</v>
      </c>
      <c r="D300" s="19">
        <v>0.10960781162302401</v>
      </c>
    </row>
    <row r="301" spans="1:4">
      <c r="A301" s="19" t="s">
        <v>58</v>
      </c>
      <c r="B301" s="19" t="s">
        <v>77</v>
      </c>
      <c r="C301" s="19" t="s">
        <v>111</v>
      </c>
      <c r="D301" s="19">
        <v>7.0453246400359604E-2</v>
      </c>
    </row>
    <row r="302" spans="1:4">
      <c r="A302" s="19" t="s">
        <v>58</v>
      </c>
      <c r="B302" s="19" t="s">
        <v>78</v>
      </c>
      <c r="C302" s="19" t="s">
        <v>111</v>
      </c>
      <c r="D302" s="19">
        <v>2.9457268856663599E-2</v>
      </c>
    </row>
    <row r="303" spans="1:4">
      <c r="A303" s="19" t="s">
        <v>58</v>
      </c>
      <c r="B303" s="19" t="s">
        <v>59</v>
      </c>
      <c r="C303" s="19" t="s">
        <v>112</v>
      </c>
      <c r="D303" s="19">
        <v>0</v>
      </c>
    </row>
    <row r="304" spans="1:4">
      <c r="A304" s="19" t="s">
        <v>58</v>
      </c>
      <c r="B304" s="19" t="s">
        <v>60</v>
      </c>
      <c r="C304" s="19" t="s">
        <v>112</v>
      </c>
      <c r="D304" s="19">
        <v>2.4207533615742599E-2</v>
      </c>
    </row>
    <row r="305" spans="1:4">
      <c r="A305" s="19" t="s">
        <v>58</v>
      </c>
      <c r="B305" s="19" t="s">
        <v>61</v>
      </c>
      <c r="C305" s="19" t="s">
        <v>112</v>
      </c>
      <c r="D305" s="19">
        <v>1.8620559575517101E-2</v>
      </c>
    </row>
    <row r="306" spans="1:4">
      <c r="A306" s="19" t="s">
        <v>58</v>
      </c>
      <c r="B306" s="19" t="s">
        <v>62</v>
      </c>
      <c r="C306" s="19" t="s">
        <v>112</v>
      </c>
      <c r="D306" s="19">
        <v>0</v>
      </c>
    </row>
    <row r="307" spans="1:4">
      <c r="A307" s="19" t="s">
        <v>58</v>
      </c>
      <c r="B307" s="19" t="s">
        <v>63</v>
      </c>
      <c r="C307" s="19" t="s">
        <v>112</v>
      </c>
      <c r="D307" s="19">
        <v>0</v>
      </c>
    </row>
    <row r="308" spans="1:4">
      <c r="A308" s="19" t="s">
        <v>58</v>
      </c>
      <c r="B308" s="19" t="s">
        <v>64</v>
      </c>
      <c r="C308" s="19" t="s">
        <v>112</v>
      </c>
      <c r="D308" s="19">
        <v>8.7895002515432207E-3</v>
      </c>
    </row>
    <row r="309" spans="1:4">
      <c r="A309" s="19" t="s">
        <v>58</v>
      </c>
      <c r="B309" s="19" t="s">
        <v>65</v>
      </c>
      <c r="C309" s="19" t="s">
        <v>112</v>
      </c>
      <c r="D309" s="19">
        <v>1.45288490596604E-2</v>
      </c>
    </row>
    <row r="310" spans="1:4">
      <c r="A310" s="19" t="s">
        <v>58</v>
      </c>
      <c r="B310" s="19" t="s">
        <v>66</v>
      </c>
      <c r="C310" s="19" t="s">
        <v>112</v>
      </c>
      <c r="D310" s="19">
        <v>2.3925096917140902E-3</v>
      </c>
    </row>
    <row r="311" spans="1:4">
      <c r="A311" s="19" t="s">
        <v>58</v>
      </c>
      <c r="B311" s="19" t="s">
        <v>67</v>
      </c>
      <c r="C311" s="19" t="s">
        <v>112</v>
      </c>
      <c r="D311" s="19">
        <v>1.24345838843548E-2</v>
      </c>
    </row>
    <row r="312" spans="1:4">
      <c r="A312" s="19" t="s">
        <v>58</v>
      </c>
      <c r="B312" s="19" t="s">
        <v>68</v>
      </c>
      <c r="C312" s="19" t="s">
        <v>112</v>
      </c>
      <c r="D312" s="19">
        <v>0.27519891851954897</v>
      </c>
    </row>
    <row r="313" spans="1:4">
      <c r="A313" s="19" t="s">
        <v>58</v>
      </c>
      <c r="B313" s="19" t="s">
        <v>69</v>
      </c>
      <c r="C313" s="19" t="s">
        <v>112</v>
      </c>
      <c r="D313" s="19">
        <v>0.28666971877089797</v>
      </c>
    </row>
    <row r="314" spans="1:4">
      <c r="A314" s="19" t="s">
        <v>58</v>
      </c>
      <c r="B314" s="19" t="s">
        <v>70</v>
      </c>
      <c r="C314" s="19" t="s">
        <v>112</v>
      </c>
      <c r="D314" s="19">
        <v>0.232554575525767</v>
      </c>
    </row>
    <row r="315" spans="1:4">
      <c r="A315" s="19" t="s">
        <v>58</v>
      </c>
      <c r="B315" s="19" t="s">
        <v>71</v>
      </c>
      <c r="C315" s="19" t="s">
        <v>112</v>
      </c>
      <c r="D315" s="19">
        <v>0.13745752253982901</v>
      </c>
    </row>
    <row r="316" spans="1:4">
      <c r="A316" s="19" t="s">
        <v>58</v>
      </c>
      <c r="B316" s="19" t="s">
        <v>72</v>
      </c>
      <c r="C316" s="19" t="s">
        <v>112</v>
      </c>
      <c r="D316" s="19">
        <v>6.5546468135602096E-2</v>
      </c>
    </row>
    <row r="317" spans="1:4">
      <c r="A317" s="19" t="s">
        <v>58</v>
      </c>
      <c r="B317" s="19" t="s">
        <v>73</v>
      </c>
      <c r="C317" s="19" t="s">
        <v>112</v>
      </c>
      <c r="D317" s="19">
        <v>1.3210616751140501E-3</v>
      </c>
    </row>
    <row r="318" spans="1:4">
      <c r="A318" s="19" t="s">
        <v>58</v>
      </c>
      <c r="B318" s="19" t="s">
        <v>74</v>
      </c>
      <c r="C318" s="19" t="s">
        <v>112</v>
      </c>
      <c r="D318" s="19">
        <v>5.2189603354565198E-2</v>
      </c>
    </row>
    <row r="319" spans="1:4">
      <c r="A319" s="19" t="s">
        <v>58</v>
      </c>
      <c r="B319" s="19" t="s">
        <v>75</v>
      </c>
      <c r="C319" s="19" t="s">
        <v>112</v>
      </c>
      <c r="D319" s="19">
        <v>3.3066692757875701E-2</v>
      </c>
    </row>
    <row r="320" spans="1:4">
      <c r="A320" s="19" t="s">
        <v>58</v>
      </c>
      <c r="B320" s="19" t="s">
        <v>76</v>
      </c>
      <c r="C320" s="19" t="s">
        <v>112</v>
      </c>
      <c r="D320" s="19">
        <v>1.9861645363105202E-3</v>
      </c>
    </row>
    <row r="321" spans="1:4">
      <c r="A321" s="19" t="s">
        <v>58</v>
      </c>
      <c r="B321" s="19" t="s">
        <v>77</v>
      </c>
      <c r="C321" s="19" t="s">
        <v>112</v>
      </c>
      <c r="D321" s="19">
        <v>1.9300569487019201E-4</v>
      </c>
    </row>
    <row r="322" spans="1:4">
      <c r="A322" s="19" t="s">
        <v>58</v>
      </c>
      <c r="B322" s="19" t="s">
        <v>78</v>
      </c>
      <c r="C322" s="19" t="s">
        <v>112</v>
      </c>
      <c r="D322" s="19">
        <v>0</v>
      </c>
    </row>
    <row r="323" spans="1:4">
      <c r="A323" s="19" t="s">
        <v>58</v>
      </c>
      <c r="B323" s="19" t="s">
        <v>59</v>
      </c>
      <c r="C323" s="19" t="s">
        <v>113</v>
      </c>
      <c r="D323" s="19">
        <v>0</v>
      </c>
    </row>
    <row r="324" spans="1:4">
      <c r="A324" s="19" t="s">
        <v>58</v>
      </c>
      <c r="B324" s="19" t="s">
        <v>60</v>
      </c>
      <c r="C324" s="19" t="s">
        <v>113</v>
      </c>
      <c r="D324" s="19">
        <v>3.5773499863633498E-2</v>
      </c>
    </row>
    <row r="325" spans="1:4">
      <c r="A325" s="19" t="s">
        <v>58</v>
      </c>
      <c r="B325" s="19" t="s">
        <v>61</v>
      </c>
      <c r="C325" s="19" t="s">
        <v>113</v>
      </c>
      <c r="D325" s="19">
        <v>0.239639818181828</v>
      </c>
    </row>
    <row r="326" spans="1:4">
      <c r="A326" s="19" t="s">
        <v>58</v>
      </c>
      <c r="B326" s="19" t="s">
        <v>62</v>
      </c>
      <c r="C326" s="19" t="s">
        <v>113</v>
      </c>
      <c r="D326" s="19">
        <v>5.2465741000898902E-2</v>
      </c>
    </row>
    <row r="327" spans="1:4">
      <c r="A327" s="19" t="s">
        <v>58</v>
      </c>
      <c r="B327" s="19" t="s">
        <v>63</v>
      </c>
      <c r="C327" s="19" t="s">
        <v>113</v>
      </c>
      <c r="D327" s="19">
        <v>7.4082119959742607E-2</v>
      </c>
    </row>
    <row r="328" spans="1:4">
      <c r="A328" s="19" t="s">
        <v>58</v>
      </c>
      <c r="B328" s="19" t="s">
        <v>64</v>
      </c>
      <c r="C328" s="19" t="s">
        <v>113</v>
      </c>
      <c r="D328" s="19">
        <v>1.60200166358438E-3</v>
      </c>
    </row>
    <row r="329" spans="1:4">
      <c r="A329" s="19" t="s">
        <v>58</v>
      </c>
      <c r="B329" s="19" t="s">
        <v>65</v>
      </c>
      <c r="C329" s="19" t="s">
        <v>113</v>
      </c>
      <c r="D329" s="19">
        <v>6.0168941317342503E-2</v>
      </c>
    </row>
    <row r="330" spans="1:4">
      <c r="A330" s="19" t="s">
        <v>58</v>
      </c>
      <c r="B330" s="19" t="s">
        <v>66</v>
      </c>
      <c r="C330" s="19" t="s">
        <v>113</v>
      </c>
      <c r="D330" s="19">
        <v>0</v>
      </c>
    </row>
    <row r="331" spans="1:4">
      <c r="A331" s="19" t="s">
        <v>58</v>
      </c>
      <c r="B331" s="19" t="s">
        <v>67</v>
      </c>
      <c r="C331" s="19" t="s">
        <v>113</v>
      </c>
      <c r="D331" s="19">
        <v>0</v>
      </c>
    </row>
    <row r="332" spans="1:4">
      <c r="A332" s="19" t="s">
        <v>58</v>
      </c>
      <c r="B332" s="19" t="s">
        <v>68</v>
      </c>
      <c r="C332" s="19" t="s">
        <v>113</v>
      </c>
      <c r="D332" s="19">
        <v>0</v>
      </c>
    </row>
    <row r="333" spans="1:4">
      <c r="A333" s="19" t="s">
        <v>58</v>
      </c>
      <c r="B333" s="19" t="s">
        <v>69</v>
      </c>
      <c r="C333" s="19" t="s">
        <v>113</v>
      </c>
      <c r="D333" s="19">
        <v>0</v>
      </c>
    </row>
    <row r="334" spans="1:4">
      <c r="A334" s="19" t="s">
        <v>58</v>
      </c>
      <c r="B334" s="19" t="s">
        <v>70</v>
      </c>
      <c r="C334" s="19" t="s">
        <v>113</v>
      </c>
      <c r="D334" s="19">
        <v>5.3198098738346002E-3</v>
      </c>
    </row>
    <row r="335" spans="1:4">
      <c r="A335" s="19" t="s">
        <v>58</v>
      </c>
      <c r="B335" s="19" t="s">
        <v>71</v>
      </c>
      <c r="C335" s="19" t="s">
        <v>113</v>
      </c>
      <c r="D335" s="19">
        <v>0.61845448716171003</v>
      </c>
    </row>
    <row r="336" spans="1:4">
      <c r="A336" s="19" t="s">
        <v>58</v>
      </c>
      <c r="B336" s="19" t="s">
        <v>72</v>
      </c>
      <c r="C336" s="19" t="s">
        <v>113</v>
      </c>
      <c r="D336" s="19">
        <v>0.252921326497003</v>
      </c>
    </row>
    <row r="337" spans="1:4">
      <c r="A337" s="19" t="s">
        <v>58</v>
      </c>
      <c r="B337" s="19" t="s">
        <v>73</v>
      </c>
      <c r="C337" s="19" t="s">
        <v>113</v>
      </c>
      <c r="D337" s="19">
        <v>0.137503707666494</v>
      </c>
    </row>
    <row r="338" spans="1:4">
      <c r="A338" s="19" t="s">
        <v>58</v>
      </c>
      <c r="B338" s="19" t="s">
        <v>74</v>
      </c>
      <c r="C338" s="19" t="s">
        <v>113</v>
      </c>
      <c r="D338" s="19">
        <v>0.13056211003284701</v>
      </c>
    </row>
    <row r="339" spans="1:4">
      <c r="A339" s="19" t="s">
        <v>58</v>
      </c>
      <c r="B339" s="19" t="s">
        <v>75</v>
      </c>
      <c r="C339" s="19" t="s">
        <v>113</v>
      </c>
      <c r="D339" s="19">
        <v>0.33166365800745201</v>
      </c>
    </row>
    <row r="340" spans="1:4">
      <c r="A340" s="19" t="s">
        <v>58</v>
      </c>
      <c r="B340" s="19" t="s">
        <v>76</v>
      </c>
      <c r="C340" s="19" t="s">
        <v>113</v>
      </c>
      <c r="D340" s="19">
        <v>0.25878071677859299</v>
      </c>
    </row>
    <row r="341" spans="1:4">
      <c r="A341" s="19" t="s">
        <v>58</v>
      </c>
      <c r="B341" s="19" t="s">
        <v>77</v>
      </c>
      <c r="C341" s="19" t="s">
        <v>113</v>
      </c>
      <c r="D341" s="19">
        <v>0.116166542629901</v>
      </c>
    </row>
    <row r="342" spans="1:4">
      <c r="A342" s="19" t="s">
        <v>58</v>
      </c>
      <c r="B342" s="19" t="s">
        <v>78</v>
      </c>
      <c r="C342" s="19" t="s">
        <v>113</v>
      </c>
      <c r="D342" s="19">
        <v>0.25986855226787903</v>
      </c>
    </row>
    <row r="343" spans="1:4">
      <c r="A343" s="19" t="s">
        <v>58</v>
      </c>
      <c r="B343" s="19" t="s">
        <v>59</v>
      </c>
      <c r="C343" s="19" t="s">
        <v>114</v>
      </c>
      <c r="D343" s="19">
        <v>5.7798421826087701E-2</v>
      </c>
    </row>
    <row r="344" spans="1:4">
      <c r="A344" s="19" t="s">
        <v>58</v>
      </c>
      <c r="B344" s="19" t="s">
        <v>60</v>
      </c>
      <c r="C344" s="19" t="s">
        <v>114</v>
      </c>
      <c r="D344" s="19">
        <v>4.3545414821623399E-2</v>
      </c>
    </row>
    <row r="345" spans="1:4">
      <c r="A345" s="19" t="s">
        <v>58</v>
      </c>
      <c r="B345" s="19" t="s">
        <v>61</v>
      </c>
      <c r="C345" s="19" t="s">
        <v>114</v>
      </c>
      <c r="D345" s="19">
        <v>2.09259512736867E-2</v>
      </c>
    </row>
    <row r="346" spans="1:4">
      <c r="A346" s="19" t="s">
        <v>58</v>
      </c>
      <c r="B346" s="19" t="s">
        <v>62</v>
      </c>
      <c r="C346" s="19" t="s">
        <v>114</v>
      </c>
      <c r="D346" s="19">
        <v>8.5320612612207206E-2</v>
      </c>
    </row>
    <row r="347" spans="1:4">
      <c r="A347" s="19" t="s">
        <v>58</v>
      </c>
      <c r="B347" s="19" t="s">
        <v>63</v>
      </c>
      <c r="C347" s="19" t="s">
        <v>114</v>
      </c>
      <c r="D347" s="19">
        <v>6.4079135326809899E-3</v>
      </c>
    </row>
    <row r="348" spans="1:4">
      <c r="A348" s="19" t="s">
        <v>58</v>
      </c>
      <c r="B348" s="19" t="s">
        <v>64</v>
      </c>
      <c r="C348" s="19" t="s">
        <v>114</v>
      </c>
      <c r="D348" s="19">
        <v>2.1028857922597701E-2</v>
      </c>
    </row>
    <row r="349" spans="1:4">
      <c r="A349" s="19" t="s">
        <v>58</v>
      </c>
      <c r="B349" s="19" t="s">
        <v>65</v>
      </c>
      <c r="C349" s="19" t="s">
        <v>114</v>
      </c>
      <c r="D349" s="19">
        <v>2.3878101106425101E-3</v>
      </c>
    </row>
    <row r="350" spans="1:4">
      <c r="A350" s="19" t="s">
        <v>58</v>
      </c>
      <c r="B350" s="19" t="s">
        <v>66</v>
      </c>
      <c r="C350" s="19" t="s">
        <v>114</v>
      </c>
      <c r="D350" s="19">
        <v>2.3162091545141799E-2</v>
      </c>
    </row>
    <row r="351" spans="1:4">
      <c r="A351" s="19" t="s">
        <v>58</v>
      </c>
      <c r="B351" s="19" t="s">
        <v>67</v>
      </c>
      <c r="C351" s="19" t="s">
        <v>114</v>
      </c>
      <c r="D351" s="19">
        <v>6.9710129246939007E-2</v>
      </c>
    </row>
    <row r="352" spans="1:4">
      <c r="A352" s="19" t="s">
        <v>58</v>
      </c>
      <c r="B352" s="19" t="s">
        <v>68</v>
      </c>
      <c r="C352" s="19" t="s">
        <v>114</v>
      </c>
      <c r="D352" s="19">
        <v>0.100864840196385</v>
      </c>
    </row>
    <row r="353" spans="1:4">
      <c r="A353" s="19" t="s">
        <v>58</v>
      </c>
      <c r="B353" s="19" t="s">
        <v>69</v>
      </c>
      <c r="C353" s="19" t="s">
        <v>114</v>
      </c>
      <c r="D353" s="19">
        <v>6.0452448227973597E-2</v>
      </c>
    </row>
    <row r="354" spans="1:4">
      <c r="A354" s="19" t="s">
        <v>58</v>
      </c>
      <c r="B354" s="19" t="s">
        <v>70</v>
      </c>
      <c r="C354" s="19" t="s">
        <v>114</v>
      </c>
      <c r="D354" s="19">
        <v>3.1389187435255698E-2</v>
      </c>
    </row>
    <row r="355" spans="1:4">
      <c r="A355" s="19" t="s">
        <v>58</v>
      </c>
      <c r="B355" s="19" t="s">
        <v>71</v>
      </c>
      <c r="C355" s="19" t="s">
        <v>114</v>
      </c>
      <c r="D355" s="19">
        <v>7.3687111419922693E-2</v>
      </c>
    </row>
    <row r="356" spans="1:4">
      <c r="A356" s="19" t="s">
        <v>58</v>
      </c>
      <c r="B356" s="19" t="s">
        <v>72</v>
      </c>
      <c r="C356" s="19" t="s">
        <v>114</v>
      </c>
      <c r="D356" s="19">
        <v>0.17597774377237899</v>
      </c>
    </row>
    <row r="357" spans="1:4">
      <c r="A357" s="19" t="s">
        <v>58</v>
      </c>
      <c r="B357" s="19" t="s">
        <v>73</v>
      </c>
      <c r="C357" s="19" t="s">
        <v>114</v>
      </c>
      <c r="D357" s="19">
        <v>6.2663854528162199E-2</v>
      </c>
    </row>
    <row r="358" spans="1:4">
      <c r="A358" s="19" t="s">
        <v>58</v>
      </c>
      <c r="B358" s="19" t="s">
        <v>74</v>
      </c>
      <c r="C358" s="19" t="s">
        <v>114</v>
      </c>
      <c r="D358" s="19">
        <v>2.6266161320188601E-2</v>
      </c>
    </row>
    <row r="359" spans="1:4">
      <c r="A359" s="19" t="s">
        <v>58</v>
      </c>
      <c r="B359" s="19" t="s">
        <v>75</v>
      </c>
      <c r="C359" s="19" t="s">
        <v>114</v>
      </c>
      <c r="D359" s="19">
        <v>0.11668330055612899</v>
      </c>
    </row>
    <row r="360" spans="1:4">
      <c r="A360" s="19" t="s">
        <v>58</v>
      </c>
      <c r="B360" s="19" t="s">
        <v>76</v>
      </c>
      <c r="C360" s="19" t="s">
        <v>114</v>
      </c>
      <c r="D360" s="19">
        <v>8.42312596389133E-2</v>
      </c>
    </row>
    <row r="361" spans="1:4">
      <c r="A361" s="19" t="s">
        <v>58</v>
      </c>
      <c r="B361" s="19" t="s">
        <v>77</v>
      </c>
      <c r="C361" s="19" t="s">
        <v>114</v>
      </c>
      <c r="D361" s="19">
        <v>2.4580794905890099E-2</v>
      </c>
    </row>
    <row r="362" spans="1:4">
      <c r="A362" s="19" t="s">
        <v>58</v>
      </c>
      <c r="B362" s="19" t="s">
        <v>78</v>
      </c>
      <c r="C362" s="19" t="s">
        <v>114</v>
      </c>
      <c r="D362" s="19">
        <v>4.0427496772273003E-2</v>
      </c>
    </row>
    <row r="363" spans="1:4">
      <c r="A363" s="19" t="s">
        <v>58</v>
      </c>
      <c r="B363" s="19" t="s">
        <v>59</v>
      </c>
      <c r="C363" s="19" t="s">
        <v>115</v>
      </c>
      <c r="D363" s="19">
        <v>1.74097013221465E-2</v>
      </c>
    </row>
    <row r="364" spans="1:4">
      <c r="A364" s="19" t="s">
        <v>58</v>
      </c>
      <c r="B364" s="19" t="s">
        <v>60</v>
      </c>
      <c r="C364" s="19" t="s">
        <v>115</v>
      </c>
      <c r="D364" s="19">
        <v>3.2726023008847901E-2</v>
      </c>
    </row>
    <row r="365" spans="1:4">
      <c r="A365" s="19" t="s">
        <v>58</v>
      </c>
      <c r="B365" s="19" t="s">
        <v>61</v>
      </c>
      <c r="C365" s="19" t="s">
        <v>115</v>
      </c>
      <c r="D365" s="19">
        <v>2.0090196213628699E-2</v>
      </c>
    </row>
    <row r="366" spans="1:4">
      <c r="A366" s="19" t="s">
        <v>58</v>
      </c>
      <c r="B366" s="19" t="s">
        <v>62</v>
      </c>
      <c r="C366" s="19" t="s">
        <v>115</v>
      </c>
      <c r="D366" s="19">
        <v>1.2653577034789601E-4</v>
      </c>
    </row>
    <row r="367" spans="1:4">
      <c r="A367" s="19" t="s">
        <v>58</v>
      </c>
      <c r="B367" s="19" t="s">
        <v>63</v>
      </c>
      <c r="C367" s="19" t="s">
        <v>115</v>
      </c>
      <c r="D367" s="19">
        <v>0</v>
      </c>
    </row>
    <row r="368" spans="1:4">
      <c r="A368" s="19" t="s">
        <v>58</v>
      </c>
      <c r="B368" s="19" t="s">
        <v>64</v>
      </c>
      <c r="C368" s="19" t="s">
        <v>115</v>
      </c>
      <c r="D368" s="19">
        <v>2.8244454292254202E-4</v>
      </c>
    </row>
    <row r="369" spans="1:4">
      <c r="A369" s="19" t="s">
        <v>58</v>
      </c>
      <c r="B369" s="19" t="s">
        <v>65</v>
      </c>
      <c r="C369" s="19" t="s">
        <v>115</v>
      </c>
      <c r="D369" s="19">
        <v>3.4367880995165398E-2</v>
      </c>
    </row>
    <row r="370" spans="1:4">
      <c r="A370" s="19" t="s">
        <v>58</v>
      </c>
      <c r="B370" s="19" t="s">
        <v>66</v>
      </c>
      <c r="C370" s="19" t="s">
        <v>115</v>
      </c>
      <c r="D370" s="19">
        <v>7.36733448708526E-2</v>
      </c>
    </row>
    <row r="371" spans="1:4">
      <c r="A371" s="19" t="s">
        <v>58</v>
      </c>
      <c r="B371" s="19" t="s">
        <v>67</v>
      </c>
      <c r="C371" s="19" t="s">
        <v>115</v>
      </c>
      <c r="D371" s="19">
        <v>4.4102844394914797E-2</v>
      </c>
    </row>
    <row r="372" spans="1:4">
      <c r="A372" s="19" t="s">
        <v>58</v>
      </c>
      <c r="B372" s="19" t="s">
        <v>68</v>
      </c>
      <c r="C372" s="19" t="s">
        <v>115</v>
      </c>
      <c r="D372" s="19">
        <v>1.55426102346451E-2</v>
      </c>
    </row>
    <row r="373" spans="1:4">
      <c r="A373" s="19" t="s">
        <v>58</v>
      </c>
      <c r="B373" s="19" t="s">
        <v>69</v>
      </c>
      <c r="C373" s="19" t="s">
        <v>115</v>
      </c>
      <c r="D373" s="19">
        <v>5.5353690128276303E-2</v>
      </c>
    </row>
    <row r="374" spans="1:4">
      <c r="A374" s="19" t="s">
        <v>58</v>
      </c>
      <c r="B374" s="19" t="s">
        <v>70</v>
      </c>
      <c r="C374" s="19" t="s">
        <v>115</v>
      </c>
      <c r="D374" s="19">
        <v>8.6897328483109507E-2</v>
      </c>
    </row>
    <row r="375" spans="1:4">
      <c r="A375" s="19" t="s">
        <v>58</v>
      </c>
      <c r="B375" s="19" t="s">
        <v>71</v>
      </c>
      <c r="C375" s="19" t="s">
        <v>115</v>
      </c>
      <c r="D375" s="19">
        <v>1.9112377658044199E-2</v>
      </c>
    </row>
    <row r="376" spans="1:4">
      <c r="A376" s="19" t="s">
        <v>58</v>
      </c>
      <c r="B376" s="19" t="s">
        <v>72</v>
      </c>
      <c r="C376" s="19" t="s">
        <v>115</v>
      </c>
      <c r="D376" s="19">
        <v>3.2703276831548098E-2</v>
      </c>
    </row>
    <row r="377" spans="1:4">
      <c r="A377" s="19" t="s">
        <v>58</v>
      </c>
      <c r="B377" s="19" t="s">
        <v>73</v>
      </c>
      <c r="C377" s="19" t="s">
        <v>115</v>
      </c>
      <c r="D377" s="19">
        <v>1.96855026303011E-2</v>
      </c>
    </row>
    <row r="378" spans="1:4">
      <c r="A378" s="19" t="s">
        <v>58</v>
      </c>
      <c r="B378" s="19" t="s">
        <v>74</v>
      </c>
      <c r="C378" s="19" t="s">
        <v>115</v>
      </c>
      <c r="D378" s="19">
        <v>1.61031874096196E-2</v>
      </c>
    </row>
    <row r="379" spans="1:4">
      <c r="A379" s="19" t="s">
        <v>58</v>
      </c>
      <c r="B379" s="19" t="s">
        <v>75</v>
      </c>
      <c r="C379" s="19" t="s">
        <v>115</v>
      </c>
      <c r="D379" s="19">
        <v>2.2254412755676799E-4</v>
      </c>
    </row>
    <row r="380" spans="1:4">
      <c r="A380" s="19" t="s">
        <v>58</v>
      </c>
      <c r="B380" s="19" t="s">
        <v>76</v>
      </c>
      <c r="C380" s="19" t="s">
        <v>115</v>
      </c>
      <c r="D380" s="19">
        <v>1.58913866917263E-3</v>
      </c>
    </row>
    <row r="381" spans="1:4">
      <c r="A381" s="19" t="s">
        <v>58</v>
      </c>
      <c r="B381" s="19" t="s">
        <v>77</v>
      </c>
      <c r="C381" s="19" t="s">
        <v>115</v>
      </c>
      <c r="D381" s="19">
        <v>0</v>
      </c>
    </row>
    <row r="382" spans="1:4">
      <c r="A382" s="19" t="s">
        <v>58</v>
      </c>
      <c r="B382" s="19" t="s">
        <v>78</v>
      </c>
      <c r="C382" s="19" t="s">
        <v>115</v>
      </c>
      <c r="D382" s="19">
        <v>0</v>
      </c>
    </row>
    <row r="383" spans="1:4">
      <c r="A383" s="19" t="s">
        <v>58</v>
      </c>
      <c r="B383" s="19" t="s">
        <v>59</v>
      </c>
      <c r="C383" s="19" t="s">
        <v>116</v>
      </c>
      <c r="D383" s="19">
        <v>3.6641289859192301E-2</v>
      </c>
    </row>
    <row r="384" spans="1:4">
      <c r="A384" s="19" t="s">
        <v>58</v>
      </c>
      <c r="B384" s="19" t="s">
        <v>60</v>
      </c>
      <c r="C384" s="19" t="s">
        <v>116</v>
      </c>
      <c r="D384" s="19">
        <v>1.0216914965059999E-2</v>
      </c>
    </row>
    <row r="385" spans="1:4">
      <c r="A385" s="19" t="s">
        <v>58</v>
      </c>
      <c r="B385" s="19" t="s">
        <v>61</v>
      </c>
      <c r="C385" s="19" t="s">
        <v>116</v>
      </c>
      <c r="D385" s="19">
        <v>1.9594583733988199E-2</v>
      </c>
    </row>
    <row r="386" spans="1:4">
      <c r="A386" s="19" t="s">
        <v>58</v>
      </c>
      <c r="B386" s="19" t="s">
        <v>62</v>
      </c>
      <c r="C386" s="19" t="s">
        <v>116</v>
      </c>
      <c r="D386" s="19">
        <v>1.52734612235471E-2</v>
      </c>
    </row>
    <row r="387" spans="1:4">
      <c r="A387" s="19" t="s">
        <v>58</v>
      </c>
      <c r="B387" s="19" t="s">
        <v>63</v>
      </c>
      <c r="C387" s="19" t="s">
        <v>116</v>
      </c>
      <c r="D387" s="19">
        <v>1.49924651095795E-2</v>
      </c>
    </row>
    <row r="388" spans="1:4">
      <c r="A388" s="19" t="s">
        <v>58</v>
      </c>
      <c r="B388" s="19" t="s">
        <v>64</v>
      </c>
      <c r="C388" s="19" t="s">
        <v>116</v>
      </c>
      <c r="D388" s="19">
        <v>9.4160821448925208E-3</v>
      </c>
    </row>
    <row r="389" spans="1:4">
      <c r="A389" s="19" t="s">
        <v>58</v>
      </c>
      <c r="B389" s="19" t="s">
        <v>65</v>
      </c>
      <c r="C389" s="19" t="s">
        <v>116</v>
      </c>
      <c r="D389" s="19">
        <v>2.08432223234139E-3</v>
      </c>
    </row>
    <row r="390" spans="1:4">
      <c r="A390" s="19" t="s">
        <v>58</v>
      </c>
      <c r="B390" s="19" t="s">
        <v>66</v>
      </c>
      <c r="C390" s="19" t="s">
        <v>116</v>
      </c>
      <c r="D390" s="19">
        <v>9.8810248815144903E-3</v>
      </c>
    </row>
    <row r="391" spans="1:4">
      <c r="A391" s="19" t="s">
        <v>58</v>
      </c>
      <c r="B391" s="19" t="s">
        <v>67</v>
      </c>
      <c r="C391" s="19" t="s">
        <v>116</v>
      </c>
      <c r="D391" s="19">
        <v>6.7898626759798797E-2</v>
      </c>
    </row>
    <row r="392" spans="1:4">
      <c r="A392" s="19" t="s">
        <v>58</v>
      </c>
      <c r="B392" s="19" t="s">
        <v>68</v>
      </c>
      <c r="C392" s="19" t="s">
        <v>116</v>
      </c>
      <c r="D392" s="19">
        <v>0.111429485019367</v>
      </c>
    </row>
    <row r="393" spans="1:4">
      <c r="A393" s="19" t="s">
        <v>58</v>
      </c>
      <c r="B393" s="19" t="s">
        <v>69</v>
      </c>
      <c r="C393" s="19" t="s">
        <v>116</v>
      </c>
      <c r="D393" s="19">
        <v>0.149656759217771</v>
      </c>
    </row>
    <row r="394" spans="1:4">
      <c r="A394" s="19" t="s">
        <v>58</v>
      </c>
      <c r="B394" s="19" t="s">
        <v>70</v>
      </c>
      <c r="C394" s="19" t="s">
        <v>116</v>
      </c>
      <c r="D394" s="19">
        <v>8.5828286216962701E-2</v>
      </c>
    </row>
    <row r="395" spans="1:4">
      <c r="A395" s="19" t="s">
        <v>58</v>
      </c>
      <c r="B395" s="19" t="s">
        <v>71</v>
      </c>
      <c r="C395" s="19" t="s">
        <v>116</v>
      </c>
      <c r="D395" s="19">
        <v>2.9831588637885299E-2</v>
      </c>
    </row>
    <row r="396" spans="1:4">
      <c r="A396" s="19" t="s">
        <v>58</v>
      </c>
      <c r="B396" s="19" t="s">
        <v>72</v>
      </c>
      <c r="C396" s="19" t="s">
        <v>116</v>
      </c>
      <c r="D396" s="19">
        <v>7.2252830132620405E-2</v>
      </c>
    </row>
    <row r="397" spans="1:4">
      <c r="A397" s="19" t="s">
        <v>58</v>
      </c>
      <c r="B397" s="19" t="s">
        <v>73</v>
      </c>
      <c r="C397" s="19" t="s">
        <v>116</v>
      </c>
      <c r="D397" s="19">
        <v>5.1299858745851801E-2</v>
      </c>
    </row>
    <row r="398" spans="1:4">
      <c r="A398" s="19" t="s">
        <v>58</v>
      </c>
      <c r="B398" s="19" t="s">
        <v>74</v>
      </c>
      <c r="C398" s="19" t="s">
        <v>116</v>
      </c>
      <c r="D398" s="19">
        <v>2.0216941638233898E-2</v>
      </c>
    </row>
    <row r="399" spans="1:4">
      <c r="A399" s="19" t="s">
        <v>58</v>
      </c>
      <c r="B399" s="19" t="s">
        <v>75</v>
      </c>
      <c r="C399" s="19" t="s">
        <v>116</v>
      </c>
      <c r="D399" s="19">
        <v>8.10385610923888E-2</v>
      </c>
    </row>
    <row r="400" spans="1:4">
      <c r="A400" s="19" t="s">
        <v>58</v>
      </c>
      <c r="B400" s="19" t="s">
        <v>76</v>
      </c>
      <c r="C400" s="19" t="s">
        <v>116</v>
      </c>
      <c r="D400" s="19">
        <v>4.2695366004373403E-2</v>
      </c>
    </row>
    <row r="401" spans="1:4">
      <c r="A401" s="19" t="s">
        <v>58</v>
      </c>
      <c r="B401" s="19" t="s">
        <v>77</v>
      </c>
      <c r="C401" s="19" t="s">
        <v>116</v>
      </c>
      <c r="D401" s="19">
        <v>2.15612753539032E-2</v>
      </c>
    </row>
    <row r="402" spans="1:4">
      <c r="A402" s="19" t="s">
        <v>58</v>
      </c>
      <c r="B402" s="19" t="s">
        <v>78</v>
      </c>
      <c r="C402" s="19" t="s">
        <v>116</v>
      </c>
      <c r="D402" s="19">
        <v>3.3991727016732802E-2</v>
      </c>
    </row>
    <row r="403" spans="1:4">
      <c r="A403" s="19" t="s">
        <v>58</v>
      </c>
      <c r="B403" s="19" t="s">
        <v>59</v>
      </c>
      <c r="C403" s="19" t="s">
        <v>117</v>
      </c>
      <c r="D403" s="19">
        <v>0.220108231628319</v>
      </c>
    </row>
    <row r="404" spans="1:4">
      <c r="A404" s="19" t="s">
        <v>58</v>
      </c>
      <c r="B404" s="19" t="s">
        <v>60</v>
      </c>
      <c r="C404" s="19" t="s">
        <v>117</v>
      </c>
      <c r="D404" s="19">
        <v>0.210913462124938</v>
      </c>
    </row>
    <row r="405" spans="1:4">
      <c r="A405" s="19" t="s">
        <v>58</v>
      </c>
      <c r="B405" s="19" t="s">
        <v>61</v>
      </c>
      <c r="C405" s="19" t="s">
        <v>117</v>
      </c>
      <c r="D405" s="19">
        <v>0.24638984873576</v>
      </c>
    </row>
    <row r="406" spans="1:4">
      <c r="A406" s="19" t="s">
        <v>58</v>
      </c>
      <c r="B406" s="19" t="s">
        <v>62</v>
      </c>
      <c r="C406" s="19" t="s">
        <v>117</v>
      </c>
      <c r="D406" s="19">
        <v>0.20240182262649201</v>
      </c>
    </row>
    <row r="407" spans="1:4">
      <c r="A407" s="19" t="s">
        <v>58</v>
      </c>
      <c r="B407" s="19" t="s">
        <v>63</v>
      </c>
      <c r="C407" s="19" t="s">
        <v>117</v>
      </c>
      <c r="D407" s="19">
        <v>0.123050761621619</v>
      </c>
    </row>
    <row r="408" spans="1:4">
      <c r="A408" s="19" t="s">
        <v>58</v>
      </c>
      <c r="B408" s="19" t="s">
        <v>64</v>
      </c>
      <c r="C408" s="19" t="s">
        <v>117</v>
      </c>
      <c r="D408" s="19">
        <v>0.23008456611769201</v>
      </c>
    </row>
    <row r="409" spans="1:4">
      <c r="A409" s="19" t="s">
        <v>58</v>
      </c>
      <c r="B409" s="19" t="s">
        <v>65</v>
      </c>
      <c r="C409" s="19" t="s">
        <v>117</v>
      </c>
      <c r="D409" s="19">
        <v>0.25481630527569898</v>
      </c>
    </row>
    <row r="410" spans="1:4">
      <c r="A410" s="19" t="s">
        <v>58</v>
      </c>
      <c r="B410" s="19" t="s">
        <v>66</v>
      </c>
      <c r="C410" s="19" t="s">
        <v>117</v>
      </c>
      <c r="D410" s="19">
        <v>0.35216539371133498</v>
      </c>
    </row>
    <row r="411" spans="1:4">
      <c r="A411" s="19" t="s">
        <v>58</v>
      </c>
      <c r="B411" s="19" t="s">
        <v>67</v>
      </c>
      <c r="C411" s="19" t="s">
        <v>117</v>
      </c>
      <c r="D411" s="19">
        <v>0.53048624350030305</v>
      </c>
    </row>
    <row r="412" spans="1:4">
      <c r="A412" s="19" t="s">
        <v>58</v>
      </c>
      <c r="B412" s="19" t="s">
        <v>68</v>
      </c>
      <c r="C412" s="19" t="s">
        <v>117</v>
      </c>
      <c r="D412" s="19">
        <v>0.39931482887176301</v>
      </c>
    </row>
    <row r="413" spans="1:4">
      <c r="A413" s="19" t="s">
        <v>58</v>
      </c>
      <c r="B413" s="19" t="s">
        <v>69</v>
      </c>
      <c r="C413" s="19" t="s">
        <v>117</v>
      </c>
      <c r="D413" s="19">
        <v>0.56186004737402295</v>
      </c>
    </row>
    <row r="414" spans="1:4">
      <c r="A414" s="19" t="s">
        <v>58</v>
      </c>
      <c r="B414" s="19" t="s">
        <v>70</v>
      </c>
      <c r="C414" s="19" t="s">
        <v>117</v>
      </c>
      <c r="D414" s="19">
        <v>0.40350706650995299</v>
      </c>
    </row>
    <row r="415" spans="1:4">
      <c r="A415" s="19" t="s">
        <v>58</v>
      </c>
      <c r="B415" s="19" t="s">
        <v>71</v>
      </c>
      <c r="C415" s="19" t="s">
        <v>117</v>
      </c>
      <c r="D415" s="19">
        <v>7.2822265787211904E-2</v>
      </c>
    </row>
    <row r="416" spans="1:4">
      <c r="A416" s="19" t="s">
        <v>58</v>
      </c>
      <c r="B416" s="19" t="s">
        <v>72</v>
      </c>
      <c r="C416" s="19" t="s">
        <v>117</v>
      </c>
      <c r="D416" s="19">
        <v>0.43619478153636998</v>
      </c>
    </row>
    <row r="417" spans="1:4">
      <c r="A417" s="19" t="s">
        <v>58</v>
      </c>
      <c r="B417" s="19" t="s">
        <v>73</v>
      </c>
      <c r="C417" s="19" t="s">
        <v>117</v>
      </c>
      <c r="D417" s="19">
        <v>0.35674296885364898</v>
      </c>
    </row>
    <row r="418" spans="1:4">
      <c r="A418" s="19" t="s">
        <v>58</v>
      </c>
      <c r="B418" s="19" t="s">
        <v>74</v>
      </c>
      <c r="C418" s="19" t="s">
        <v>117</v>
      </c>
      <c r="D418" s="19">
        <v>0.34049839526041398</v>
      </c>
    </row>
    <row r="419" spans="1:4">
      <c r="A419" s="19" t="s">
        <v>58</v>
      </c>
      <c r="B419" s="19" t="s">
        <v>75</v>
      </c>
      <c r="C419" s="19" t="s">
        <v>117</v>
      </c>
      <c r="D419" s="19">
        <v>0.280321981200014</v>
      </c>
    </row>
    <row r="420" spans="1:4">
      <c r="A420" s="19" t="s">
        <v>58</v>
      </c>
      <c r="B420" s="19" t="s">
        <v>76</v>
      </c>
      <c r="C420" s="19" t="s">
        <v>117</v>
      </c>
      <c r="D420" s="19">
        <v>9.9496906835248797E-2</v>
      </c>
    </row>
    <row r="421" spans="1:4">
      <c r="A421" s="19" t="s">
        <v>58</v>
      </c>
      <c r="B421" s="19" t="s">
        <v>77</v>
      </c>
      <c r="C421" s="19" t="s">
        <v>117</v>
      </c>
      <c r="D421" s="19">
        <v>0.38687232227739798</v>
      </c>
    </row>
    <row r="422" spans="1:4">
      <c r="A422" s="19" t="s">
        <v>58</v>
      </c>
      <c r="B422" s="19" t="s">
        <v>78</v>
      </c>
      <c r="C422" s="19" t="s">
        <v>117</v>
      </c>
      <c r="D422" s="19">
        <v>0.242882619410865</v>
      </c>
    </row>
    <row r="423" spans="1:4">
      <c r="A423" s="19" t="s">
        <v>58</v>
      </c>
      <c r="B423" s="19" t="s">
        <v>59</v>
      </c>
      <c r="C423" s="19" t="s">
        <v>118</v>
      </c>
      <c r="D423" s="19">
        <v>0</v>
      </c>
    </row>
    <row r="424" spans="1:4">
      <c r="A424" s="19" t="s">
        <v>58</v>
      </c>
      <c r="B424" s="19" t="s">
        <v>60</v>
      </c>
      <c r="C424" s="19" t="s">
        <v>118</v>
      </c>
      <c r="D424" s="19">
        <v>2.5163440247887802E-3</v>
      </c>
    </row>
    <row r="425" spans="1:4">
      <c r="A425" s="19" t="s">
        <v>58</v>
      </c>
      <c r="B425" s="19" t="s">
        <v>61</v>
      </c>
      <c r="C425" s="19" t="s">
        <v>118</v>
      </c>
      <c r="D425" s="19">
        <v>1.93073151570198E-3</v>
      </c>
    </row>
    <row r="426" spans="1:4">
      <c r="A426" s="19" t="s">
        <v>58</v>
      </c>
      <c r="B426" s="19" t="s">
        <v>62</v>
      </c>
      <c r="C426" s="19" t="s">
        <v>118</v>
      </c>
      <c r="D426" s="19">
        <v>0</v>
      </c>
    </row>
    <row r="427" spans="1:4">
      <c r="A427" s="19" t="s">
        <v>58</v>
      </c>
      <c r="B427" s="19" t="s">
        <v>63</v>
      </c>
      <c r="C427" s="19" t="s">
        <v>118</v>
      </c>
      <c r="D427" s="19">
        <v>3.4468706960101701E-2</v>
      </c>
    </row>
    <row r="428" spans="1:4">
      <c r="A428" s="19" t="s">
        <v>58</v>
      </c>
      <c r="B428" s="19" t="s">
        <v>64</v>
      </c>
      <c r="C428" s="19" t="s">
        <v>118</v>
      </c>
      <c r="D428" s="19">
        <v>0</v>
      </c>
    </row>
    <row r="429" spans="1:4">
      <c r="A429" s="19" t="s">
        <v>58</v>
      </c>
      <c r="B429" s="19" t="s">
        <v>65</v>
      </c>
      <c r="C429" s="19" t="s">
        <v>118</v>
      </c>
      <c r="D429" s="19">
        <v>1.9373955201964801E-2</v>
      </c>
    </row>
    <row r="430" spans="1:4">
      <c r="A430" s="19" t="s">
        <v>58</v>
      </c>
      <c r="B430" s="19" t="s">
        <v>66</v>
      </c>
      <c r="C430" s="19" t="s">
        <v>118</v>
      </c>
      <c r="D430" s="19">
        <v>4.3930273237476501E-3</v>
      </c>
    </row>
    <row r="431" spans="1:4">
      <c r="A431" s="19" t="s">
        <v>58</v>
      </c>
      <c r="B431" s="19" t="s">
        <v>67</v>
      </c>
      <c r="C431" s="19" t="s">
        <v>118</v>
      </c>
      <c r="D431" s="19">
        <v>0</v>
      </c>
    </row>
    <row r="432" spans="1:4">
      <c r="A432" s="19" t="s">
        <v>58</v>
      </c>
      <c r="B432" s="19" t="s">
        <v>68</v>
      </c>
      <c r="C432" s="19" t="s">
        <v>118</v>
      </c>
      <c r="D432" s="19">
        <v>0</v>
      </c>
    </row>
    <row r="433" spans="1:4">
      <c r="A433" s="19" t="s">
        <v>58</v>
      </c>
      <c r="B433" s="19" t="s">
        <v>69</v>
      </c>
      <c r="C433" s="19" t="s">
        <v>118</v>
      </c>
      <c r="D433" s="19">
        <v>6.5048000415076203E-4</v>
      </c>
    </row>
    <row r="434" spans="1:4">
      <c r="A434" s="19" t="s">
        <v>58</v>
      </c>
      <c r="B434" s="19" t="s">
        <v>70</v>
      </c>
      <c r="C434" s="19" t="s">
        <v>118</v>
      </c>
      <c r="D434" s="19">
        <v>0</v>
      </c>
    </row>
    <row r="435" spans="1:4">
      <c r="A435" s="19" t="s">
        <v>58</v>
      </c>
      <c r="B435" s="19" t="s">
        <v>71</v>
      </c>
      <c r="C435" s="19" t="s">
        <v>118</v>
      </c>
      <c r="D435" s="19">
        <v>0</v>
      </c>
    </row>
    <row r="436" spans="1:4">
      <c r="A436" s="19" t="s">
        <v>58</v>
      </c>
      <c r="B436" s="19" t="s">
        <v>72</v>
      </c>
      <c r="C436" s="19" t="s">
        <v>118</v>
      </c>
      <c r="D436" s="19">
        <v>2.27261447146067E-3</v>
      </c>
    </row>
    <row r="437" spans="1:4">
      <c r="A437" s="19" t="s">
        <v>58</v>
      </c>
      <c r="B437" s="19" t="s">
        <v>73</v>
      </c>
      <c r="C437" s="19" t="s">
        <v>118</v>
      </c>
      <c r="D437" s="19">
        <v>2.5240577821632399E-4</v>
      </c>
    </row>
    <row r="438" spans="1:4">
      <c r="A438" s="19" t="s">
        <v>58</v>
      </c>
      <c r="B438" s="19" t="s">
        <v>74</v>
      </c>
      <c r="C438" s="19" t="s">
        <v>118</v>
      </c>
      <c r="D438" s="19">
        <v>0</v>
      </c>
    </row>
    <row r="439" spans="1:4">
      <c r="A439" s="19" t="s">
        <v>58</v>
      </c>
      <c r="B439" s="19" t="s">
        <v>75</v>
      </c>
      <c r="C439" s="19" t="s">
        <v>118</v>
      </c>
      <c r="D439" s="19">
        <v>0</v>
      </c>
    </row>
    <row r="440" spans="1:4">
      <c r="A440" s="19" t="s">
        <v>58</v>
      </c>
      <c r="B440" s="19" t="s">
        <v>76</v>
      </c>
      <c r="C440" s="19" t="s">
        <v>118</v>
      </c>
      <c r="D440" s="19">
        <v>3.9454893277859199E-2</v>
      </c>
    </row>
    <row r="441" spans="1:4">
      <c r="A441" s="19" t="s">
        <v>58</v>
      </c>
      <c r="B441" s="19" t="s">
        <v>77</v>
      </c>
      <c r="C441" s="19" t="s">
        <v>118</v>
      </c>
      <c r="D441" s="19">
        <v>0</v>
      </c>
    </row>
    <row r="442" spans="1:4">
      <c r="A442" s="19" t="s">
        <v>58</v>
      </c>
      <c r="B442" s="19" t="s">
        <v>78</v>
      </c>
      <c r="C442" s="19" t="s">
        <v>118</v>
      </c>
      <c r="D442" s="19">
        <v>0</v>
      </c>
    </row>
    <row r="443" spans="1:4">
      <c r="A443" s="19" t="s">
        <v>79</v>
      </c>
      <c r="B443" s="19" t="s">
        <v>80</v>
      </c>
      <c r="C443" s="19" t="s">
        <v>30</v>
      </c>
      <c r="D443" s="19">
        <v>4.14947098329424E-2</v>
      </c>
    </row>
    <row r="444" spans="1:4">
      <c r="A444" s="19" t="s">
        <v>79</v>
      </c>
      <c r="B444" s="19" t="s">
        <v>81</v>
      </c>
      <c r="C444" s="19" t="s">
        <v>30</v>
      </c>
      <c r="D444" s="19">
        <v>0.12628472823176501</v>
      </c>
    </row>
    <row r="445" spans="1:4">
      <c r="A445" s="19" t="s">
        <v>79</v>
      </c>
      <c r="B445" s="19" t="s">
        <v>82</v>
      </c>
      <c r="C445" s="19" t="s">
        <v>30</v>
      </c>
      <c r="D445" s="19">
        <v>7.47150993410888E-3</v>
      </c>
    </row>
    <row r="446" spans="1:4">
      <c r="A446" s="19" t="s">
        <v>79</v>
      </c>
      <c r="B446" s="19" t="s">
        <v>83</v>
      </c>
      <c r="C446" s="19" t="s">
        <v>30</v>
      </c>
      <c r="D446" s="19">
        <v>2.61716561433715E-2</v>
      </c>
    </row>
    <row r="447" spans="1:4">
      <c r="A447" s="19" t="s">
        <v>79</v>
      </c>
      <c r="B447" s="19" t="s">
        <v>84</v>
      </c>
      <c r="C447" s="19" t="s">
        <v>30</v>
      </c>
      <c r="D447" s="19">
        <v>1.0278049903744101E-3</v>
      </c>
    </row>
    <row r="448" spans="1:4">
      <c r="A448" s="19" t="s">
        <v>79</v>
      </c>
      <c r="B448" s="19" t="s">
        <v>85</v>
      </c>
      <c r="C448" s="19" t="s">
        <v>30</v>
      </c>
      <c r="D448" s="19">
        <v>0.102525095747674</v>
      </c>
    </row>
    <row r="449" spans="1:4">
      <c r="A449" s="19" t="s">
        <v>79</v>
      </c>
      <c r="B449" s="19" t="s">
        <v>86</v>
      </c>
      <c r="C449" s="19" t="s">
        <v>30</v>
      </c>
      <c r="D449" s="19">
        <v>1.1052827073877501E-2</v>
      </c>
    </row>
    <row r="450" spans="1:4">
      <c r="A450" s="19" t="s">
        <v>79</v>
      </c>
      <c r="B450" s="19" t="s">
        <v>87</v>
      </c>
      <c r="C450" s="19" t="s">
        <v>30</v>
      </c>
      <c r="D450" s="19">
        <v>7.6193339859156606E-2</v>
      </c>
    </row>
    <row r="451" spans="1:4">
      <c r="A451" s="19" t="s">
        <v>79</v>
      </c>
      <c r="B451" s="19" t="s">
        <v>88</v>
      </c>
      <c r="C451" s="19" t="s">
        <v>30</v>
      </c>
      <c r="D451" s="19">
        <v>0.104294037155273</v>
      </c>
    </row>
    <row r="452" spans="1:4">
      <c r="A452" s="19" t="s">
        <v>79</v>
      </c>
      <c r="B452" s="19" t="s">
        <v>89</v>
      </c>
      <c r="C452" s="19" t="s">
        <v>30</v>
      </c>
      <c r="D452" s="19">
        <v>1.19983136217054E-3</v>
      </c>
    </row>
    <row r="453" spans="1:4">
      <c r="A453" s="19" t="s">
        <v>79</v>
      </c>
      <c r="B453" s="19" t="s">
        <v>90</v>
      </c>
      <c r="C453" s="19" t="s">
        <v>30</v>
      </c>
      <c r="D453" s="19">
        <v>2.83019027394644E-2</v>
      </c>
    </row>
    <row r="454" spans="1:4">
      <c r="A454" s="19" t="s">
        <v>79</v>
      </c>
      <c r="B454" s="19" t="s">
        <v>91</v>
      </c>
      <c r="C454" s="19" t="s">
        <v>30</v>
      </c>
      <c r="D454" s="19">
        <v>0</v>
      </c>
    </row>
    <row r="455" spans="1:4">
      <c r="A455" s="19" t="s">
        <v>79</v>
      </c>
      <c r="B455" s="19" t="s">
        <v>92</v>
      </c>
      <c r="C455" s="19" t="s">
        <v>30</v>
      </c>
      <c r="D455" s="19">
        <v>4.8755215900360603E-2</v>
      </c>
    </row>
    <row r="456" spans="1:4">
      <c r="A456" s="19" t="s">
        <v>79</v>
      </c>
      <c r="B456" s="19" t="s">
        <v>93</v>
      </c>
      <c r="C456" s="19" t="s">
        <v>30</v>
      </c>
      <c r="D456" s="19">
        <v>0.112577370575038</v>
      </c>
    </row>
    <row r="457" spans="1:4">
      <c r="A457" s="19" t="s">
        <v>79</v>
      </c>
      <c r="B457" s="19" t="s">
        <v>94</v>
      </c>
      <c r="C457" s="19" t="s">
        <v>30</v>
      </c>
      <c r="D457" s="19">
        <v>3.4190009648734997E-2</v>
      </c>
    </row>
    <row r="458" spans="1:4">
      <c r="A458" s="19" t="s">
        <v>79</v>
      </c>
      <c r="B458" s="19" t="s">
        <v>95</v>
      </c>
      <c r="C458" s="19" t="s">
        <v>30</v>
      </c>
      <c r="D458" s="19">
        <v>6.5009479131756406E-2</v>
      </c>
    </row>
    <row r="459" spans="1:4">
      <c r="A459" s="19" t="s">
        <v>79</v>
      </c>
      <c r="B459" s="19" t="s">
        <v>96</v>
      </c>
      <c r="C459" s="19" t="s">
        <v>30</v>
      </c>
      <c r="D459" s="19">
        <v>0.111192303244622</v>
      </c>
    </row>
    <row r="460" spans="1:4">
      <c r="A460" s="19" t="s">
        <v>79</v>
      </c>
      <c r="B460" s="19" t="s">
        <v>97</v>
      </c>
      <c r="C460" s="19" t="s">
        <v>30</v>
      </c>
      <c r="D460" s="19">
        <v>0</v>
      </c>
    </row>
    <row r="461" spans="1:4">
      <c r="A461" s="19" t="s">
        <v>79</v>
      </c>
      <c r="B461" s="19" t="s">
        <v>98</v>
      </c>
      <c r="C461" s="19" t="s">
        <v>30</v>
      </c>
      <c r="D461" s="19">
        <v>1.7497799619600499E-3</v>
      </c>
    </row>
    <row r="462" spans="1:4">
      <c r="A462" s="19" t="s">
        <v>79</v>
      </c>
      <c r="B462" s="19" t="s">
        <v>99</v>
      </c>
      <c r="C462" s="19" t="s">
        <v>30</v>
      </c>
      <c r="D462" s="19">
        <v>0.15551994815449699</v>
      </c>
    </row>
    <row r="463" spans="1:4">
      <c r="A463" s="19" t="s">
        <v>79</v>
      </c>
      <c r="B463" s="19" t="s">
        <v>100</v>
      </c>
      <c r="C463" s="19" t="s">
        <v>30</v>
      </c>
      <c r="D463" s="19">
        <v>1.7773321307301101E-3</v>
      </c>
    </row>
    <row r="464" spans="1:4">
      <c r="A464" s="19" t="s">
        <v>79</v>
      </c>
      <c r="B464" s="19" t="s">
        <v>101</v>
      </c>
      <c r="C464" s="19" t="s">
        <v>30</v>
      </c>
      <c r="D464" s="19">
        <v>4.5831874926096597E-2</v>
      </c>
    </row>
    <row r="465" spans="1:4">
      <c r="A465" s="19" t="s">
        <v>79</v>
      </c>
      <c r="B465" s="19" t="s">
        <v>102</v>
      </c>
      <c r="C465" s="19" t="s">
        <v>30</v>
      </c>
      <c r="D465" s="19">
        <v>1.20964593629477E-2</v>
      </c>
    </row>
    <row r="466" spans="1:4">
      <c r="A466" s="19" t="s">
        <v>79</v>
      </c>
      <c r="B466" s="19" t="s">
        <v>103</v>
      </c>
      <c r="C466" s="19" t="s">
        <v>30</v>
      </c>
      <c r="D466" s="19">
        <v>0.21911838325584701</v>
      </c>
    </row>
    <row r="467" spans="1:4">
      <c r="A467" s="19" t="s">
        <v>79</v>
      </c>
      <c r="B467" s="19" t="s">
        <v>104</v>
      </c>
      <c r="C467" s="19" t="s">
        <v>30</v>
      </c>
      <c r="D467" s="19">
        <v>0.205731448339078</v>
      </c>
    </row>
    <row r="468" spans="1:4">
      <c r="A468" s="19" t="s">
        <v>79</v>
      </c>
      <c r="B468" s="19" t="s">
        <v>105</v>
      </c>
      <c r="C468" s="19" t="s">
        <v>30</v>
      </c>
      <c r="D468" s="19">
        <v>3.9331618809231002E-3</v>
      </c>
    </row>
    <row r="469" spans="1:4">
      <c r="A469" s="19" t="s">
        <v>79</v>
      </c>
      <c r="B469" s="19" t="s">
        <v>106</v>
      </c>
      <c r="C469" s="19" t="s">
        <v>30</v>
      </c>
      <c r="D469" s="19">
        <v>7.0592518272553804E-3</v>
      </c>
    </row>
    <row r="470" spans="1:4">
      <c r="A470" s="19" t="s">
        <v>79</v>
      </c>
      <c r="B470" s="19" t="s">
        <v>107</v>
      </c>
      <c r="C470" s="19" t="s">
        <v>30</v>
      </c>
      <c r="D470" s="19">
        <v>0.13267878092869201</v>
      </c>
    </row>
    <row r="471" spans="1:4">
      <c r="A471" s="19" t="s">
        <v>79</v>
      </c>
      <c r="B471" s="19" t="s">
        <v>108</v>
      </c>
      <c r="C471" s="19" t="s">
        <v>30</v>
      </c>
      <c r="D471" s="19">
        <v>1.6213630274246198E-2</v>
      </c>
    </row>
    <row r="472" spans="1:4">
      <c r="A472" s="19" t="s">
        <v>79</v>
      </c>
      <c r="B472" s="19" t="s">
        <v>109</v>
      </c>
      <c r="C472" s="19" t="s">
        <v>30</v>
      </c>
      <c r="D472" s="19">
        <v>0.16048142168309301</v>
      </c>
    </row>
    <row r="473" spans="1:4">
      <c r="A473" s="19" t="s">
        <v>79</v>
      </c>
      <c r="B473" s="19" t="s">
        <v>80</v>
      </c>
      <c r="C473" s="19" t="s">
        <v>110</v>
      </c>
      <c r="D473" s="19">
        <v>0.419687824204793</v>
      </c>
    </row>
    <row r="474" spans="1:4">
      <c r="A474" s="19" t="s">
        <v>79</v>
      </c>
      <c r="B474" s="19" t="s">
        <v>81</v>
      </c>
      <c r="C474" s="19" t="s">
        <v>110</v>
      </c>
      <c r="D474" s="19">
        <v>4.71425415286136E-2</v>
      </c>
    </row>
    <row r="475" spans="1:4">
      <c r="A475" s="19" t="s">
        <v>79</v>
      </c>
      <c r="B475" s="19" t="s">
        <v>82</v>
      </c>
      <c r="C475" s="19" t="s">
        <v>110</v>
      </c>
      <c r="D475" s="19">
        <v>8.2431790741538793E-2</v>
      </c>
    </row>
    <row r="476" spans="1:4">
      <c r="A476" s="19" t="s">
        <v>79</v>
      </c>
      <c r="B476" s="19" t="s">
        <v>83</v>
      </c>
      <c r="C476" s="19" t="s">
        <v>110</v>
      </c>
      <c r="D476" s="19">
        <v>0.44789644608776302</v>
      </c>
    </row>
    <row r="477" spans="1:4">
      <c r="A477" s="19" t="s">
        <v>79</v>
      </c>
      <c r="B477" s="19" t="s">
        <v>84</v>
      </c>
      <c r="C477" s="19" t="s">
        <v>110</v>
      </c>
      <c r="D477" s="19">
        <v>4.1924834984184797E-2</v>
      </c>
    </row>
    <row r="478" spans="1:4">
      <c r="A478" s="19" t="s">
        <v>79</v>
      </c>
      <c r="B478" s="19" t="s">
        <v>85</v>
      </c>
      <c r="C478" s="19" t="s">
        <v>110</v>
      </c>
      <c r="D478" s="19">
        <v>3.9169290708631196E-3</v>
      </c>
    </row>
    <row r="479" spans="1:4">
      <c r="A479" s="19" t="s">
        <v>79</v>
      </c>
      <c r="B479" s="19" t="s">
        <v>86</v>
      </c>
      <c r="C479" s="19" t="s">
        <v>110</v>
      </c>
      <c r="D479" s="19">
        <v>0.13167454077244101</v>
      </c>
    </row>
    <row r="480" spans="1:4">
      <c r="A480" s="19" t="s">
        <v>79</v>
      </c>
      <c r="B480" s="19" t="s">
        <v>87</v>
      </c>
      <c r="C480" s="19" t="s">
        <v>110</v>
      </c>
      <c r="D480" s="19">
        <v>3.3551145375951802E-2</v>
      </c>
    </row>
    <row r="481" spans="1:4">
      <c r="A481" s="19" t="s">
        <v>79</v>
      </c>
      <c r="B481" s="19" t="s">
        <v>88</v>
      </c>
      <c r="C481" s="19" t="s">
        <v>110</v>
      </c>
      <c r="D481" s="19">
        <v>0.18988405339567199</v>
      </c>
    </row>
    <row r="482" spans="1:4">
      <c r="A482" s="19" t="s">
        <v>79</v>
      </c>
      <c r="B482" s="19" t="s">
        <v>89</v>
      </c>
      <c r="C482" s="19" t="s">
        <v>110</v>
      </c>
      <c r="D482" s="19">
        <v>7.8810577967923706E-2</v>
      </c>
    </row>
    <row r="483" spans="1:4">
      <c r="A483" s="19" t="s">
        <v>79</v>
      </c>
      <c r="B483" s="19" t="s">
        <v>90</v>
      </c>
      <c r="C483" s="19" t="s">
        <v>110</v>
      </c>
      <c r="D483" s="19">
        <v>8.4650608235127295E-2</v>
      </c>
    </row>
    <row r="484" spans="1:4">
      <c r="A484" s="19" t="s">
        <v>79</v>
      </c>
      <c r="B484" s="19" t="s">
        <v>91</v>
      </c>
      <c r="C484" s="19" t="s">
        <v>110</v>
      </c>
      <c r="D484" s="19">
        <v>1.0094025081337299E-2</v>
      </c>
    </row>
    <row r="485" spans="1:4">
      <c r="A485" s="19" t="s">
        <v>79</v>
      </c>
      <c r="B485" s="19" t="s">
        <v>92</v>
      </c>
      <c r="C485" s="19" t="s">
        <v>110</v>
      </c>
      <c r="D485" s="19">
        <v>0.37863703498203499</v>
      </c>
    </row>
    <row r="486" spans="1:4">
      <c r="A486" s="19" t="s">
        <v>79</v>
      </c>
      <c r="B486" s="19" t="s">
        <v>93</v>
      </c>
      <c r="C486" s="19" t="s">
        <v>110</v>
      </c>
      <c r="D486" s="19">
        <v>0.37456276170157998</v>
      </c>
    </row>
    <row r="487" spans="1:4">
      <c r="A487" s="19" t="s">
        <v>79</v>
      </c>
      <c r="B487" s="19" t="s">
        <v>94</v>
      </c>
      <c r="C487" s="19" t="s">
        <v>110</v>
      </c>
      <c r="D487" s="19">
        <v>1.25261285277089E-2</v>
      </c>
    </row>
    <row r="488" spans="1:4">
      <c r="A488" s="19" t="s">
        <v>79</v>
      </c>
      <c r="B488" s="19" t="s">
        <v>95</v>
      </c>
      <c r="C488" s="19" t="s">
        <v>110</v>
      </c>
      <c r="D488" s="19">
        <v>7.0595899679226998E-2</v>
      </c>
    </row>
    <row r="489" spans="1:4">
      <c r="A489" s="19" t="s">
        <v>79</v>
      </c>
      <c r="B489" s="19" t="s">
        <v>96</v>
      </c>
      <c r="C489" s="19" t="s">
        <v>110</v>
      </c>
      <c r="D489" s="19">
        <v>0.52673675439953105</v>
      </c>
    </row>
    <row r="490" spans="1:4">
      <c r="A490" s="19" t="s">
        <v>79</v>
      </c>
      <c r="B490" s="19" t="s">
        <v>97</v>
      </c>
      <c r="C490" s="19" t="s">
        <v>110</v>
      </c>
      <c r="D490" s="19">
        <v>0.32718214732004203</v>
      </c>
    </row>
    <row r="491" spans="1:4">
      <c r="A491" s="19" t="s">
        <v>79</v>
      </c>
      <c r="B491" s="19" t="s">
        <v>98</v>
      </c>
      <c r="C491" s="19" t="s">
        <v>110</v>
      </c>
      <c r="D491" s="19">
        <v>0.56493053074997801</v>
      </c>
    </row>
    <row r="492" spans="1:4">
      <c r="A492" s="19" t="s">
        <v>79</v>
      </c>
      <c r="B492" s="19" t="s">
        <v>99</v>
      </c>
      <c r="C492" s="19" t="s">
        <v>110</v>
      </c>
      <c r="D492" s="19">
        <v>2.0857483486280901E-2</v>
      </c>
    </row>
    <row r="493" spans="1:4">
      <c r="A493" s="19" t="s">
        <v>79</v>
      </c>
      <c r="B493" s="19" t="s">
        <v>100</v>
      </c>
      <c r="C493" s="19" t="s">
        <v>110</v>
      </c>
      <c r="D493" s="19">
        <v>0.87414463542648302</v>
      </c>
    </row>
    <row r="494" spans="1:4">
      <c r="A494" s="19" t="s">
        <v>79</v>
      </c>
      <c r="B494" s="19" t="s">
        <v>101</v>
      </c>
      <c r="C494" s="19" t="s">
        <v>110</v>
      </c>
      <c r="D494" s="19">
        <v>0.26310770683954099</v>
      </c>
    </row>
    <row r="495" spans="1:4">
      <c r="A495" s="19" t="s">
        <v>79</v>
      </c>
      <c r="B495" s="19" t="s">
        <v>102</v>
      </c>
      <c r="C495" s="19" t="s">
        <v>110</v>
      </c>
      <c r="D495" s="19">
        <v>3.81103329775158E-3</v>
      </c>
    </row>
    <row r="496" spans="1:4">
      <c r="A496" s="19" t="s">
        <v>79</v>
      </c>
      <c r="B496" s="19" t="s">
        <v>103</v>
      </c>
      <c r="C496" s="19" t="s">
        <v>110</v>
      </c>
      <c r="D496" s="19">
        <v>5.1847794302388402E-2</v>
      </c>
    </row>
    <row r="497" spans="1:4">
      <c r="A497" s="19" t="s">
        <v>79</v>
      </c>
      <c r="B497" s="19" t="s">
        <v>104</v>
      </c>
      <c r="C497" s="19" t="s">
        <v>110</v>
      </c>
      <c r="D497" s="19">
        <v>0.40881067155666301</v>
      </c>
    </row>
    <row r="498" spans="1:4">
      <c r="A498" s="19" t="s">
        <v>79</v>
      </c>
      <c r="B498" s="19" t="s">
        <v>105</v>
      </c>
      <c r="C498" s="19" t="s">
        <v>110</v>
      </c>
      <c r="D498" s="19">
        <v>2.6149580818006801E-3</v>
      </c>
    </row>
    <row r="499" spans="1:4">
      <c r="A499" s="19" t="s">
        <v>79</v>
      </c>
      <c r="B499" s="19" t="s">
        <v>106</v>
      </c>
      <c r="C499" s="19" t="s">
        <v>110</v>
      </c>
      <c r="D499" s="19">
        <v>0.43883821332268802</v>
      </c>
    </row>
    <row r="500" spans="1:4">
      <c r="A500" s="19" t="s">
        <v>79</v>
      </c>
      <c r="B500" s="19" t="s">
        <v>107</v>
      </c>
      <c r="C500" s="19" t="s">
        <v>110</v>
      </c>
      <c r="D500" s="19">
        <v>0.74988087032509898</v>
      </c>
    </row>
    <row r="501" spans="1:4">
      <c r="A501" s="19" t="s">
        <v>79</v>
      </c>
      <c r="B501" s="19" t="s">
        <v>108</v>
      </c>
      <c r="C501" s="19" t="s">
        <v>110</v>
      </c>
      <c r="D501" s="19">
        <v>0.39069433032154299</v>
      </c>
    </row>
    <row r="502" spans="1:4">
      <c r="A502" s="19" t="s">
        <v>79</v>
      </c>
      <c r="B502" s="19" t="s">
        <v>109</v>
      </c>
      <c r="C502" s="19" t="s">
        <v>110</v>
      </c>
      <c r="D502" s="19">
        <v>0.23879282121185599</v>
      </c>
    </row>
    <row r="503" spans="1:4">
      <c r="A503" s="19" t="s">
        <v>79</v>
      </c>
      <c r="B503" s="19" t="s">
        <v>80</v>
      </c>
      <c r="C503" s="19" t="s">
        <v>111</v>
      </c>
      <c r="D503" s="19">
        <v>2.16915926399943E-2</v>
      </c>
    </row>
    <row r="504" spans="1:4">
      <c r="A504" s="19" t="s">
        <v>79</v>
      </c>
      <c r="B504" s="19" t="s">
        <v>81</v>
      </c>
      <c r="C504" s="19" t="s">
        <v>111</v>
      </c>
      <c r="D504" s="19">
        <v>0.18230802381149999</v>
      </c>
    </row>
    <row r="505" spans="1:4">
      <c r="A505" s="19" t="s">
        <v>79</v>
      </c>
      <c r="B505" s="19" t="s">
        <v>82</v>
      </c>
      <c r="C505" s="19" t="s">
        <v>111</v>
      </c>
      <c r="D505" s="19">
        <v>0.31034466761635199</v>
      </c>
    </row>
    <row r="506" spans="1:4">
      <c r="A506" s="19" t="s">
        <v>79</v>
      </c>
      <c r="B506" s="19" t="s">
        <v>83</v>
      </c>
      <c r="C506" s="19" t="s">
        <v>111</v>
      </c>
      <c r="D506" s="19">
        <v>0.22104157226743701</v>
      </c>
    </row>
    <row r="507" spans="1:4">
      <c r="A507" s="19" t="s">
        <v>79</v>
      </c>
      <c r="B507" s="19" t="s">
        <v>84</v>
      </c>
      <c r="C507" s="19" t="s">
        <v>111</v>
      </c>
      <c r="D507" s="19">
        <v>0.32524789454303599</v>
      </c>
    </row>
    <row r="508" spans="1:4">
      <c r="A508" s="19" t="s">
        <v>79</v>
      </c>
      <c r="B508" s="19" t="s">
        <v>85</v>
      </c>
      <c r="C508" s="19" t="s">
        <v>111</v>
      </c>
      <c r="D508" s="19">
        <v>0.254090916289964</v>
      </c>
    </row>
    <row r="509" spans="1:4">
      <c r="A509" s="19" t="s">
        <v>79</v>
      </c>
      <c r="B509" s="19" t="s">
        <v>86</v>
      </c>
      <c r="C509" s="19" t="s">
        <v>111</v>
      </c>
      <c r="D509" s="19">
        <v>0.16461946197671701</v>
      </c>
    </row>
    <row r="510" spans="1:4">
      <c r="A510" s="19" t="s">
        <v>79</v>
      </c>
      <c r="B510" s="19" t="s">
        <v>87</v>
      </c>
      <c r="C510" s="19" t="s">
        <v>111</v>
      </c>
      <c r="D510" s="19">
        <v>0.34573012710984202</v>
      </c>
    </row>
    <row r="511" spans="1:4">
      <c r="A511" s="19" t="s">
        <v>79</v>
      </c>
      <c r="B511" s="19" t="s">
        <v>88</v>
      </c>
      <c r="C511" s="19" t="s">
        <v>111</v>
      </c>
      <c r="D511" s="19">
        <v>0.53899131139136602</v>
      </c>
    </row>
    <row r="512" spans="1:4">
      <c r="A512" s="19" t="s">
        <v>79</v>
      </c>
      <c r="B512" s="19" t="s">
        <v>89</v>
      </c>
      <c r="C512" s="19" t="s">
        <v>111</v>
      </c>
      <c r="D512" s="19">
        <v>0.30921256195996399</v>
      </c>
    </row>
    <row r="513" spans="1:4">
      <c r="A513" s="19" t="s">
        <v>79</v>
      </c>
      <c r="B513" s="19" t="s">
        <v>90</v>
      </c>
      <c r="C513" s="19" t="s">
        <v>111</v>
      </c>
      <c r="D513" s="19">
        <v>0.399965221001363</v>
      </c>
    </row>
    <row r="514" spans="1:4">
      <c r="A514" s="19" t="s">
        <v>79</v>
      </c>
      <c r="B514" s="19" t="s">
        <v>91</v>
      </c>
      <c r="C514" s="19" t="s">
        <v>111</v>
      </c>
      <c r="D514" s="19">
        <v>0.25072638248882101</v>
      </c>
    </row>
    <row r="515" spans="1:4">
      <c r="A515" s="19" t="s">
        <v>79</v>
      </c>
      <c r="B515" s="19" t="s">
        <v>92</v>
      </c>
      <c r="C515" s="19" t="s">
        <v>111</v>
      </c>
      <c r="D515" s="19">
        <v>0.158739647544313</v>
      </c>
    </row>
    <row r="516" spans="1:4">
      <c r="A516" s="19" t="s">
        <v>79</v>
      </c>
      <c r="B516" s="19" t="s">
        <v>93</v>
      </c>
      <c r="C516" s="19" t="s">
        <v>111</v>
      </c>
      <c r="D516" s="19">
        <v>0.25532331192289898</v>
      </c>
    </row>
    <row r="517" spans="1:4">
      <c r="A517" s="19" t="s">
        <v>79</v>
      </c>
      <c r="B517" s="19" t="s">
        <v>94</v>
      </c>
      <c r="C517" s="19" t="s">
        <v>111</v>
      </c>
      <c r="D517" s="19">
        <v>8.7656630857007894E-2</v>
      </c>
    </row>
    <row r="518" spans="1:4">
      <c r="A518" s="19" t="s">
        <v>79</v>
      </c>
      <c r="B518" s="19" t="s">
        <v>95</v>
      </c>
      <c r="C518" s="19" t="s">
        <v>111</v>
      </c>
      <c r="D518" s="19">
        <v>0.15892077190565601</v>
      </c>
    </row>
    <row r="519" spans="1:4">
      <c r="A519" s="19" t="s">
        <v>79</v>
      </c>
      <c r="B519" s="19" t="s">
        <v>96</v>
      </c>
      <c r="C519" s="19" t="s">
        <v>111</v>
      </c>
      <c r="D519" s="19">
        <v>1.0674218038832801E-2</v>
      </c>
    </row>
    <row r="520" spans="1:4">
      <c r="A520" s="19" t="s">
        <v>79</v>
      </c>
      <c r="B520" s="19" t="s">
        <v>97</v>
      </c>
      <c r="C520" s="19" t="s">
        <v>111</v>
      </c>
      <c r="D520" s="19">
        <v>0.33284978912226798</v>
      </c>
    </row>
    <row r="521" spans="1:4">
      <c r="A521" s="19" t="s">
        <v>79</v>
      </c>
      <c r="B521" s="19" t="s">
        <v>98</v>
      </c>
      <c r="C521" s="19" t="s">
        <v>111</v>
      </c>
      <c r="D521" s="19">
        <v>0.20911073969541399</v>
      </c>
    </row>
    <row r="522" spans="1:4">
      <c r="A522" s="19" t="s">
        <v>79</v>
      </c>
      <c r="B522" s="19" t="s">
        <v>99</v>
      </c>
      <c r="C522" s="19" t="s">
        <v>111</v>
      </c>
      <c r="D522" s="19">
        <v>0.13760058839878</v>
      </c>
    </row>
    <row r="523" spans="1:4">
      <c r="A523" s="19" t="s">
        <v>79</v>
      </c>
      <c r="B523" s="19" t="s">
        <v>100</v>
      </c>
      <c r="C523" s="19" t="s">
        <v>111</v>
      </c>
      <c r="D523" s="19">
        <v>0.456933483692539</v>
      </c>
    </row>
    <row r="524" spans="1:4">
      <c r="A524" s="19" t="s">
        <v>79</v>
      </c>
      <c r="B524" s="19" t="s">
        <v>101</v>
      </c>
      <c r="C524" s="19" t="s">
        <v>111</v>
      </c>
      <c r="D524" s="19">
        <v>0.182319519329536</v>
      </c>
    </row>
    <row r="525" spans="1:4">
      <c r="A525" s="19" t="s">
        <v>79</v>
      </c>
      <c r="B525" s="19" t="s">
        <v>102</v>
      </c>
      <c r="C525" s="19" t="s">
        <v>111</v>
      </c>
      <c r="D525" s="19">
        <v>0.19565618031856799</v>
      </c>
    </row>
    <row r="526" spans="1:4">
      <c r="A526" s="19" t="s">
        <v>79</v>
      </c>
      <c r="B526" s="19" t="s">
        <v>103</v>
      </c>
      <c r="C526" s="19" t="s">
        <v>111</v>
      </c>
      <c r="D526" s="19">
        <v>0.167667813533111</v>
      </c>
    </row>
    <row r="527" spans="1:4">
      <c r="A527" s="19" t="s">
        <v>79</v>
      </c>
      <c r="B527" s="19" t="s">
        <v>104</v>
      </c>
      <c r="C527" s="19" t="s">
        <v>111</v>
      </c>
      <c r="D527" s="19">
        <v>0.13908278782163899</v>
      </c>
    </row>
    <row r="528" spans="1:4">
      <c r="A528" s="19" t="s">
        <v>79</v>
      </c>
      <c r="B528" s="19" t="s">
        <v>105</v>
      </c>
      <c r="C528" s="19" t="s">
        <v>111</v>
      </c>
      <c r="D528" s="19">
        <v>0.15871485887726</v>
      </c>
    </row>
    <row r="529" spans="1:4">
      <c r="A529" s="19" t="s">
        <v>79</v>
      </c>
      <c r="B529" s="19" t="s">
        <v>106</v>
      </c>
      <c r="C529" s="19" t="s">
        <v>111</v>
      </c>
      <c r="D529" s="19">
        <v>0.10310680677681</v>
      </c>
    </row>
    <row r="530" spans="1:4">
      <c r="A530" s="19" t="s">
        <v>79</v>
      </c>
      <c r="B530" s="19" t="s">
        <v>107</v>
      </c>
      <c r="C530" s="19" t="s">
        <v>111</v>
      </c>
      <c r="D530" s="19">
        <v>0.13610623602126501</v>
      </c>
    </row>
    <row r="531" spans="1:4">
      <c r="A531" s="19" t="s">
        <v>79</v>
      </c>
      <c r="B531" s="19" t="s">
        <v>108</v>
      </c>
      <c r="C531" s="19" t="s">
        <v>111</v>
      </c>
      <c r="D531" s="19">
        <v>0.219673877188891</v>
      </c>
    </row>
    <row r="532" spans="1:4">
      <c r="A532" s="19" t="s">
        <v>79</v>
      </c>
      <c r="B532" s="19" t="s">
        <v>109</v>
      </c>
      <c r="C532" s="19" t="s">
        <v>111</v>
      </c>
      <c r="D532" s="19">
        <v>0.20466569649442601</v>
      </c>
    </row>
    <row r="533" spans="1:4">
      <c r="A533" s="19" t="s">
        <v>79</v>
      </c>
      <c r="B533" s="19" t="s">
        <v>80</v>
      </c>
      <c r="C533" s="19" t="s">
        <v>112</v>
      </c>
      <c r="D533" s="19">
        <v>1.1664053736990301</v>
      </c>
    </row>
    <row r="534" spans="1:4">
      <c r="A534" s="19" t="s">
        <v>79</v>
      </c>
      <c r="B534" s="19" t="s">
        <v>81</v>
      </c>
      <c r="C534" s="19" t="s">
        <v>112</v>
      </c>
      <c r="D534" s="19">
        <v>1.93569937673829</v>
      </c>
    </row>
    <row r="535" spans="1:4">
      <c r="A535" s="19" t="s">
        <v>79</v>
      </c>
      <c r="B535" s="19" t="s">
        <v>82</v>
      </c>
      <c r="C535" s="19" t="s">
        <v>112</v>
      </c>
      <c r="D535" s="19">
        <v>0.88903718693226297</v>
      </c>
    </row>
    <row r="536" spans="1:4">
      <c r="A536" s="19" t="s">
        <v>79</v>
      </c>
      <c r="B536" s="19" t="s">
        <v>83</v>
      </c>
      <c r="C536" s="19" t="s">
        <v>112</v>
      </c>
      <c r="D536" s="19">
        <v>1.2105836161041399</v>
      </c>
    </row>
    <row r="537" spans="1:4">
      <c r="A537" s="19" t="s">
        <v>79</v>
      </c>
      <c r="B537" s="19" t="s">
        <v>84</v>
      </c>
      <c r="C537" s="19" t="s">
        <v>112</v>
      </c>
      <c r="D537" s="19">
        <v>1.01737169388326</v>
      </c>
    </row>
    <row r="538" spans="1:4">
      <c r="A538" s="19" t="s">
        <v>79</v>
      </c>
      <c r="B538" s="19" t="s">
        <v>85</v>
      </c>
      <c r="C538" s="19" t="s">
        <v>112</v>
      </c>
      <c r="D538" s="19">
        <v>1.69801219359401</v>
      </c>
    </row>
    <row r="539" spans="1:4">
      <c r="A539" s="19" t="s">
        <v>79</v>
      </c>
      <c r="B539" s="19" t="s">
        <v>86</v>
      </c>
      <c r="C539" s="19" t="s">
        <v>112</v>
      </c>
      <c r="D539" s="19">
        <v>1.1857311520126801</v>
      </c>
    </row>
    <row r="540" spans="1:4">
      <c r="A540" s="19" t="s">
        <v>79</v>
      </c>
      <c r="B540" s="19" t="s">
        <v>87</v>
      </c>
      <c r="C540" s="19" t="s">
        <v>112</v>
      </c>
      <c r="D540" s="19">
        <v>1.35863612108693</v>
      </c>
    </row>
    <row r="541" spans="1:4">
      <c r="A541" s="19" t="s">
        <v>79</v>
      </c>
      <c r="B541" s="19" t="s">
        <v>88</v>
      </c>
      <c r="C541" s="19" t="s">
        <v>112</v>
      </c>
      <c r="D541" s="19">
        <v>1.30964179758817</v>
      </c>
    </row>
    <row r="542" spans="1:4">
      <c r="A542" s="19" t="s">
        <v>79</v>
      </c>
      <c r="B542" s="19" t="s">
        <v>89</v>
      </c>
      <c r="C542" s="19" t="s">
        <v>112</v>
      </c>
      <c r="D542" s="19">
        <v>1.34889830725174</v>
      </c>
    </row>
    <row r="543" spans="1:4">
      <c r="A543" s="19" t="s">
        <v>79</v>
      </c>
      <c r="B543" s="19" t="s">
        <v>90</v>
      </c>
      <c r="C543" s="19" t="s">
        <v>112</v>
      </c>
      <c r="D543" s="19">
        <v>1.2028291719215201</v>
      </c>
    </row>
    <row r="544" spans="1:4">
      <c r="A544" s="19" t="s">
        <v>79</v>
      </c>
      <c r="B544" s="19" t="s">
        <v>91</v>
      </c>
      <c r="C544" s="19" t="s">
        <v>112</v>
      </c>
      <c r="D544" s="19">
        <v>1.6326951437191699</v>
      </c>
    </row>
    <row r="545" spans="1:4">
      <c r="A545" s="19" t="s">
        <v>79</v>
      </c>
      <c r="B545" s="19" t="s">
        <v>92</v>
      </c>
      <c r="C545" s="19" t="s">
        <v>112</v>
      </c>
      <c r="D545" s="19">
        <v>1.5965969474088699</v>
      </c>
    </row>
    <row r="546" spans="1:4">
      <c r="A546" s="19" t="s">
        <v>79</v>
      </c>
      <c r="B546" s="19" t="s">
        <v>93</v>
      </c>
      <c r="C546" s="19" t="s">
        <v>112</v>
      </c>
      <c r="D546" s="19">
        <v>1.8117561564092699</v>
      </c>
    </row>
    <row r="547" spans="1:4">
      <c r="A547" s="19" t="s">
        <v>79</v>
      </c>
      <c r="B547" s="19" t="s">
        <v>94</v>
      </c>
      <c r="C547" s="19" t="s">
        <v>112</v>
      </c>
      <c r="D547" s="19">
        <v>0.83953642971683495</v>
      </c>
    </row>
    <row r="548" spans="1:4">
      <c r="A548" s="19" t="s">
        <v>79</v>
      </c>
      <c r="B548" s="19" t="s">
        <v>95</v>
      </c>
      <c r="C548" s="19" t="s">
        <v>112</v>
      </c>
      <c r="D548" s="19">
        <v>1.6208302174309399</v>
      </c>
    </row>
    <row r="549" spans="1:4">
      <c r="A549" s="19" t="s">
        <v>79</v>
      </c>
      <c r="B549" s="19" t="s">
        <v>96</v>
      </c>
      <c r="C549" s="19" t="s">
        <v>112</v>
      </c>
      <c r="D549" s="19">
        <v>1.15253590922534</v>
      </c>
    </row>
    <row r="550" spans="1:4">
      <c r="A550" s="19" t="s">
        <v>79</v>
      </c>
      <c r="B550" s="19" t="s">
        <v>97</v>
      </c>
      <c r="C550" s="19" t="s">
        <v>112</v>
      </c>
      <c r="D550" s="19">
        <v>2.0592151685374702</v>
      </c>
    </row>
    <row r="551" spans="1:4">
      <c r="A551" s="19" t="s">
        <v>79</v>
      </c>
      <c r="B551" s="19" t="s">
        <v>98</v>
      </c>
      <c r="C551" s="19" t="s">
        <v>112</v>
      </c>
      <c r="D551" s="19">
        <v>1.61953222523241</v>
      </c>
    </row>
    <row r="552" spans="1:4">
      <c r="A552" s="19" t="s">
        <v>79</v>
      </c>
      <c r="B552" s="19" t="s">
        <v>99</v>
      </c>
      <c r="C552" s="19" t="s">
        <v>112</v>
      </c>
      <c r="D552" s="19">
        <v>2.0725232701251701</v>
      </c>
    </row>
    <row r="553" spans="1:4">
      <c r="A553" s="19" t="s">
        <v>79</v>
      </c>
      <c r="B553" s="19" t="s">
        <v>100</v>
      </c>
      <c r="C553" s="19" t="s">
        <v>112</v>
      </c>
      <c r="D553" s="19">
        <v>0.82266183308422502</v>
      </c>
    </row>
    <row r="554" spans="1:4">
      <c r="A554" s="19" t="s">
        <v>79</v>
      </c>
      <c r="B554" s="19" t="s">
        <v>101</v>
      </c>
      <c r="C554" s="19" t="s">
        <v>112</v>
      </c>
      <c r="D554" s="19">
        <v>1.70028870770716</v>
      </c>
    </row>
    <row r="555" spans="1:4">
      <c r="A555" s="19" t="s">
        <v>79</v>
      </c>
      <c r="B555" s="19" t="s">
        <v>102</v>
      </c>
      <c r="C555" s="19" t="s">
        <v>112</v>
      </c>
      <c r="D555" s="19">
        <v>0.22085494447402801</v>
      </c>
    </row>
    <row r="556" spans="1:4">
      <c r="A556" s="19" t="s">
        <v>79</v>
      </c>
      <c r="B556" s="19" t="s">
        <v>103</v>
      </c>
      <c r="C556" s="19" t="s">
        <v>112</v>
      </c>
      <c r="D556" s="19">
        <v>1.7508016219098499</v>
      </c>
    </row>
    <row r="557" spans="1:4">
      <c r="A557" s="19" t="s">
        <v>79</v>
      </c>
      <c r="B557" s="19" t="s">
        <v>104</v>
      </c>
      <c r="C557" s="19" t="s">
        <v>112</v>
      </c>
      <c r="D557" s="19">
        <v>0.78962873991359595</v>
      </c>
    </row>
    <row r="558" spans="1:4">
      <c r="A558" s="19" t="s">
        <v>79</v>
      </c>
      <c r="B558" s="19" t="s">
        <v>105</v>
      </c>
      <c r="C558" s="19" t="s">
        <v>112</v>
      </c>
      <c r="D558" s="19">
        <v>1.0636231175973601</v>
      </c>
    </row>
    <row r="559" spans="1:4">
      <c r="A559" s="19" t="s">
        <v>79</v>
      </c>
      <c r="B559" s="19" t="s">
        <v>106</v>
      </c>
      <c r="C559" s="19" t="s">
        <v>112</v>
      </c>
      <c r="D559" s="19">
        <v>1.46798211961498</v>
      </c>
    </row>
    <row r="560" spans="1:4">
      <c r="A560" s="19" t="s">
        <v>79</v>
      </c>
      <c r="B560" s="19" t="s">
        <v>107</v>
      </c>
      <c r="C560" s="19" t="s">
        <v>112</v>
      </c>
      <c r="D560" s="19">
        <v>0.65044550868716799</v>
      </c>
    </row>
    <row r="561" spans="1:4">
      <c r="A561" s="19" t="s">
        <v>79</v>
      </c>
      <c r="B561" s="19" t="s">
        <v>108</v>
      </c>
      <c r="C561" s="19" t="s">
        <v>112</v>
      </c>
      <c r="D561" s="19">
        <v>1.3217224070931901</v>
      </c>
    </row>
    <row r="562" spans="1:4">
      <c r="A562" s="19" t="s">
        <v>79</v>
      </c>
      <c r="B562" s="19" t="s">
        <v>109</v>
      </c>
      <c r="C562" s="19" t="s">
        <v>112</v>
      </c>
      <c r="D562" s="19">
        <v>1.0574254878463001</v>
      </c>
    </row>
    <row r="563" spans="1:4">
      <c r="A563" s="19" t="s">
        <v>79</v>
      </c>
      <c r="B563" s="19" t="s">
        <v>80</v>
      </c>
      <c r="C563" s="19" t="s">
        <v>113</v>
      </c>
      <c r="D563" s="19">
        <v>3.0864087144072498</v>
      </c>
    </row>
    <row r="564" spans="1:4">
      <c r="A564" s="19" t="s">
        <v>79</v>
      </c>
      <c r="B564" s="19" t="s">
        <v>81</v>
      </c>
      <c r="C564" s="19" t="s">
        <v>113</v>
      </c>
      <c r="D564" s="19">
        <v>3.3089114099812398</v>
      </c>
    </row>
    <row r="565" spans="1:4">
      <c r="A565" s="19" t="s">
        <v>79</v>
      </c>
      <c r="B565" s="19" t="s">
        <v>82</v>
      </c>
      <c r="C565" s="19" t="s">
        <v>113</v>
      </c>
      <c r="D565" s="19">
        <v>2.4319821815861502</v>
      </c>
    </row>
    <row r="566" spans="1:4">
      <c r="A566" s="19" t="s">
        <v>79</v>
      </c>
      <c r="B566" s="19" t="s">
        <v>83</v>
      </c>
      <c r="C566" s="19" t="s">
        <v>113</v>
      </c>
      <c r="D566" s="19">
        <v>2.5234826330344702</v>
      </c>
    </row>
    <row r="567" spans="1:4">
      <c r="A567" s="19" t="s">
        <v>79</v>
      </c>
      <c r="B567" s="19" t="s">
        <v>84</v>
      </c>
      <c r="C567" s="19" t="s">
        <v>113</v>
      </c>
      <c r="D567" s="19">
        <v>2.92419514045294</v>
      </c>
    </row>
    <row r="568" spans="1:4">
      <c r="A568" s="19" t="s">
        <v>79</v>
      </c>
      <c r="B568" s="19" t="s">
        <v>85</v>
      </c>
      <c r="C568" s="19" t="s">
        <v>113</v>
      </c>
      <c r="D568" s="19">
        <v>2.7612280275242398</v>
      </c>
    </row>
    <row r="569" spans="1:4">
      <c r="A569" s="19" t="s">
        <v>79</v>
      </c>
      <c r="B569" s="19" t="s">
        <v>86</v>
      </c>
      <c r="C569" s="19" t="s">
        <v>113</v>
      </c>
      <c r="D569" s="19">
        <v>2.9828363444844999</v>
      </c>
    </row>
    <row r="570" spans="1:4">
      <c r="A570" s="19" t="s">
        <v>79</v>
      </c>
      <c r="B570" s="19" t="s">
        <v>87</v>
      </c>
      <c r="C570" s="19" t="s">
        <v>113</v>
      </c>
      <c r="D570" s="19">
        <v>3.13218094715275</v>
      </c>
    </row>
    <row r="571" spans="1:4">
      <c r="A571" s="19" t="s">
        <v>79</v>
      </c>
      <c r="B571" s="19" t="s">
        <v>88</v>
      </c>
      <c r="C571" s="19" t="s">
        <v>113</v>
      </c>
      <c r="D571" s="19">
        <v>3.11886859296522</v>
      </c>
    </row>
    <row r="572" spans="1:4">
      <c r="A572" s="19" t="s">
        <v>79</v>
      </c>
      <c r="B572" s="19" t="s">
        <v>89</v>
      </c>
      <c r="C572" s="19" t="s">
        <v>113</v>
      </c>
      <c r="D572" s="19">
        <v>3.1652625436866502</v>
      </c>
    </row>
    <row r="573" spans="1:4">
      <c r="A573" s="19" t="s">
        <v>79</v>
      </c>
      <c r="B573" s="19" t="s">
        <v>90</v>
      </c>
      <c r="C573" s="19" t="s">
        <v>113</v>
      </c>
      <c r="D573" s="19">
        <v>2.6634086689178198</v>
      </c>
    </row>
    <row r="574" spans="1:4">
      <c r="A574" s="19" t="s">
        <v>79</v>
      </c>
      <c r="B574" s="19" t="s">
        <v>91</v>
      </c>
      <c r="C574" s="19" t="s">
        <v>113</v>
      </c>
      <c r="D574" s="19">
        <v>2.9637976180583401</v>
      </c>
    </row>
    <row r="575" spans="1:4">
      <c r="A575" s="19" t="s">
        <v>79</v>
      </c>
      <c r="B575" s="19" t="s">
        <v>92</v>
      </c>
      <c r="C575" s="19" t="s">
        <v>113</v>
      </c>
      <c r="D575" s="19">
        <v>2.81763947307675</v>
      </c>
    </row>
    <row r="576" spans="1:4">
      <c r="A576" s="19" t="s">
        <v>79</v>
      </c>
      <c r="B576" s="19" t="s">
        <v>93</v>
      </c>
      <c r="C576" s="19" t="s">
        <v>113</v>
      </c>
      <c r="D576" s="19">
        <v>2.4216377504404401</v>
      </c>
    </row>
    <row r="577" spans="1:4">
      <c r="A577" s="19" t="s">
        <v>79</v>
      </c>
      <c r="B577" s="19" t="s">
        <v>94</v>
      </c>
      <c r="C577" s="19" t="s">
        <v>113</v>
      </c>
      <c r="D577" s="19">
        <v>3.6267258963943898</v>
      </c>
    </row>
    <row r="578" spans="1:4">
      <c r="A578" s="19" t="s">
        <v>79</v>
      </c>
      <c r="B578" s="19" t="s">
        <v>95</v>
      </c>
      <c r="C578" s="19" t="s">
        <v>113</v>
      </c>
      <c r="D578" s="19">
        <v>3.14935824805222</v>
      </c>
    </row>
    <row r="579" spans="1:4">
      <c r="A579" s="19" t="s">
        <v>79</v>
      </c>
      <c r="B579" s="19" t="s">
        <v>96</v>
      </c>
      <c r="C579" s="19" t="s">
        <v>113</v>
      </c>
      <c r="D579" s="19">
        <v>3.3468055079465602</v>
      </c>
    </row>
    <row r="580" spans="1:4">
      <c r="A580" s="19" t="s">
        <v>79</v>
      </c>
      <c r="B580" s="19" t="s">
        <v>97</v>
      </c>
      <c r="C580" s="19" t="s">
        <v>113</v>
      </c>
      <c r="D580" s="19">
        <v>2.9900785245685202</v>
      </c>
    </row>
    <row r="581" spans="1:4">
      <c r="A581" s="19" t="s">
        <v>79</v>
      </c>
      <c r="B581" s="19" t="s">
        <v>98</v>
      </c>
      <c r="C581" s="19" t="s">
        <v>113</v>
      </c>
      <c r="D581" s="19">
        <v>3.1391553232370999</v>
      </c>
    </row>
    <row r="582" spans="1:4">
      <c r="A582" s="19" t="s">
        <v>79</v>
      </c>
      <c r="B582" s="19" t="s">
        <v>99</v>
      </c>
      <c r="C582" s="19" t="s">
        <v>113</v>
      </c>
      <c r="D582" s="19">
        <v>1.8590701781875001</v>
      </c>
    </row>
    <row r="583" spans="1:4">
      <c r="A583" s="19" t="s">
        <v>79</v>
      </c>
      <c r="B583" s="19" t="s">
        <v>100</v>
      </c>
      <c r="C583" s="19" t="s">
        <v>113</v>
      </c>
      <c r="D583" s="19">
        <v>3.05040092733597</v>
      </c>
    </row>
    <row r="584" spans="1:4">
      <c r="A584" s="19" t="s">
        <v>79</v>
      </c>
      <c r="B584" s="19" t="s">
        <v>101</v>
      </c>
      <c r="C584" s="19" t="s">
        <v>113</v>
      </c>
      <c r="D584" s="19">
        <v>2.9668036080653502</v>
      </c>
    </row>
    <row r="585" spans="1:4">
      <c r="A585" s="19" t="s">
        <v>79</v>
      </c>
      <c r="B585" s="19" t="s">
        <v>102</v>
      </c>
      <c r="C585" s="19" t="s">
        <v>113</v>
      </c>
      <c r="D585" s="19">
        <v>2.6268477814489799</v>
      </c>
    </row>
    <row r="586" spans="1:4">
      <c r="A586" s="19" t="s">
        <v>79</v>
      </c>
      <c r="B586" s="19" t="s">
        <v>103</v>
      </c>
      <c r="C586" s="19" t="s">
        <v>113</v>
      </c>
      <c r="D586" s="19">
        <v>1.22690731720146</v>
      </c>
    </row>
    <row r="587" spans="1:4">
      <c r="A587" s="19" t="s">
        <v>79</v>
      </c>
      <c r="B587" s="19" t="s">
        <v>104</v>
      </c>
      <c r="C587" s="19" t="s">
        <v>113</v>
      </c>
      <c r="D587" s="19">
        <v>1.95495838833706</v>
      </c>
    </row>
    <row r="588" spans="1:4">
      <c r="A588" s="19" t="s">
        <v>79</v>
      </c>
      <c r="B588" s="19" t="s">
        <v>105</v>
      </c>
      <c r="C588" s="19" t="s">
        <v>113</v>
      </c>
      <c r="D588" s="19">
        <v>2.3211273851781198</v>
      </c>
    </row>
    <row r="589" spans="1:4">
      <c r="A589" s="19" t="s">
        <v>79</v>
      </c>
      <c r="B589" s="19" t="s">
        <v>106</v>
      </c>
      <c r="C589" s="19" t="s">
        <v>113</v>
      </c>
      <c r="D589" s="19">
        <v>3.21240042156971</v>
      </c>
    </row>
    <row r="590" spans="1:4">
      <c r="A590" s="19" t="s">
        <v>79</v>
      </c>
      <c r="B590" s="19" t="s">
        <v>107</v>
      </c>
      <c r="C590" s="19" t="s">
        <v>113</v>
      </c>
      <c r="D590" s="19">
        <v>2.46966857638821</v>
      </c>
    </row>
    <row r="591" spans="1:4">
      <c r="A591" s="19" t="s">
        <v>79</v>
      </c>
      <c r="B591" s="19" t="s">
        <v>108</v>
      </c>
      <c r="C591" s="19" t="s">
        <v>113</v>
      </c>
      <c r="D591" s="19">
        <v>2.6046087912862501</v>
      </c>
    </row>
    <row r="592" spans="1:4">
      <c r="A592" s="19" t="s">
        <v>79</v>
      </c>
      <c r="B592" s="19" t="s">
        <v>109</v>
      </c>
      <c r="C592" s="19" t="s">
        <v>113</v>
      </c>
      <c r="D592" s="19">
        <v>2.7564679538987602</v>
      </c>
    </row>
    <row r="593" spans="1:4">
      <c r="A593" s="19" t="s">
        <v>79</v>
      </c>
      <c r="B593" s="19" t="s">
        <v>80</v>
      </c>
      <c r="C593" s="19" t="s">
        <v>114</v>
      </c>
      <c r="D593" s="19">
        <v>0.81083073107660397</v>
      </c>
    </row>
    <row r="594" spans="1:4">
      <c r="A594" s="19" t="s">
        <v>79</v>
      </c>
      <c r="B594" s="19" t="s">
        <v>81</v>
      </c>
      <c r="C594" s="19" t="s">
        <v>114</v>
      </c>
      <c r="D594" s="19">
        <v>0.81964431718201003</v>
      </c>
    </row>
    <row r="595" spans="1:4">
      <c r="A595" s="19" t="s">
        <v>79</v>
      </c>
      <c r="B595" s="19" t="s">
        <v>82</v>
      </c>
      <c r="C595" s="19" t="s">
        <v>114</v>
      </c>
      <c r="D595" s="19">
        <v>0.53776448500928897</v>
      </c>
    </row>
    <row r="596" spans="1:4">
      <c r="A596" s="19" t="s">
        <v>79</v>
      </c>
      <c r="B596" s="19" t="s">
        <v>83</v>
      </c>
      <c r="C596" s="19" t="s">
        <v>114</v>
      </c>
      <c r="D596" s="19">
        <v>0.59059718095382996</v>
      </c>
    </row>
    <row r="597" spans="1:4">
      <c r="A597" s="19" t="s">
        <v>79</v>
      </c>
      <c r="B597" s="19" t="s">
        <v>84</v>
      </c>
      <c r="C597" s="19" t="s">
        <v>114</v>
      </c>
      <c r="D597" s="19">
        <v>0.59882679932110605</v>
      </c>
    </row>
    <row r="598" spans="1:4">
      <c r="A598" s="19" t="s">
        <v>79</v>
      </c>
      <c r="B598" s="19" t="s">
        <v>85</v>
      </c>
      <c r="C598" s="19" t="s">
        <v>114</v>
      </c>
      <c r="D598" s="19">
        <v>0.81764597200145706</v>
      </c>
    </row>
    <row r="599" spans="1:4">
      <c r="A599" s="19" t="s">
        <v>79</v>
      </c>
      <c r="B599" s="19" t="s">
        <v>86</v>
      </c>
      <c r="C599" s="19" t="s">
        <v>114</v>
      </c>
      <c r="D599" s="19">
        <v>0.72564993795031096</v>
      </c>
    </row>
    <row r="600" spans="1:4">
      <c r="A600" s="19" t="s">
        <v>79</v>
      </c>
      <c r="B600" s="19" t="s">
        <v>87</v>
      </c>
      <c r="C600" s="19" t="s">
        <v>114</v>
      </c>
      <c r="D600" s="19">
        <v>0.58559003504962204</v>
      </c>
    </row>
    <row r="601" spans="1:4">
      <c r="A601" s="19" t="s">
        <v>79</v>
      </c>
      <c r="B601" s="19" t="s">
        <v>88</v>
      </c>
      <c r="C601" s="19" t="s">
        <v>114</v>
      </c>
      <c r="D601" s="19">
        <v>0.91698572367079201</v>
      </c>
    </row>
    <row r="602" spans="1:4">
      <c r="A602" s="19" t="s">
        <v>79</v>
      </c>
      <c r="B602" s="19" t="s">
        <v>89</v>
      </c>
      <c r="C602" s="19" t="s">
        <v>114</v>
      </c>
      <c r="D602" s="19">
        <v>0.65071172373974895</v>
      </c>
    </row>
    <row r="603" spans="1:4">
      <c r="A603" s="19" t="s">
        <v>79</v>
      </c>
      <c r="B603" s="19" t="s">
        <v>90</v>
      </c>
      <c r="C603" s="19" t="s">
        <v>114</v>
      </c>
      <c r="D603" s="19">
        <v>0.49766301427958798</v>
      </c>
    </row>
    <row r="604" spans="1:4">
      <c r="A604" s="19" t="s">
        <v>79</v>
      </c>
      <c r="B604" s="19" t="s">
        <v>91</v>
      </c>
      <c r="C604" s="19" t="s">
        <v>114</v>
      </c>
      <c r="D604" s="19">
        <v>0.32157590472697201</v>
      </c>
    </row>
    <row r="605" spans="1:4">
      <c r="A605" s="19" t="s">
        <v>79</v>
      </c>
      <c r="B605" s="19" t="s">
        <v>92</v>
      </c>
      <c r="C605" s="19" t="s">
        <v>114</v>
      </c>
      <c r="D605" s="19">
        <v>0.54741857204727895</v>
      </c>
    </row>
    <row r="606" spans="1:4">
      <c r="A606" s="19" t="s">
        <v>79</v>
      </c>
      <c r="B606" s="19" t="s">
        <v>93</v>
      </c>
      <c r="C606" s="19" t="s">
        <v>114</v>
      </c>
      <c r="D606" s="19">
        <v>0.64084108359870995</v>
      </c>
    </row>
    <row r="607" spans="1:4">
      <c r="A607" s="19" t="s">
        <v>79</v>
      </c>
      <c r="B607" s="19" t="s">
        <v>94</v>
      </c>
      <c r="C607" s="19" t="s">
        <v>114</v>
      </c>
      <c r="D607" s="19">
        <v>0.19856213494449201</v>
      </c>
    </row>
    <row r="608" spans="1:4">
      <c r="A608" s="19" t="s">
        <v>79</v>
      </c>
      <c r="B608" s="19" t="s">
        <v>95</v>
      </c>
      <c r="C608" s="19" t="s">
        <v>114</v>
      </c>
      <c r="D608" s="19">
        <v>0.80169955305768703</v>
      </c>
    </row>
    <row r="609" spans="1:4">
      <c r="A609" s="19" t="s">
        <v>79</v>
      </c>
      <c r="B609" s="19" t="s">
        <v>96</v>
      </c>
      <c r="C609" s="19" t="s">
        <v>114</v>
      </c>
      <c r="D609" s="19">
        <v>0.80001841789855199</v>
      </c>
    </row>
    <row r="610" spans="1:4">
      <c r="A610" s="19" t="s">
        <v>79</v>
      </c>
      <c r="B610" s="19" t="s">
        <v>97</v>
      </c>
      <c r="C610" s="19" t="s">
        <v>114</v>
      </c>
      <c r="D610" s="19">
        <v>0.39491693535995698</v>
      </c>
    </row>
    <row r="611" spans="1:4">
      <c r="A611" s="19" t="s">
        <v>79</v>
      </c>
      <c r="B611" s="19" t="s">
        <v>98</v>
      </c>
      <c r="C611" s="19" t="s">
        <v>114</v>
      </c>
      <c r="D611" s="19">
        <v>0.45081757040515302</v>
      </c>
    </row>
    <row r="612" spans="1:4">
      <c r="A612" s="19" t="s">
        <v>79</v>
      </c>
      <c r="B612" s="19" t="s">
        <v>99</v>
      </c>
      <c r="C612" s="19" t="s">
        <v>114</v>
      </c>
      <c r="D612" s="19">
        <v>0.69501965367849505</v>
      </c>
    </row>
    <row r="613" spans="1:4">
      <c r="A613" s="19" t="s">
        <v>79</v>
      </c>
      <c r="B613" s="19" t="s">
        <v>100</v>
      </c>
      <c r="C613" s="19" t="s">
        <v>114</v>
      </c>
      <c r="D613" s="19">
        <v>0.28559460044656299</v>
      </c>
    </row>
    <row r="614" spans="1:4">
      <c r="A614" s="19" t="s">
        <v>79</v>
      </c>
      <c r="B614" s="19" t="s">
        <v>101</v>
      </c>
      <c r="C614" s="19" t="s">
        <v>114</v>
      </c>
      <c r="D614" s="19">
        <v>0.72962252047876497</v>
      </c>
    </row>
    <row r="615" spans="1:4">
      <c r="A615" s="19" t="s">
        <v>79</v>
      </c>
      <c r="B615" s="19" t="s">
        <v>102</v>
      </c>
      <c r="C615" s="19" t="s">
        <v>114</v>
      </c>
      <c r="D615" s="19">
        <v>0.11849110260892</v>
      </c>
    </row>
    <row r="616" spans="1:4">
      <c r="A616" s="19" t="s">
        <v>79</v>
      </c>
      <c r="B616" s="19" t="s">
        <v>103</v>
      </c>
      <c r="C616" s="19" t="s">
        <v>114</v>
      </c>
      <c r="D616" s="19">
        <v>0.43246635055450899</v>
      </c>
    </row>
    <row r="617" spans="1:4">
      <c r="A617" s="19" t="s">
        <v>79</v>
      </c>
      <c r="B617" s="19" t="s">
        <v>104</v>
      </c>
      <c r="C617" s="19" t="s">
        <v>114</v>
      </c>
      <c r="D617" s="19">
        <v>0.20250544973489601</v>
      </c>
    </row>
    <row r="618" spans="1:4">
      <c r="A618" s="19" t="s">
        <v>79</v>
      </c>
      <c r="B618" s="19" t="s">
        <v>105</v>
      </c>
      <c r="C618" s="19" t="s">
        <v>114</v>
      </c>
      <c r="D618" s="19">
        <v>0.19309580003997001</v>
      </c>
    </row>
    <row r="619" spans="1:4">
      <c r="A619" s="19" t="s">
        <v>79</v>
      </c>
      <c r="B619" s="19" t="s">
        <v>106</v>
      </c>
      <c r="C619" s="19" t="s">
        <v>114</v>
      </c>
      <c r="D619" s="19">
        <v>0.13265973695045899</v>
      </c>
    </row>
    <row r="620" spans="1:4">
      <c r="A620" s="19" t="s">
        <v>79</v>
      </c>
      <c r="B620" s="19" t="s">
        <v>107</v>
      </c>
      <c r="C620" s="19" t="s">
        <v>114</v>
      </c>
      <c r="D620" s="19">
        <v>0.224099791514564</v>
      </c>
    </row>
    <row r="621" spans="1:4">
      <c r="A621" s="19" t="s">
        <v>79</v>
      </c>
      <c r="B621" s="19" t="s">
        <v>108</v>
      </c>
      <c r="C621" s="19" t="s">
        <v>114</v>
      </c>
      <c r="D621" s="19">
        <v>0.38529890977763698</v>
      </c>
    </row>
    <row r="622" spans="1:4">
      <c r="A622" s="19" t="s">
        <v>79</v>
      </c>
      <c r="B622" s="19" t="s">
        <v>109</v>
      </c>
      <c r="C622" s="19" t="s">
        <v>114</v>
      </c>
      <c r="D622" s="19">
        <v>0.46853391379401899</v>
      </c>
    </row>
    <row r="623" spans="1:4">
      <c r="A623" s="19" t="s">
        <v>79</v>
      </c>
      <c r="B623" s="19" t="s">
        <v>80</v>
      </c>
      <c r="C623" s="19" t="s">
        <v>115</v>
      </c>
      <c r="D623" s="19">
        <v>1.40811491067935</v>
      </c>
    </row>
    <row r="624" spans="1:4">
      <c r="A624" s="19" t="s">
        <v>79</v>
      </c>
      <c r="B624" s="19" t="s">
        <v>81</v>
      </c>
      <c r="C624" s="19" t="s">
        <v>115</v>
      </c>
      <c r="D624" s="19">
        <v>0.52167453644557704</v>
      </c>
    </row>
    <row r="625" spans="1:4">
      <c r="A625" s="19" t="s">
        <v>79</v>
      </c>
      <c r="B625" s="19" t="s">
        <v>82</v>
      </c>
      <c r="C625" s="19" t="s">
        <v>115</v>
      </c>
      <c r="D625" s="19">
        <v>0.43511754572720102</v>
      </c>
    </row>
    <row r="626" spans="1:4">
      <c r="A626" s="19" t="s">
        <v>79</v>
      </c>
      <c r="B626" s="19" t="s">
        <v>83</v>
      </c>
      <c r="C626" s="19" t="s">
        <v>115</v>
      </c>
      <c r="D626" s="19">
        <v>0.23372743111281799</v>
      </c>
    </row>
    <row r="627" spans="1:4">
      <c r="A627" s="19" t="s">
        <v>79</v>
      </c>
      <c r="B627" s="19" t="s">
        <v>84</v>
      </c>
      <c r="C627" s="19" t="s">
        <v>115</v>
      </c>
      <c r="D627" s="19">
        <v>0.22646744291641099</v>
      </c>
    </row>
    <row r="628" spans="1:4">
      <c r="A628" s="19" t="s">
        <v>79</v>
      </c>
      <c r="B628" s="19" t="s">
        <v>85</v>
      </c>
      <c r="C628" s="19" t="s">
        <v>115</v>
      </c>
      <c r="D628" s="19">
        <v>0.46206382367314702</v>
      </c>
    </row>
    <row r="629" spans="1:4">
      <c r="A629" s="19" t="s">
        <v>79</v>
      </c>
      <c r="B629" s="19" t="s">
        <v>86</v>
      </c>
      <c r="C629" s="19" t="s">
        <v>115</v>
      </c>
      <c r="D629" s="19">
        <v>0.68013019175351996</v>
      </c>
    </row>
    <row r="630" spans="1:4">
      <c r="A630" s="19" t="s">
        <v>79</v>
      </c>
      <c r="B630" s="19" t="s">
        <v>87</v>
      </c>
      <c r="C630" s="19" t="s">
        <v>115</v>
      </c>
      <c r="D630" s="19">
        <v>0.51329837937145495</v>
      </c>
    </row>
    <row r="631" spans="1:4">
      <c r="A631" s="19" t="s">
        <v>79</v>
      </c>
      <c r="B631" s="19" t="s">
        <v>88</v>
      </c>
      <c r="C631" s="19" t="s">
        <v>115</v>
      </c>
      <c r="D631" s="19">
        <v>0.54719185980459395</v>
      </c>
    </row>
    <row r="632" spans="1:4">
      <c r="A632" s="19" t="s">
        <v>79</v>
      </c>
      <c r="B632" s="19" t="s">
        <v>89</v>
      </c>
      <c r="C632" s="19" t="s">
        <v>115</v>
      </c>
      <c r="D632" s="19">
        <v>0.480592022100644</v>
      </c>
    </row>
    <row r="633" spans="1:4">
      <c r="A633" s="19" t="s">
        <v>79</v>
      </c>
      <c r="B633" s="19" t="s">
        <v>90</v>
      </c>
      <c r="C633" s="19" t="s">
        <v>115</v>
      </c>
      <c r="D633" s="19">
        <v>0.45364535295972502</v>
      </c>
    </row>
    <row r="634" spans="1:4">
      <c r="A634" s="19" t="s">
        <v>79</v>
      </c>
      <c r="B634" s="19" t="s">
        <v>91</v>
      </c>
      <c r="C634" s="19" t="s">
        <v>115</v>
      </c>
      <c r="D634" s="19">
        <v>0.589303533171047</v>
      </c>
    </row>
    <row r="635" spans="1:4">
      <c r="A635" s="19" t="s">
        <v>79</v>
      </c>
      <c r="B635" s="19" t="s">
        <v>92</v>
      </c>
      <c r="C635" s="19" t="s">
        <v>115</v>
      </c>
      <c r="D635" s="19">
        <v>0.19489698414973</v>
      </c>
    </row>
    <row r="636" spans="1:4">
      <c r="A636" s="19" t="s">
        <v>79</v>
      </c>
      <c r="B636" s="19" t="s">
        <v>93</v>
      </c>
      <c r="C636" s="19" t="s">
        <v>115</v>
      </c>
      <c r="D636" s="19">
        <v>0.139805370041022</v>
      </c>
    </row>
    <row r="637" spans="1:4">
      <c r="A637" s="19" t="s">
        <v>79</v>
      </c>
      <c r="B637" s="19" t="s">
        <v>94</v>
      </c>
      <c r="C637" s="19" t="s">
        <v>115</v>
      </c>
      <c r="D637" s="19">
        <v>1.8007179402709898E-2</v>
      </c>
    </row>
    <row r="638" spans="1:4">
      <c r="A638" s="19" t="s">
        <v>79</v>
      </c>
      <c r="B638" s="19" t="s">
        <v>95</v>
      </c>
      <c r="C638" s="19" t="s">
        <v>115</v>
      </c>
      <c r="D638" s="19">
        <v>0.64637207229311</v>
      </c>
    </row>
    <row r="639" spans="1:4">
      <c r="A639" s="19" t="s">
        <v>79</v>
      </c>
      <c r="B639" s="19" t="s">
        <v>96</v>
      </c>
      <c r="C639" s="19" t="s">
        <v>115</v>
      </c>
      <c r="D639" s="19">
        <v>0.54700171809726195</v>
      </c>
    </row>
    <row r="640" spans="1:4">
      <c r="A640" s="19" t="s">
        <v>79</v>
      </c>
      <c r="B640" s="19" t="s">
        <v>97</v>
      </c>
      <c r="C640" s="19" t="s">
        <v>115</v>
      </c>
      <c r="D640" s="19">
        <v>0.46884036466715301</v>
      </c>
    </row>
    <row r="641" spans="1:4">
      <c r="A641" s="19" t="s">
        <v>79</v>
      </c>
      <c r="B641" s="19" t="s">
        <v>98</v>
      </c>
      <c r="C641" s="19" t="s">
        <v>115</v>
      </c>
      <c r="D641" s="19">
        <v>0.25997432005439303</v>
      </c>
    </row>
    <row r="642" spans="1:4">
      <c r="A642" s="19" t="s">
        <v>79</v>
      </c>
      <c r="B642" s="19" t="s">
        <v>99</v>
      </c>
      <c r="C642" s="19" t="s">
        <v>115</v>
      </c>
      <c r="D642" s="19">
        <v>2.5451508437421E-2</v>
      </c>
    </row>
    <row r="643" spans="1:4">
      <c r="A643" s="19" t="s">
        <v>79</v>
      </c>
      <c r="B643" s="19" t="s">
        <v>100</v>
      </c>
      <c r="C643" s="19" t="s">
        <v>115</v>
      </c>
      <c r="D643" s="19">
        <v>0.13831088718229201</v>
      </c>
    </row>
    <row r="644" spans="1:4">
      <c r="A644" s="19" t="s">
        <v>79</v>
      </c>
      <c r="B644" s="19" t="s">
        <v>101</v>
      </c>
      <c r="C644" s="19" t="s">
        <v>115</v>
      </c>
      <c r="D644" s="19">
        <v>0.82425869996161205</v>
      </c>
    </row>
    <row r="645" spans="1:4">
      <c r="A645" s="19" t="s">
        <v>79</v>
      </c>
      <c r="B645" s="19" t="s">
        <v>102</v>
      </c>
      <c r="C645" s="19" t="s">
        <v>115</v>
      </c>
      <c r="D645" s="19">
        <v>4.7140627273109E-4</v>
      </c>
    </row>
    <row r="646" spans="1:4">
      <c r="A646" s="19" t="s">
        <v>79</v>
      </c>
      <c r="B646" s="19" t="s">
        <v>103</v>
      </c>
      <c r="C646" s="19" t="s">
        <v>115</v>
      </c>
      <c r="D646" s="19">
        <v>2.1831274380248699E-4</v>
      </c>
    </row>
    <row r="647" spans="1:4">
      <c r="A647" s="19" t="s">
        <v>79</v>
      </c>
      <c r="B647" s="19" t="s">
        <v>104</v>
      </c>
      <c r="C647" s="19" t="s">
        <v>115</v>
      </c>
      <c r="D647" s="19">
        <v>0.137150548650639</v>
      </c>
    </row>
    <row r="648" spans="1:4">
      <c r="A648" s="19" t="s">
        <v>79</v>
      </c>
      <c r="B648" s="19" t="s">
        <v>105</v>
      </c>
      <c r="C648" s="19" t="s">
        <v>115</v>
      </c>
      <c r="D648" s="19">
        <v>2.9311891751692998E-4</v>
      </c>
    </row>
    <row r="649" spans="1:4">
      <c r="A649" s="19" t="s">
        <v>79</v>
      </c>
      <c r="B649" s="19" t="s">
        <v>106</v>
      </c>
      <c r="C649" s="19" t="s">
        <v>115</v>
      </c>
      <c r="D649" s="19">
        <v>2.5773447574634799E-4</v>
      </c>
    </row>
    <row r="650" spans="1:4">
      <c r="A650" s="19" t="s">
        <v>79</v>
      </c>
      <c r="B650" s="19" t="s">
        <v>107</v>
      </c>
      <c r="C650" s="19" t="s">
        <v>115</v>
      </c>
      <c r="D650" s="19">
        <v>0.162215403549235</v>
      </c>
    </row>
    <row r="651" spans="1:4">
      <c r="A651" s="19" t="s">
        <v>79</v>
      </c>
      <c r="B651" s="19" t="s">
        <v>108</v>
      </c>
      <c r="C651" s="19" t="s">
        <v>115</v>
      </c>
      <c r="D651" s="19">
        <v>8.8510038076537303E-2</v>
      </c>
    </row>
    <row r="652" spans="1:4">
      <c r="A652" s="19" t="s">
        <v>79</v>
      </c>
      <c r="B652" s="19" t="s">
        <v>109</v>
      </c>
      <c r="C652" s="19" t="s">
        <v>115</v>
      </c>
      <c r="D652" s="19">
        <v>0.246553111712948</v>
      </c>
    </row>
    <row r="653" spans="1:4">
      <c r="A653" s="19" t="s">
        <v>79</v>
      </c>
      <c r="B653" s="19" t="s">
        <v>80</v>
      </c>
      <c r="C653" s="19" t="s">
        <v>116</v>
      </c>
      <c r="D653" s="19">
        <v>2.1328124045243499E-4</v>
      </c>
    </row>
    <row r="654" spans="1:4">
      <c r="A654" s="19" t="s">
        <v>79</v>
      </c>
      <c r="B654" s="19" t="s">
        <v>81</v>
      </c>
      <c r="C654" s="19" t="s">
        <v>116</v>
      </c>
      <c r="D654" s="19">
        <v>5.9364060089844304E-3</v>
      </c>
    </row>
    <row r="655" spans="1:4">
      <c r="A655" s="19" t="s">
        <v>79</v>
      </c>
      <c r="B655" s="19" t="s">
        <v>82</v>
      </c>
      <c r="C655" s="19" t="s">
        <v>116</v>
      </c>
      <c r="D655" s="19">
        <v>1.5557721942975099E-3</v>
      </c>
    </row>
    <row r="656" spans="1:4">
      <c r="A656" s="19" t="s">
        <v>79</v>
      </c>
      <c r="B656" s="19" t="s">
        <v>83</v>
      </c>
      <c r="C656" s="19" t="s">
        <v>116</v>
      </c>
      <c r="D656" s="19">
        <v>9.2926161273530705E-2</v>
      </c>
    </row>
    <row r="657" spans="1:4">
      <c r="A657" s="19" t="s">
        <v>79</v>
      </c>
      <c r="B657" s="19" t="s">
        <v>84</v>
      </c>
      <c r="C657" s="19" t="s">
        <v>116</v>
      </c>
      <c r="D657" s="19">
        <v>3.3703923878767401E-4</v>
      </c>
    </row>
    <row r="658" spans="1:4">
      <c r="A658" s="19" t="s">
        <v>79</v>
      </c>
      <c r="B658" s="19" t="s">
        <v>85</v>
      </c>
      <c r="C658" s="19" t="s">
        <v>116</v>
      </c>
      <c r="D658" s="19">
        <v>5.7921879267911602E-3</v>
      </c>
    </row>
    <row r="659" spans="1:4">
      <c r="A659" s="19" t="s">
        <v>79</v>
      </c>
      <c r="B659" s="19" t="s">
        <v>86</v>
      </c>
      <c r="C659" s="19" t="s">
        <v>116</v>
      </c>
      <c r="D659" s="19">
        <v>5.5238546962917003E-2</v>
      </c>
    </row>
    <row r="660" spans="1:4">
      <c r="A660" s="19" t="s">
        <v>79</v>
      </c>
      <c r="B660" s="19" t="s">
        <v>87</v>
      </c>
      <c r="C660" s="19" t="s">
        <v>116</v>
      </c>
      <c r="D660" s="19">
        <v>2.8017971099141901E-3</v>
      </c>
    </row>
    <row r="661" spans="1:4">
      <c r="A661" s="19" t="s">
        <v>79</v>
      </c>
      <c r="B661" s="19" t="s">
        <v>88</v>
      </c>
      <c r="C661" s="19" t="s">
        <v>116</v>
      </c>
      <c r="D661" s="19">
        <v>2.7714591032169801E-3</v>
      </c>
    </row>
    <row r="662" spans="1:4">
      <c r="A662" s="19" t="s">
        <v>79</v>
      </c>
      <c r="B662" s="19" t="s">
        <v>89</v>
      </c>
      <c r="C662" s="19" t="s">
        <v>116</v>
      </c>
      <c r="D662" s="19">
        <v>2.4762997906420201E-3</v>
      </c>
    </row>
    <row r="663" spans="1:4">
      <c r="A663" s="19" t="s">
        <v>79</v>
      </c>
      <c r="B663" s="19" t="s">
        <v>90</v>
      </c>
      <c r="C663" s="19" t="s">
        <v>116</v>
      </c>
      <c r="D663" s="19">
        <v>1.85481174766375E-2</v>
      </c>
    </row>
    <row r="664" spans="1:4">
      <c r="A664" s="19" t="s">
        <v>79</v>
      </c>
      <c r="B664" s="19" t="s">
        <v>91</v>
      </c>
      <c r="C664" s="19" t="s">
        <v>116</v>
      </c>
      <c r="D664" s="19">
        <v>1.70625078056668E-4</v>
      </c>
    </row>
    <row r="665" spans="1:4">
      <c r="A665" s="19" t="s">
        <v>79</v>
      </c>
      <c r="B665" s="19" t="s">
        <v>92</v>
      </c>
      <c r="C665" s="19" t="s">
        <v>116</v>
      </c>
      <c r="D665" s="19">
        <v>7.7595331069893999E-3</v>
      </c>
    </row>
    <row r="666" spans="1:4">
      <c r="A666" s="19" t="s">
        <v>79</v>
      </c>
      <c r="B666" s="19" t="s">
        <v>93</v>
      </c>
      <c r="C666" s="19" t="s">
        <v>116</v>
      </c>
      <c r="D666" s="19">
        <v>8.2324137120656597E-4</v>
      </c>
    </row>
    <row r="667" spans="1:4">
      <c r="A667" s="19" t="s">
        <v>79</v>
      </c>
      <c r="B667" s="19" t="s">
        <v>94</v>
      </c>
      <c r="C667" s="19" t="s">
        <v>116</v>
      </c>
      <c r="D667" s="19">
        <v>1.036300021279E-2</v>
      </c>
    </row>
    <row r="668" spans="1:4">
      <c r="A668" s="19" t="s">
        <v>79</v>
      </c>
      <c r="B668" s="19" t="s">
        <v>95</v>
      </c>
      <c r="C668" s="19" t="s">
        <v>116</v>
      </c>
      <c r="D668" s="19">
        <v>4.89121784084817E-2</v>
      </c>
    </row>
    <row r="669" spans="1:4">
      <c r="A669" s="19" t="s">
        <v>79</v>
      </c>
      <c r="B669" s="19" t="s">
        <v>96</v>
      </c>
      <c r="C669" s="19" t="s">
        <v>116</v>
      </c>
      <c r="D669" s="19">
        <v>1.0438115320081599E-4</v>
      </c>
    </row>
    <row r="670" spans="1:4">
      <c r="A670" s="19" t="s">
        <v>79</v>
      </c>
      <c r="B670" s="19" t="s">
        <v>97</v>
      </c>
      <c r="C670" s="19" t="s">
        <v>116</v>
      </c>
      <c r="D670" s="19">
        <v>3.1877747901200702E-2</v>
      </c>
    </row>
    <row r="671" spans="1:4">
      <c r="A671" s="19" t="s">
        <v>79</v>
      </c>
      <c r="B671" s="19" t="s">
        <v>98</v>
      </c>
      <c r="C671" s="19" t="s">
        <v>116</v>
      </c>
      <c r="D671" s="19">
        <v>7.4762150562486E-3</v>
      </c>
    </row>
    <row r="672" spans="1:4">
      <c r="A672" s="19" t="s">
        <v>79</v>
      </c>
      <c r="B672" s="19" t="s">
        <v>99</v>
      </c>
      <c r="C672" s="19" t="s">
        <v>116</v>
      </c>
      <c r="D672" s="19">
        <v>0.121203290923714</v>
      </c>
    </row>
    <row r="673" spans="1:4">
      <c r="A673" s="19" t="s">
        <v>79</v>
      </c>
      <c r="B673" s="19" t="s">
        <v>100</v>
      </c>
      <c r="C673" s="19" t="s">
        <v>116</v>
      </c>
      <c r="D673" s="19">
        <v>9.2591599881332795E-2</v>
      </c>
    </row>
    <row r="674" spans="1:4">
      <c r="A674" s="19" t="s">
        <v>79</v>
      </c>
      <c r="B674" s="19" t="s">
        <v>101</v>
      </c>
      <c r="C674" s="19" t="s">
        <v>116</v>
      </c>
      <c r="D674" s="19">
        <v>0.100268698414767</v>
      </c>
    </row>
    <row r="675" spans="1:4">
      <c r="A675" s="19" t="s">
        <v>79</v>
      </c>
      <c r="B675" s="19" t="s">
        <v>102</v>
      </c>
      <c r="C675" s="19" t="s">
        <v>116</v>
      </c>
      <c r="D675" s="19">
        <v>1.66211100574419E-4</v>
      </c>
    </row>
    <row r="676" spans="1:4">
      <c r="A676" s="19" t="s">
        <v>79</v>
      </c>
      <c r="B676" s="19" t="s">
        <v>103</v>
      </c>
      <c r="C676" s="19" t="s">
        <v>116</v>
      </c>
      <c r="D676" s="19">
        <v>2.5653576749817901E-4</v>
      </c>
    </row>
    <row r="677" spans="1:4">
      <c r="A677" s="19" t="s">
        <v>79</v>
      </c>
      <c r="B677" s="19" t="s">
        <v>104</v>
      </c>
      <c r="C677" s="19" t="s">
        <v>116</v>
      </c>
      <c r="D677" s="19">
        <v>1.55429755970135E-2</v>
      </c>
    </row>
    <row r="678" spans="1:4">
      <c r="A678" s="19" t="s">
        <v>79</v>
      </c>
      <c r="B678" s="19" t="s">
        <v>105</v>
      </c>
      <c r="C678" s="19" t="s">
        <v>116</v>
      </c>
      <c r="D678" s="19">
        <v>1.29177791119809E-4</v>
      </c>
    </row>
    <row r="679" spans="1:4">
      <c r="A679" s="19" t="s">
        <v>79</v>
      </c>
      <c r="B679" s="19" t="s">
        <v>106</v>
      </c>
      <c r="C679" s="19" t="s">
        <v>116</v>
      </c>
      <c r="D679" s="19">
        <v>0</v>
      </c>
    </row>
    <row r="680" spans="1:4">
      <c r="A680" s="19" t="s">
        <v>79</v>
      </c>
      <c r="B680" s="19" t="s">
        <v>107</v>
      </c>
      <c r="C680" s="19" t="s">
        <v>116</v>
      </c>
      <c r="D680" s="19">
        <v>1.2906784767952999E-4</v>
      </c>
    </row>
    <row r="681" spans="1:4">
      <c r="A681" s="19" t="s">
        <v>79</v>
      </c>
      <c r="B681" s="19" t="s">
        <v>108</v>
      </c>
      <c r="C681" s="19" t="s">
        <v>116</v>
      </c>
      <c r="D681" s="19">
        <v>1.18792692127913E-3</v>
      </c>
    </row>
    <row r="682" spans="1:4">
      <c r="A682" s="19" t="s">
        <v>79</v>
      </c>
      <c r="B682" s="19" t="s">
        <v>109</v>
      </c>
      <c r="C682" s="19" t="s">
        <v>116</v>
      </c>
      <c r="D682" s="19">
        <v>9.1291246866580297E-3</v>
      </c>
    </row>
    <row r="683" spans="1:4">
      <c r="A683" s="19" t="s">
        <v>79</v>
      </c>
      <c r="B683" s="19" t="s">
        <v>80</v>
      </c>
      <c r="C683" s="19" t="s">
        <v>117</v>
      </c>
      <c r="D683" s="19">
        <v>0.59143503150729104</v>
      </c>
    </row>
    <row r="684" spans="1:4">
      <c r="A684" s="19" t="s">
        <v>79</v>
      </c>
      <c r="B684" s="19" t="s">
        <v>81</v>
      </c>
      <c r="C684" s="19" t="s">
        <v>117</v>
      </c>
      <c r="D684" s="19">
        <v>1.29392040319707E-2</v>
      </c>
    </row>
    <row r="685" spans="1:4">
      <c r="A685" s="19" t="s">
        <v>79</v>
      </c>
      <c r="B685" s="19" t="s">
        <v>82</v>
      </c>
      <c r="C685" s="19" t="s">
        <v>117</v>
      </c>
      <c r="D685" s="19">
        <v>0.255525057953919</v>
      </c>
    </row>
    <row r="686" spans="1:4">
      <c r="A686" s="19" t="s">
        <v>79</v>
      </c>
      <c r="B686" s="19" t="s">
        <v>83</v>
      </c>
      <c r="C686" s="19" t="s">
        <v>117</v>
      </c>
      <c r="D686" s="19">
        <v>9.2166567942064806E-2</v>
      </c>
    </row>
    <row r="687" spans="1:4">
      <c r="A687" s="19" t="s">
        <v>79</v>
      </c>
      <c r="B687" s="19" t="s">
        <v>84</v>
      </c>
      <c r="C687" s="19" t="s">
        <v>117</v>
      </c>
      <c r="D687" s="19">
        <v>0.239020608247386</v>
      </c>
    </row>
    <row r="688" spans="1:4">
      <c r="A688" s="19" t="s">
        <v>79</v>
      </c>
      <c r="B688" s="19" t="s">
        <v>85</v>
      </c>
      <c r="C688" s="19" t="s">
        <v>117</v>
      </c>
      <c r="D688" s="19">
        <v>9.6083364449817896E-2</v>
      </c>
    </row>
    <row r="689" spans="1:4">
      <c r="A689" s="19" t="s">
        <v>79</v>
      </c>
      <c r="B689" s="19" t="s">
        <v>86</v>
      </c>
      <c r="C689" s="19" t="s">
        <v>117</v>
      </c>
      <c r="D689" s="19">
        <v>0.347476114614445</v>
      </c>
    </row>
    <row r="690" spans="1:4">
      <c r="A690" s="19" t="s">
        <v>79</v>
      </c>
      <c r="B690" s="19" t="s">
        <v>87</v>
      </c>
      <c r="C690" s="19" t="s">
        <v>117</v>
      </c>
      <c r="D690" s="19">
        <v>8.6911728425293294E-2</v>
      </c>
    </row>
    <row r="691" spans="1:4">
      <c r="A691" s="19" t="s">
        <v>79</v>
      </c>
      <c r="B691" s="19" t="s">
        <v>88</v>
      </c>
      <c r="C691" s="19" t="s">
        <v>117</v>
      </c>
      <c r="D691" s="19">
        <v>3.5063773125559798E-2</v>
      </c>
    </row>
    <row r="692" spans="1:4">
      <c r="A692" s="19" t="s">
        <v>79</v>
      </c>
      <c r="B692" s="19" t="s">
        <v>89</v>
      </c>
      <c r="C692" s="19" t="s">
        <v>117</v>
      </c>
      <c r="D692" s="19">
        <v>0.13515666765317599</v>
      </c>
    </row>
    <row r="693" spans="1:4">
      <c r="A693" s="19" t="s">
        <v>79</v>
      </c>
      <c r="B693" s="19" t="s">
        <v>90</v>
      </c>
      <c r="C693" s="19" t="s">
        <v>117</v>
      </c>
      <c r="D693" s="19">
        <v>0.15618913589071301</v>
      </c>
    </row>
    <row r="694" spans="1:4">
      <c r="A694" s="19" t="s">
        <v>79</v>
      </c>
      <c r="B694" s="19" t="s">
        <v>91</v>
      </c>
      <c r="C694" s="19" t="s">
        <v>117</v>
      </c>
      <c r="D694" s="19">
        <v>7.1421413944807902E-2</v>
      </c>
    </row>
    <row r="695" spans="1:4">
      <c r="A695" s="19" t="s">
        <v>79</v>
      </c>
      <c r="B695" s="19" t="s">
        <v>92</v>
      </c>
      <c r="C695" s="19" t="s">
        <v>117</v>
      </c>
      <c r="D695" s="19">
        <v>9.7776741220406596E-2</v>
      </c>
    </row>
    <row r="696" spans="1:4">
      <c r="A696" s="19" t="s">
        <v>79</v>
      </c>
      <c r="B696" s="19" t="s">
        <v>93</v>
      </c>
      <c r="C696" s="19" t="s">
        <v>117</v>
      </c>
      <c r="D696" s="19">
        <v>0</v>
      </c>
    </row>
    <row r="697" spans="1:4">
      <c r="A697" s="19" t="s">
        <v>79</v>
      </c>
      <c r="B697" s="19" t="s">
        <v>94</v>
      </c>
      <c r="C697" s="19" t="s">
        <v>117</v>
      </c>
      <c r="D697" s="19">
        <v>1.41413491337201E-3</v>
      </c>
    </row>
    <row r="698" spans="1:4">
      <c r="A698" s="19" t="s">
        <v>79</v>
      </c>
      <c r="B698" s="19" t="s">
        <v>95</v>
      </c>
      <c r="C698" s="19" t="s">
        <v>117</v>
      </c>
      <c r="D698" s="19">
        <v>4.8888343246174602E-2</v>
      </c>
    </row>
    <row r="699" spans="1:4">
      <c r="A699" s="19" t="s">
        <v>79</v>
      </c>
      <c r="B699" s="19" t="s">
        <v>96</v>
      </c>
      <c r="C699" s="19" t="s">
        <v>117</v>
      </c>
      <c r="D699" s="19">
        <v>0.28256316102803303</v>
      </c>
    </row>
    <row r="700" spans="1:4">
      <c r="A700" s="19" t="s">
        <v>79</v>
      </c>
      <c r="B700" s="19" t="s">
        <v>97</v>
      </c>
      <c r="C700" s="19" t="s">
        <v>117</v>
      </c>
      <c r="D700" s="19">
        <v>6.3734253421692004E-3</v>
      </c>
    </row>
    <row r="701" spans="1:4">
      <c r="A701" s="19" t="s">
        <v>79</v>
      </c>
      <c r="B701" s="19" t="s">
        <v>98</v>
      </c>
      <c r="C701" s="19" t="s">
        <v>117</v>
      </c>
      <c r="D701" s="19">
        <v>1.07658490099986E-2</v>
      </c>
    </row>
    <row r="702" spans="1:4">
      <c r="A702" s="19" t="s">
        <v>79</v>
      </c>
      <c r="B702" s="19" t="s">
        <v>99</v>
      </c>
      <c r="C702" s="19" t="s">
        <v>117</v>
      </c>
      <c r="D702" s="19">
        <v>2.68980791277427E-2</v>
      </c>
    </row>
    <row r="703" spans="1:4">
      <c r="A703" s="19" t="s">
        <v>79</v>
      </c>
      <c r="B703" s="19" t="s">
        <v>100</v>
      </c>
      <c r="C703" s="19" t="s">
        <v>117</v>
      </c>
      <c r="D703" s="19">
        <v>8.6478855688121407E-3</v>
      </c>
    </row>
    <row r="704" spans="1:4">
      <c r="A704" s="19" t="s">
        <v>79</v>
      </c>
      <c r="B704" s="19" t="s">
        <v>101</v>
      </c>
      <c r="C704" s="19" t="s">
        <v>117</v>
      </c>
      <c r="D704" s="19">
        <v>0</v>
      </c>
    </row>
    <row r="705" spans="1:4">
      <c r="A705" s="19" t="s">
        <v>79</v>
      </c>
      <c r="B705" s="19" t="s">
        <v>102</v>
      </c>
      <c r="C705" s="19" t="s">
        <v>117</v>
      </c>
      <c r="D705" s="19">
        <v>2.5213035120651199E-4</v>
      </c>
    </row>
    <row r="706" spans="1:4">
      <c r="A706" s="19" t="s">
        <v>79</v>
      </c>
      <c r="B706" s="19" t="s">
        <v>103</v>
      </c>
      <c r="C706" s="19" t="s">
        <v>117</v>
      </c>
      <c r="D706" s="19">
        <v>4.0054375448436499E-2</v>
      </c>
    </row>
    <row r="707" spans="1:4">
      <c r="A707" s="19" t="s">
        <v>79</v>
      </c>
      <c r="B707" s="19" t="s">
        <v>104</v>
      </c>
      <c r="C707" s="19" t="s">
        <v>117</v>
      </c>
      <c r="D707" s="19">
        <v>0.235745956600135</v>
      </c>
    </row>
    <row r="708" spans="1:4">
      <c r="A708" s="19" t="s">
        <v>79</v>
      </c>
      <c r="B708" s="19" t="s">
        <v>105</v>
      </c>
      <c r="C708" s="19" t="s">
        <v>117</v>
      </c>
      <c r="D708" s="19">
        <v>5.8775087760621096E-4</v>
      </c>
    </row>
    <row r="709" spans="1:4">
      <c r="A709" s="19" t="s">
        <v>79</v>
      </c>
      <c r="B709" s="19" t="s">
        <v>106</v>
      </c>
      <c r="C709" s="19" t="s">
        <v>117</v>
      </c>
      <c r="D709" s="19">
        <v>4.2066307229456902E-2</v>
      </c>
    </row>
    <row r="710" spans="1:4">
      <c r="A710" s="19" t="s">
        <v>79</v>
      </c>
      <c r="B710" s="19" t="s">
        <v>107</v>
      </c>
      <c r="C710" s="19" t="s">
        <v>117</v>
      </c>
      <c r="D710" s="19">
        <v>1.17415685174725E-3</v>
      </c>
    </row>
    <row r="711" spans="1:4">
      <c r="A711" s="19" t="s">
        <v>79</v>
      </c>
      <c r="B711" s="19" t="s">
        <v>108</v>
      </c>
      <c r="C711" s="19" t="s">
        <v>117</v>
      </c>
      <c r="D711" s="19">
        <v>5.3170685864095298E-2</v>
      </c>
    </row>
    <row r="712" spans="1:4">
      <c r="A712" s="19" t="s">
        <v>79</v>
      </c>
      <c r="B712" s="19" t="s">
        <v>109</v>
      </c>
      <c r="C712" s="19" t="s">
        <v>117</v>
      </c>
      <c r="D712" s="19">
        <v>3.4345288377821999E-4</v>
      </c>
    </row>
    <row r="713" spans="1:4">
      <c r="A713" s="19" t="s">
        <v>79</v>
      </c>
      <c r="B713" s="19" t="s">
        <v>80</v>
      </c>
      <c r="C713" s="19" t="s">
        <v>118</v>
      </c>
      <c r="D713" s="19">
        <v>0.60814675437605203</v>
      </c>
    </row>
    <row r="714" spans="1:4">
      <c r="A714" s="19" t="s">
        <v>79</v>
      </c>
      <c r="B714" s="19" t="s">
        <v>81</v>
      </c>
      <c r="C714" s="19" t="s">
        <v>118</v>
      </c>
      <c r="D714" s="19">
        <v>0.73266374051996697</v>
      </c>
    </row>
    <row r="715" spans="1:4">
      <c r="A715" s="19" t="s">
        <v>79</v>
      </c>
      <c r="B715" s="19" t="s">
        <v>82</v>
      </c>
      <c r="C715" s="19" t="s">
        <v>118</v>
      </c>
      <c r="D715" s="19">
        <v>0.65493651649087403</v>
      </c>
    </row>
    <row r="716" spans="1:4">
      <c r="A716" s="19" t="s">
        <v>79</v>
      </c>
      <c r="B716" s="19" t="s">
        <v>83</v>
      </c>
      <c r="C716" s="19" t="s">
        <v>118</v>
      </c>
      <c r="D716" s="19">
        <v>0.93101757874598701</v>
      </c>
    </row>
    <row r="717" spans="1:4">
      <c r="A717" s="19" t="s">
        <v>79</v>
      </c>
      <c r="B717" s="19" t="s">
        <v>84</v>
      </c>
      <c r="C717" s="19" t="s">
        <v>118</v>
      </c>
      <c r="D717" s="19">
        <v>0.78434521594848094</v>
      </c>
    </row>
    <row r="718" spans="1:4">
      <c r="A718" s="19" t="s">
        <v>79</v>
      </c>
      <c r="B718" s="19" t="s">
        <v>85</v>
      </c>
      <c r="C718" s="19" t="s">
        <v>118</v>
      </c>
      <c r="D718" s="19">
        <v>0.61316355811952805</v>
      </c>
    </row>
    <row r="719" spans="1:4">
      <c r="A719" s="19" t="s">
        <v>79</v>
      </c>
      <c r="B719" s="19" t="s">
        <v>86</v>
      </c>
      <c r="C719" s="19" t="s">
        <v>118</v>
      </c>
      <c r="D719" s="19">
        <v>0.612659725167644</v>
      </c>
    </row>
    <row r="720" spans="1:4">
      <c r="A720" s="19" t="s">
        <v>79</v>
      </c>
      <c r="B720" s="19" t="s">
        <v>87</v>
      </c>
      <c r="C720" s="19" t="s">
        <v>118</v>
      </c>
      <c r="D720" s="19">
        <v>0.41459957716177998</v>
      </c>
    </row>
    <row r="721" spans="1:4">
      <c r="A721" s="19" t="s">
        <v>79</v>
      </c>
      <c r="B721" s="19" t="s">
        <v>88</v>
      </c>
      <c r="C721" s="19" t="s">
        <v>118</v>
      </c>
      <c r="D721" s="19">
        <v>0.82581444917919899</v>
      </c>
    </row>
    <row r="722" spans="1:4">
      <c r="A722" s="19" t="s">
        <v>79</v>
      </c>
      <c r="B722" s="19" t="s">
        <v>89</v>
      </c>
      <c r="C722" s="19" t="s">
        <v>118</v>
      </c>
      <c r="D722" s="19">
        <v>0.61812331888035199</v>
      </c>
    </row>
    <row r="723" spans="1:4">
      <c r="A723" s="19" t="s">
        <v>79</v>
      </c>
      <c r="B723" s="19" t="s">
        <v>90</v>
      </c>
      <c r="C723" s="19" t="s">
        <v>118</v>
      </c>
      <c r="D723" s="19">
        <v>0.73914892067620297</v>
      </c>
    </row>
    <row r="724" spans="1:4">
      <c r="A724" s="19" t="s">
        <v>79</v>
      </c>
      <c r="B724" s="19" t="s">
        <v>91</v>
      </c>
      <c r="C724" s="19" t="s">
        <v>118</v>
      </c>
      <c r="D724" s="19">
        <v>0.34904203264682199</v>
      </c>
    </row>
    <row r="725" spans="1:4">
      <c r="A725" s="19" t="s">
        <v>79</v>
      </c>
      <c r="B725" s="19" t="s">
        <v>92</v>
      </c>
      <c r="C725" s="19" t="s">
        <v>118</v>
      </c>
      <c r="D725" s="19">
        <v>0.44918998652102399</v>
      </c>
    </row>
    <row r="726" spans="1:4">
      <c r="A726" s="19" t="s">
        <v>79</v>
      </c>
      <c r="B726" s="19" t="s">
        <v>93</v>
      </c>
      <c r="C726" s="19" t="s">
        <v>118</v>
      </c>
      <c r="D726" s="19">
        <v>0.39339376082406402</v>
      </c>
    </row>
    <row r="727" spans="1:4">
      <c r="A727" s="19" t="s">
        <v>79</v>
      </c>
      <c r="B727" s="19" t="s">
        <v>94</v>
      </c>
      <c r="C727" s="19" t="s">
        <v>118</v>
      </c>
      <c r="D727" s="19">
        <v>0.30946189864817902</v>
      </c>
    </row>
    <row r="728" spans="1:4">
      <c r="A728" s="19" t="s">
        <v>79</v>
      </c>
      <c r="B728" s="19" t="s">
        <v>95</v>
      </c>
      <c r="C728" s="19" t="s">
        <v>118</v>
      </c>
      <c r="D728" s="19">
        <v>0.45719293556977902</v>
      </c>
    </row>
    <row r="729" spans="1:4">
      <c r="A729" s="19" t="s">
        <v>79</v>
      </c>
      <c r="B729" s="19" t="s">
        <v>96</v>
      </c>
      <c r="C729" s="19" t="s">
        <v>118</v>
      </c>
      <c r="D729" s="19">
        <v>0.25202606812151601</v>
      </c>
    </row>
    <row r="730" spans="1:4">
      <c r="A730" s="19" t="s">
        <v>79</v>
      </c>
      <c r="B730" s="19" t="s">
        <v>97</v>
      </c>
      <c r="C730" s="19" t="s">
        <v>118</v>
      </c>
      <c r="D730" s="19">
        <v>0.81793548953873896</v>
      </c>
    </row>
    <row r="731" spans="1:4">
      <c r="A731" s="19" t="s">
        <v>79</v>
      </c>
      <c r="B731" s="19" t="s">
        <v>98</v>
      </c>
      <c r="C731" s="19" t="s">
        <v>118</v>
      </c>
      <c r="D731" s="19">
        <v>0.47919733917602197</v>
      </c>
    </row>
    <row r="732" spans="1:4">
      <c r="A732" s="19" t="s">
        <v>79</v>
      </c>
      <c r="B732" s="19" t="s">
        <v>99</v>
      </c>
      <c r="C732" s="19" t="s">
        <v>118</v>
      </c>
      <c r="D732" s="19">
        <v>0.42215515972894202</v>
      </c>
    </row>
    <row r="733" spans="1:4">
      <c r="A733" s="19" t="s">
        <v>79</v>
      </c>
      <c r="B733" s="19" t="s">
        <v>100</v>
      </c>
      <c r="C733" s="19" t="s">
        <v>118</v>
      </c>
      <c r="D733" s="19">
        <v>0.23586406234653101</v>
      </c>
    </row>
    <row r="734" spans="1:4">
      <c r="A734" s="19" t="s">
        <v>79</v>
      </c>
      <c r="B734" s="19" t="s">
        <v>101</v>
      </c>
      <c r="C734" s="19" t="s">
        <v>118</v>
      </c>
      <c r="D734" s="19">
        <v>0.91785144194596902</v>
      </c>
    </row>
    <row r="735" spans="1:4">
      <c r="A735" s="19" t="s">
        <v>79</v>
      </c>
      <c r="B735" s="19" t="s">
        <v>102</v>
      </c>
      <c r="C735" s="19" t="s">
        <v>118</v>
      </c>
      <c r="D735" s="19">
        <v>1.9678508120354599E-3</v>
      </c>
    </row>
    <row r="736" spans="1:4">
      <c r="A736" s="19" t="s">
        <v>79</v>
      </c>
      <c r="B736" s="19" t="s">
        <v>103</v>
      </c>
      <c r="C736" s="19" t="s">
        <v>118</v>
      </c>
      <c r="D736" s="19">
        <v>0.12593709026290001</v>
      </c>
    </row>
    <row r="737" spans="1:4">
      <c r="A737" s="19" t="s">
        <v>79</v>
      </c>
      <c r="B737" s="19" t="s">
        <v>104</v>
      </c>
      <c r="C737" s="19" t="s">
        <v>118</v>
      </c>
      <c r="D737" s="19">
        <v>0.52111664954278303</v>
      </c>
    </row>
    <row r="738" spans="1:4">
      <c r="A738" s="19" t="s">
        <v>79</v>
      </c>
      <c r="B738" s="19" t="s">
        <v>105</v>
      </c>
      <c r="C738" s="19" t="s">
        <v>118</v>
      </c>
      <c r="D738" s="19">
        <v>0.42477407222015501</v>
      </c>
    </row>
    <row r="739" spans="1:4">
      <c r="A739" s="19" t="s">
        <v>79</v>
      </c>
      <c r="B739" s="19" t="s">
        <v>106</v>
      </c>
      <c r="C739" s="19" t="s">
        <v>118</v>
      </c>
      <c r="D739" s="19">
        <v>0.162455778269782</v>
      </c>
    </row>
    <row r="740" spans="1:4">
      <c r="A740" s="19" t="s">
        <v>79</v>
      </c>
      <c r="B740" s="19" t="s">
        <v>107</v>
      </c>
      <c r="C740" s="19" t="s">
        <v>118</v>
      </c>
      <c r="D740" s="19">
        <v>0.76201502609475902</v>
      </c>
    </row>
    <row r="741" spans="1:4">
      <c r="A741" s="19" t="s">
        <v>79</v>
      </c>
      <c r="B741" s="19" t="s">
        <v>108</v>
      </c>
      <c r="C741" s="19" t="s">
        <v>118</v>
      </c>
      <c r="D741" s="19">
        <v>0.50045064752707102</v>
      </c>
    </row>
    <row r="742" spans="1:4">
      <c r="A742" s="21" t="s">
        <v>79</v>
      </c>
      <c r="B742" s="21" t="s">
        <v>109</v>
      </c>
      <c r="C742" s="21" t="s">
        <v>118</v>
      </c>
      <c r="D742" s="21">
        <v>0.52564181473508098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9AE87-A389-8248-831E-E53D7851886D}">
  <dimension ref="A1:E278"/>
  <sheetViews>
    <sheetView workbookViewId="0"/>
  </sheetViews>
  <sheetFormatPr baseColWidth="10" defaultRowHeight="15"/>
  <cols>
    <col min="1" max="1" width="11.83203125" style="18" customWidth="1"/>
    <col min="2" max="2" width="13.33203125" style="18" customWidth="1"/>
    <col min="3" max="4" width="10.83203125" style="18"/>
    <col min="5" max="5" width="30.83203125" style="18" customWidth="1"/>
  </cols>
  <sheetData>
    <row r="1" spans="1:5" s="1" customFormat="1" ht="30" customHeight="1">
      <c r="A1" s="3" t="s">
        <v>199</v>
      </c>
      <c r="B1" s="2"/>
      <c r="C1" s="2"/>
      <c r="E1" s="2"/>
    </row>
    <row r="2" spans="1:5" ht="16">
      <c r="A2" s="10" t="s">
        <v>25</v>
      </c>
      <c r="B2" s="10" t="s">
        <v>194</v>
      </c>
      <c r="C2" s="10" t="s">
        <v>195</v>
      </c>
      <c r="D2" s="10" t="s">
        <v>119</v>
      </c>
      <c r="E2" s="10" t="s">
        <v>120</v>
      </c>
    </row>
    <row r="3" spans="1:5">
      <c r="A3" s="16" t="s">
        <v>28</v>
      </c>
      <c r="B3" s="16" t="s">
        <v>122</v>
      </c>
      <c r="C3" s="16" t="s">
        <v>115</v>
      </c>
      <c r="D3" s="16" t="s">
        <v>121</v>
      </c>
      <c r="E3" s="16">
        <v>191.11159000000001</v>
      </c>
    </row>
    <row r="4" spans="1:5">
      <c r="A4" s="16" t="s">
        <v>28</v>
      </c>
      <c r="B4" s="16" t="s">
        <v>122</v>
      </c>
      <c r="C4" s="16" t="s">
        <v>110</v>
      </c>
      <c r="D4" s="16" t="s">
        <v>123</v>
      </c>
      <c r="E4" s="16">
        <v>38278.315999999999</v>
      </c>
    </row>
    <row r="5" spans="1:5">
      <c r="A5" s="16" t="s">
        <v>28</v>
      </c>
      <c r="B5" s="16" t="s">
        <v>122</v>
      </c>
      <c r="C5" s="16" t="s">
        <v>117</v>
      </c>
      <c r="D5" s="16" t="s">
        <v>124</v>
      </c>
      <c r="E5" s="16">
        <v>6201.1220000000003</v>
      </c>
    </row>
    <row r="6" spans="1:5">
      <c r="A6" s="16" t="s">
        <v>28</v>
      </c>
      <c r="B6" s="16" t="s">
        <v>122</v>
      </c>
      <c r="C6" s="16" t="s">
        <v>116</v>
      </c>
      <c r="D6" s="16" t="s">
        <v>125</v>
      </c>
      <c r="E6" s="16">
        <v>364.02100000000002</v>
      </c>
    </row>
    <row r="7" spans="1:5">
      <c r="A7" s="16" t="s">
        <v>28</v>
      </c>
      <c r="B7" s="16" t="s">
        <v>122</v>
      </c>
      <c r="C7" s="16" t="s">
        <v>112</v>
      </c>
      <c r="D7" s="16" t="s">
        <v>126</v>
      </c>
      <c r="E7" s="16">
        <v>298.41300000000001</v>
      </c>
    </row>
    <row r="8" spans="1:5">
      <c r="A8" s="16" t="s">
        <v>28</v>
      </c>
      <c r="B8" s="16" t="s">
        <v>122</v>
      </c>
      <c r="C8" s="16" t="s">
        <v>30</v>
      </c>
      <c r="D8" s="16" t="s">
        <v>127</v>
      </c>
      <c r="E8" s="16">
        <v>15918.804</v>
      </c>
    </row>
    <row r="9" spans="1:5">
      <c r="A9" s="16" t="s">
        <v>28</v>
      </c>
      <c r="B9" s="16" t="s">
        <v>128</v>
      </c>
      <c r="C9" s="16" t="s">
        <v>115</v>
      </c>
      <c r="D9" s="16" t="s">
        <v>121</v>
      </c>
      <c r="E9" s="16">
        <v>395.89159999999998</v>
      </c>
    </row>
    <row r="10" spans="1:5">
      <c r="A10" s="16" t="s">
        <v>28</v>
      </c>
      <c r="B10" s="16" t="s">
        <v>128</v>
      </c>
      <c r="C10" s="16" t="s">
        <v>110</v>
      </c>
      <c r="D10" s="16" t="s">
        <v>123</v>
      </c>
      <c r="E10" s="16">
        <v>39380.483999999997</v>
      </c>
    </row>
    <row r="11" spans="1:5">
      <c r="A11" s="16" t="s">
        <v>28</v>
      </c>
      <c r="B11" s="16" t="s">
        <v>128</v>
      </c>
      <c r="C11" s="16" t="s">
        <v>117</v>
      </c>
      <c r="D11" s="16" t="s">
        <v>124</v>
      </c>
      <c r="E11" s="16">
        <v>9862.17</v>
      </c>
    </row>
    <row r="12" spans="1:5">
      <c r="A12" s="16" t="s">
        <v>28</v>
      </c>
      <c r="B12" s="16" t="s">
        <v>128</v>
      </c>
      <c r="C12" s="16" t="s">
        <v>116</v>
      </c>
      <c r="D12" s="16" t="s">
        <v>125</v>
      </c>
      <c r="E12" s="16">
        <v>320.65100000000001</v>
      </c>
    </row>
    <row r="13" spans="1:5">
      <c r="A13" s="16" t="s">
        <v>28</v>
      </c>
      <c r="B13" s="16" t="s">
        <v>128</v>
      </c>
      <c r="C13" s="16" t="s">
        <v>112</v>
      </c>
      <c r="D13" s="16" t="s">
        <v>126</v>
      </c>
      <c r="E13" s="16">
        <v>0</v>
      </c>
    </row>
    <row r="14" spans="1:5">
      <c r="A14" s="16" t="s">
        <v>28</v>
      </c>
      <c r="B14" s="16" t="s">
        <v>128</v>
      </c>
      <c r="C14" s="16" t="s">
        <v>30</v>
      </c>
      <c r="D14" s="16" t="s">
        <v>127</v>
      </c>
      <c r="E14" s="16">
        <v>14459.159</v>
      </c>
    </row>
    <row r="15" spans="1:5">
      <c r="A15" s="16" t="s">
        <v>28</v>
      </c>
      <c r="B15" s="16" t="s">
        <v>129</v>
      </c>
      <c r="C15" s="16" t="s">
        <v>115</v>
      </c>
      <c r="D15" s="16" t="s">
        <v>121</v>
      </c>
      <c r="E15" s="16">
        <v>0</v>
      </c>
    </row>
    <row r="16" spans="1:5">
      <c r="A16" s="16" t="s">
        <v>28</v>
      </c>
      <c r="B16" s="16" t="s">
        <v>129</v>
      </c>
      <c r="C16" s="16" t="s">
        <v>110</v>
      </c>
      <c r="D16" s="16" t="s">
        <v>123</v>
      </c>
      <c r="E16" s="16">
        <v>7457.2075000000004</v>
      </c>
    </row>
    <row r="17" spans="1:5">
      <c r="A17" s="16" t="s">
        <v>28</v>
      </c>
      <c r="B17" s="16" t="s">
        <v>129</v>
      </c>
      <c r="C17" s="16" t="s">
        <v>117</v>
      </c>
      <c r="D17" s="16" t="s">
        <v>124</v>
      </c>
      <c r="E17" s="16">
        <v>4606.4364999999998</v>
      </c>
    </row>
    <row r="18" spans="1:5">
      <c r="A18" s="16" t="s">
        <v>28</v>
      </c>
      <c r="B18" s="16" t="s">
        <v>129</v>
      </c>
      <c r="C18" s="16" t="s">
        <v>116</v>
      </c>
      <c r="D18" s="16" t="s">
        <v>125</v>
      </c>
      <c r="E18" s="16">
        <v>380.70119999999997</v>
      </c>
    </row>
    <row r="19" spans="1:5">
      <c r="A19" s="16" t="s">
        <v>28</v>
      </c>
      <c r="B19" s="16" t="s">
        <v>129</v>
      </c>
      <c r="C19" s="16" t="s">
        <v>112</v>
      </c>
      <c r="D19" s="16" t="s">
        <v>126</v>
      </c>
      <c r="E19" s="16">
        <v>0</v>
      </c>
    </row>
    <row r="20" spans="1:5">
      <c r="A20" s="16" t="s">
        <v>28</v>
      </c>
      <c r="B20" s="16" t="s">
        <v>129</v>
      </c>
      <c r="C20" s="16" t="s">
        <v>30</v>
      </c>
      <c r="D20" s="16" t="s">
        <v>127</v>
      </c>
      <c r="E20" s="16">
        <v>8636.7520000000004</v>
      </c>
    </row>
    <row r="21" spans="1:5">
      <c r="A21" s="16" t="s">
        <v>28</v>
      </c>
      <c r="B21" s="16" t="s">
        <v>130</v>
      </c>
      <c r="C21" s="16" t="s">
        <v>115</v>
      </c>
      <c r="D21" s="16" t="s">
        <v>121</v>
      </c>
      <c r="E21" s="16">
        <v>0</v>
      </c>
    </row>
    <row r="22" spans="1:5">
      <c r="A22" s="16" t="s">
        <v>28</v>
      </c>
      <c r="B22" s="16" t="s">
        <v>130</v>
      </c>
      <c r="C22" s="16" t="s">
        <v>110</v>
      </c>
      <c r="D22" s="16" t="s">
        <v>123</v>
      </c>
      <c r="E22" s="16">
        <v>4717.1679999999997</v>
      </c>
    </row>
    <row r="23" spans="1:5">
      <c r="A23" s="16" t="s">
        <v>28</v>
      </c>
      <c r="B23" s="16" t="s">
        <v>130</v>
      </c>
      <c r="C23" s="16" t="s">
        <v>117</v>
      </c>
      <c r="D23" s="16" t="s">
        <v>124</v>
      </c>
      <c r="E23" s="16">
        <v>4498.1909999999998</v>
      </c>
    </row>
    <row r="24" spans="1:5">
      <c r="A24" s="16" t="s">
        <v>28</v>
      </c>
      <c r="B24" s="16" t="s">
        <v>130</v>
      </c>
      <c r="C24" s="16" t="s">
        <v>116</v>
      </c>
      <c r="D24" s="16" t="s">
        <v>125</v>
      </c>
      <c r="E24" s="16">
        <v>233.00658000000001</v>
      </c>
    </row>
    <row r="25" spans="1:5">
      <c r="A25" s="16" t="s">
        <v>28</v>
      </c>
      <c r="B25" s="16" t="s">
        <v>130</v>
      </c>
      <c r="C25" s="16" t="s">
        <v>112</v>
      </c>
      <c r="D25" s="16" t="s">
        <v>126</v>
      </c>
      <c r="E25" s="16">
        <v>0</v>
      </c>
    </row>
    <row r="26" spans="1:5">
      <c r="A26" s="16" t="s">
        <v>28</v>
      </c>
      <c r="B26" s="16" t="s">
        <v>130</v>
      </c>
      <c r="C26" s="16" t="s">
        <v>30</v>
      </c>
      <c r="D26" s="16" t="s">
        <v>127</v>
      </c>
      <c r="E26" s="16">
        <v>1794.9108000000001</v>
      </c>
    </row>
    <row r="27" spans="1:5">
      <c r="A27" s="16" t="s">
        <v>28</v>
      </c>
      <c r="B27" s="16" t="s">
        <v>131</v>
      </c>
      <c r="C27" s="16" t="s">
        <v>115</v>
      </c>
      <c r="D27" s="16" t="s">
        <v>121</v>
      </c>
      <c r="E27" s="16">
        <v>0</v>
      </c>
    </row>
    <row r="28" spans="1:5">
      <c r="A28" s="16" t="s">
        <v>28</v>
      </c>
      <c r="B28" s="16" t="s">
        <v>131</v>
      </c>
      <c r="C28" s="16" t="s">
        <v>110</v>
      </c>
      <c r="D28" s="16" t="s">
        <v>123</v>
      </c>
      <c r="E28" s="16">
        <v>8803.0509999999995</v>
      </c>
    </row>
    <row r="29" spans="1:5">
      <c r="A29" s="16" t="s">
        <v>28</v>
      </c>
      <c r="B29" s="16" t="s">
        <v>131</v>
      </c>
      <c r="C29" s="16" t="s">
        <v>117</v>
      </c>
      <c r="D29" s="16" t="s">
        <v>124</v>
      </c>
      <c r="E29" s="16">
        <v>5783.3</v>
      </c>
    </row>
    <row r="30" spans="1:5">
      <c r="A30" s="16" t="s">
        <v>28</v>
      </c>
      <c r="B30" s="16" t="s">
        <v>131</v>
      </c>
      <c r="C30" s="16" t="s">
        <v>116</v>
      </c>
      <c r="D30" s="16" t="s">
        <v>125</v>
      </c>
      <c r="E30" s="16">
        <v>600.61080000000004</v>
      </c>
    </row>
    <row r="31" spans="1:5">
      <c r="A31" s="16" t="s">
        <v>28</v>
      </c>
      <c r="B31" s="16" t="s">
        <v>131</v>
      </c>
      <c r="C31" s="16" t="s">
        <v>112</v>
      </c>
      <c r="D31" s="16" t="s">
        <v>126</v>
      </c>
      <c r="E31" s="16">
        <v>331.72480000000002</v>
      </c>
    </row>
    <row r="32" spans="1:5">
      <c r="A32" s="16" t="s">
        <v>28</v>
      </c>
      <c r="B32" s="16" t="s">
        <v>131</v>
      </c>
      <c r="C32" s="16" t="s">
        <v>30</v>
      </c>
      <c r="D32" s="16" t="s">
        <v>127</v>
      </c>
      <c r="E32" s="16">
        <v>6783.5282999999999</v>
      </c>
    </row>
    <row r="33" spans="1:5">
      <c r="A33" s="16" t="s">
        <v>33</v>
      </c>
      <c r="B33" s="16" t="s">
        <v>132</v>
      </c>
      <c r="C33" s="16" t="s">
        <v>115</v>
      </c>
      <c r="D33" s="16" t="s">
        <v>121</v>
      </c>
      <c r="E33" s="16">
        <v>0</v>
      </c>
    </row>
    <row r="34" spans="1:5">
      <c r="A34" s="16" t="s">
        <v>33</v>
      </c>
      <c r="B34" s="16" t="s">
        <v>132</v>
      </c>
      <c r="C34" s="16" t="s">
        <v>110</v>
      </c>
      <c r="D34" s="16" t="s">
        <v>123</v>
      </c>
      <c r="E34" s="16">
        <v>7775.3145000000004</v>
      </c>
    </row>
    <row r="35" spans="1:5">
      <c r="A35" s="16" t="s">
        <v>33</v>
      </c>
      <c r="B35" s="16" t="s">
        <v>132</v>
      </c>
      <c r="C35" s="16" t="s">
        <v>117</v>
      </c>
      <c r="D35" s="16" t="s">
        <v>124</v>
      </c>
      <c r="E35" s="16">
        <v>1844.8327999999999</v>
      </c>
    </row>
    <row r="36" spans="1:5">
      <c r="A36" s="16" t="s">
        <v>33</v>
      </c>
      <c r="B36" s="16" t="s">
        <v>132</v>
      </c>
      <c r="C36" s="16" t="s">
        <v>116</v>
      </c>
      <c r="D36" s="16" t="s">
        <v>125</v>
      </c>
      <c r="E36" s="16">
        <v>383.41559999999998</v>
      </c>
    </row>
    <row r="37" spans="1:5">
      <c r="A37" s="16" t="s">
        <v>33</v>
      </c>
      <c r="B37" s="16" t="s">
        <v>132</v>
      </c>
      <c r="C37" s="16" t="s">
        <v>112</v>
      </c>
      <c r="D37" s="16" t="s">
        <v>126</v>
      </c>
      <c r="E37" s="16">
        <v>0</v>
      </c>
    </row>
    <row r="38" spans="1:5">
      <c r="A38" s="16" t="s">
        <v>33</v>
      </c>
      <c r="B38" s="16" t="s">
        <v>132</v>
      </c>
      <c r="C38" s="16" t="s">
        <v>30</v>
      </c>
      <c r="D38" s="16" t="s">
        <v>127</v>
      </c>
      <c r="E38" s="16">
        <v>2595.9657999999999</v>
      </c>
    </row>
    <row r="39" spans="1:5">
      <c r="A39" s="16" t="s">
        <v>33</v>
      </c>
      <c r="B39" s="16" t="s">
        <v>133</v>
      </c>
      <c r="C39" s="16" t="s">
        <v>115</v>
      </c>
      <c r="D39" s="16" t="s">
        <v>121</v>
      </c>
      <c r="E39" s="16">
        <v>0</v>
      </c>
    </row>
    <row r="40" spans="1:5">
      <c r="A40" s="16" t="s">
        <v>33</v>
      </c>
      <c r="B40" s="16" t="s">
        <v>133</v>
      </c>
      <c r="C40" s="16" t="s">
        <v>110</v>
      </c>
      <c r="D40" s="16" t="s">
        <v>123</v>
      </c>
      <c r="E40" s="16">
        <v>11066.061</v>
      </c>
    </row>
    <row r="41" spans="1:5">
      <c r="A41" s="16" t="s">
        <v>33</v>
      </c>
      <c r="B41" s="16" t="s">
        <v>133</v>
      </c>
      <c r="C41" s="16" t="s">
        <v>117</v>
      </c>
      <c r="D41" s="16" t="s">
        <v>124</v>
      </c>
      <c r="E41" s="16">
        <v>7110.1513999999997</v>
      </c>
    </row>
    <row r="42" spans="1:5">
      <c r="A42" s="16" t="s">
        <v>33</v>
      </c>
      <c r="B42" s="16" t="s">
        <v>133</v>
      </c>
      <c r="C42" s="16" t="s">
        <v>116</v>
      </c>
      <c r="D42" s="16" t="s">
        <v>125</v>
      </c>
      <c r="E42" s="16">
        <v>384.44182999999998</v>
      </c>
    </row>
    <row r="43" spans="1:5">
      <c r="A43" s="16" t="s">
        <v>33</v>
      </c>
      <c r="B43" s="16" t="s">
        <v>133</v>
      </c>
      <c r="C43" s="16" t="s">
        <v>112</v>
      </c>
      <c r="D43" s="16" t="s">
        <v>126</v>
      </c>
      <c r="E43" s="16">
        <v>0</v>
      </c>
    </row>
    <row r="44" spans="1:5">
      <c r="A44" s="16" t="s">
        <v>33</v>
      </c>
      <c r="B44" s="16" t="s">
        <v>133</v>
      </c>
      <c r="C44" s="16" t="s">
        <v>30</v>
      </c>
      <c r="D44" s="16" t="s">
        <v>127</v>
      </c>
      <c r="E44" s="16">
        <v>8907.7579999999998</v>
      </c>
    </row>
    <row r="45" spans="1:5">
      <c r="A45" s="16" t="s">
        <v>33</v>
      </c>
      <c r="B45" s="16" t="s">
        <v>134</v>
      </c>
      <c r="C45" s="16" t="s">
        <v>115</v>
      </c>
      <c r="D45" s="16" t="s">
        <v>121</v>
      </c>
      <c r="E45" s="16">
        <v>0</v>
      </c>
    </row>
    <row r="46" spans="1:5">
      <c r="A46" s="16" t="s">
        <v>33</v>
      </c>
      <c r="B46" s="16" t="s">
        <v>134</v>
      </c>
      <c r="C46" s="16" t="s">
        <v>110</v>
      </c>
      <c r="D46" s="16" t="s">
        <v>123</v>
      </c>
      <c r="E46" s="16">
        <v>30549.89</v>
      </c>
    </row>
    <row r="47" spans="1:5">
      <c r="A47" s="16" t="s">
        <v>33</v>
      </c>
      <c r="B47" s="16" t="s">
        <v>134</v>
      </c>
      <c r="C47" s="16" t="s">
        <v>117</v>
      </c>
      <c r="D47" s="16" t="s">
        <v>124</v>
      </c>
      <c r="E47" s="16">
        <v>4100.8545000000004</v>
      </c>
    </row>
    <row r="48" spans="1:5">
      <c r="A48" s="16" t="s">
        <v>33</v>
      </c>
      <c r="B48" s="16" t="s">
        <v>134</v>
      </c>
      <c r="C48" s="16" t="s">
        <v>116</v>
      </c>
      <c r="D48" s="16" t="s">
        <v>125</v>
      </c>
      <c r="E48" s="16">
        <v>326.00812000000002</v>
      </c>
    </row>
    <row r="49" spans="1:5">
      <c r="A49" s="16" t="s">
        <v>33</v>
      </c>
      <c r="B49" s="16" t="s">
        <v>134</v>
      </c>
      <c r="C49" s="16" t="s">
        <v>112</v>
      </c>
      <c r="D49" s="16" t="s">
        <v>126</v>
      </c>
      <c r="E49" s="16">
        <v>0</v>
      </c>
    </row>
    <row r="50" spans="1:5">
      <c r="A50" s="16" t="s">
        <v>33</v>
      </c>
      <c r="B50" s="16" t="s">
        <v>134</v>
      </c>
      <c r="C50" s="16" t="s">
        <v>30</v>
      </c>
      <c r="D50" s="16" t="s">
        <v>127</v>
      </c>
      <c r="E50" s="16">
        <v>12292.311</v>
      </c>
    </row>
    <row r="51" spans="1:5">
      <c r="A51" s="16" t="s">
        <v>33</v>
      </c>
      <c r="B51" s="16" t="s">
        <v>135</v>
      </c>
      <c r="C51" s="16" t="s">
        <v>115</v>
      </c>
      <c r="D51" s="16" t="s">
        <v>121</v>
      </c>
      <c r="E51" s="16">
        <v>0</v>
      </c>
    </row>
    <row r="52" spans="1:5">
      <c r="A52" s="16" t="s">
        <v>33</v>
      </c>
      <c r="B52" s="16" t="s">
        <v>135</v>
      </c>
      <c r="C52" s="16" t="s">
        <v>110</v>
      </c>
      <c r="D52" s="16" t="s">
        <v>123</v>
      </c>
      <c r="E52" s="16">
        <v>16861.013999999999</v>
      </c>
    </row>
    <row r="53" spans="1:5">
      <c r="A53" s="16" t="s">
        <v>33</v>
      </c>
      <c r="B53" s="16" t="s">
        <v>135</v>
      </c>
      <c r="C53" s="16" t="s">
        <v>117</v>
      </c>
      <c r="D53" s="16" t="s">
        <v>124</v>
      </c>
      <c r="E53" s="16">
        <v>9458.5460000000003</v>
      </c>
    </row>
    <row r="54" spans="1:5">
      <c r="A54" s="16" t="s">
        <v>33</v>
      </c>
      <c r="B54" s="16" t="s">
        <v>135</v>
      </c>
      <c r="C54" s="16" t="s">
        <v>116</v>
      </c>
      <c r="D54" s="16" t="s">
        <v>125</v>
      </c>
      <c r="E54" s="16">
        <v>383.41559999999998</v>
      </c>
    </row>
    <row r="55" spans="1:5">
      <c r="A55" s="16" t="s">
        <v>33</v>
      </c>
      <c r="B55" s="16" t="s">
        <v>135</v>
      </c>
      <c r="C55" s="16" t="s">
        <v>112</v>
      </c>
      <c r="D55" s="16" t="s">
        <v>126</v>
      </c>
      <c r="E55" s="16">
        <v>582.23955999999998</v>
      </c>
    </row>
    <row r="56" spans="1:5">
      <c r="A56" s="16" t="s">
        <v>33</v>
      </c>
      <c r="B56" s="16" t="s">
        <v>135</v>
      </c>
      <c r="C56" s="16" t="s">
        <v>30</v>
      </c>
      <c r="D56" s="16" t="s">
        <v>127</v>
      </c>
      <c r="E56" s="16">
        <v>9417.4419999999991</v>
      </c>
    </row>
    <row r="57" spans="1:5">
      <c r="A57" s="16" t="s">
        <v>33</v>
      </c>
      <c r="B57" s="16" t="s">
        <v>136</v>
      </c>
      <c r="C57" s="16" t="s">
        <v>115</v>
      </c>
      <c r="D57" s="16" t="s">
        <v>121</v>
      </c>
      <c r="E57" s="16">
        <v>619.11699999999996</v>
      </c>
    </row>
    <row r="58" spans="1:5">
      <c r="A58" s="16" t="s">
        <v>33</v>
      </c>
      <c r="B58" s="16" t="s">
        <v>136</v>
      </c>
      <c r="C58" s="16" t="s">
        <v>110</v>
      </c>
      <c r="D58" s="16" t="s">
        <v>123</v>
      </c>
      <c r="E58" s="16">
        <v>42585.11</v>
      </c>
    </row>
    <row r="59" spans="1:5">
      <c r="A59" s="16" t="s">
        <v>33</v>
      </c>
      <c r="B59" s="16" t="s">
        <v>136</v>
      </c>
      <c r="C59" s="16" t="s">
        <v>117</v>
      </c>
      <c r="D59" s="16" t="s">
        <v>124</v>
      </c>
      <c r="E59" s="16">
        <v>5076.6045000000004</v>
      </c>
    </row>
    <row r="60" spans="1:5">
      <c r="A60" s="16" t="s">
        <v>33</v>
      </c>
      <c r="B60" s="16" t="s">
        <v>136</v>
      </c>
      <c r="C60" s="16" t="s">
        <v>116</v>
      </c>
      <c r="D60" s="16" t="s">
        <v>125</v>
      </c>
      <c r="E60" s="16">
        <v>383.41559999999998</v>
      </c>
    </row>
    <row r="61" spans="1:5">
      <c r="A61" s="16" t="s">
        <v>33</v>
      </c>
      <c r="B61" s="16" t="s">
        <v>136</v>
      </c>
      <c r="C61" s="16" t="s">
        <v>112</v>
      </c>
      <c r="D61" s="16" t="s">
        <v>126</v>
      </c>
      <c r="E61" s="16">
        <v>410.59899999999999</v>
      </c>
    </row>
    <row r="62" spans="1:5">
      <c r="A62" s="16" t="s">
        <v>33</v>
      </c>
      <c r="B62" s="16" t="s">
        <v>136</v>
      </c>
      <c r="C62" s="16" t="s">
        <v>30</v>
      </c>
      <c r="D62" s="16" t="s">
        <v>127</v>
      </c>
      <c r="E62" s="16">
        <v>26821.011999999999</v>
      </c>
    </row>
    <row r="63" spans="1:5">
      <c r="A63" s="16" t="s">
        <v>37</v>
      </c>
      <c r="B63" s="16" t="s">
        <v>137</v>
      </c>
      <c r="C63" s="16" t="s">
        <v>115</v>
      </c>
      <c r="D63" s="16" t="s">
        <v>121</v>
      </c>
      <c r="E63" s="16">
        <v>0</v>
      </c>
    </row>
    <row r="64" spans="1:5">
      <c r="A64" s="16" t="s">
        <v>37</v>
      </c>
      <c r="B64" s="16" t="s">
        <v>137</v>
      </c>
      <c r="C64" s="16" t="s">
        <v>110</v>
      </c>
      <c r="D64" s="16" t="s">
        <v>123</v>
      </c>
      <c r="E64" s="16">
        <v>20872.914000000001</v>
      </c>
    </row>
    <row r="65" spans="1:5">
      <c r="A65" s="16" t="s">
        <v>37</v>
      </c>
      <c r="B65" s="16" t="s">
        <v>137</v>
      </c>
      <c r="C65" s="16" t="s">
        <v>117</v>
      </c>
      <c r="D65" s="16" t="s">
        <v>124</v>
      </c>
      <c r="E65" s="16">
        <v>3019.4546</v>
      </c>
    </row>
    <row r="66" spans="1:5">
      <c r="A66" s="16" t="s">
        <v>37</v>
      </c>
      <c r="B66" s="16" t="s">
        <v>137</v>
      </c>
      <c r="C66" s="16" t="s">
        <v>116</v>
      </c>
      <c r="D66" s="16" t="s">
        <v>125</v>
      </c>
      <c r="E66" s="16">
        <v>440.88780000000003</v>
      </c>
    </row>
    <row r="67" spans="1:5">
      <c r="A67" s="16" t="s">
        <v>37</v>
      </c>
      <c r="B67" s="16" t="s">
        <v>137</v>
      </c>
      <c r="C67" s="16" t="s">
        <v>112</v>
      </c>
      <c r="D67" s="16" t="s">
        <v>126</v>
      </c>
      <c r="E67" s="16">
        <v>0</v>
      </c>
    </row>
    <row r="68" spans="1:5">
      <c r="A68" s="16" t="s">
        <v>37</v>
      </c>
      <c r="B68" s="16" t="s">
        <v>137</v>
      </c>
      <c r="C68" s="16" t="s">
        <v>30</v>
      </c>
      <c r="D68" s="16" t="s">
        <v>127</v>
      </c>
      <c r="E68" s="16">
        <v>8478.77</v>
      </c>
    </row>
    <row r="69" spans="1:5">
      <c r="A69" s="16" t="s">
        <v>37</v>
      </c>
      <c r="B69" s="16" t="s">
        <v>138</v>
      </c>
      <c r="C69" s="16" t="s">
        <v>115</v>
      </c>
      <c r="D69" s="16" t="s">
        <v>121</v>
      </c>
      <c r="E69" s="16">
        <v>0</v>
      </c>
    </row>
    <row r="70" spans="1:5">
      <c r="A70" s="16" t="s">
        <v>37</v>
      </c>
      <c r="B70" s="16" t="s">
        <v>138</v>
      </c>
      <c r="C70" s="16" t="s">
        <v>110</v>
      </c>
      <c r="D70" s="16" t="s">
        <v>123</v>
      </c>
      <c r="E70" s="16">
        <v>4468.1504000000004</v>
      </c>
    </row>
    <row r="71" spans="1:5">
      <c r="A71" s="16" t="s">
        <v>37</v>
      </c>
      <c r="B71" s="16" t="s">
        <v>138</v>
      </c>
      <c r="C71" s="16" t="s">
        <v>117</v>
      </c>
      <c r="D71" s="16" t="s">
        <v>124</v>
      </c>
      <c r="E71" s="16">
        <v>1635.5322000000001</v>
      </c>
    </row>
    <row r="72" spans="1:5">
      <c r="A72" s="16" t="s">
        <v>37</v>
      </c>
      <c r="B72" s="16" t="s">
        <v>138</v>
      </c>
      <c r="C72" s="16" t="s">
        <v>116</v>
      </c>
      <c r="D72" s="16" t="s">
        <v>125</v>
      </c>
      <c r="E72" s="16">
        <v>441.61975000000001</v>
      </c>
    </row>
    <row r="73" spans="1:5">
      <c r="A73" s="16" t="s">
        <v>37</v>
      </c>
      <c r="B73" s="16" t="s">
        <v>138</v>
      </c>
      <c r="C73" s="16" t="s">
        <v>112</v>
      </c>
      <c r="D73" s="16" t="s">
        <v>126</v>
      </c>
      <c r="E73" s="16">
        <v>610.96339999999998</v>
      </c>
    </row>
    <row r="74" spans="1:5">
      <c r="A74" s="16" t="s">
        <v>37</v>
      </c>
      <c r="B74" s="16" t="s">
        <v>138</v>
      </c>
      <c r="C74" s="16" t="s">
        <v>30</v>
      </c>
      <c r="D74" s="16" t="s">
        <v>127</v>
      </c>
      <c r="E74" s="16">
        <v>2746.8132000000001</v>
      </c>
    </row>
    <row r="75" spans="1:5">
      <c r="A75" s="16" t="s">
        <v>37</v>
      </c>
      <c r="B75" s="16" t="s">
        <v>139</v>
      </c>
      <c r="C75" s="16" t="s">
        <v>115</v>
      </c>
      <c r="D75" s="16" t="s">
        <v>121</v>
      </c>
      <c r="E75" s="16">
        <v>199.81818000000001</v>
      </c>
    </row>
    <row r="76" spans="1:5">
      <c r="A76" s="16" t="s">
        <v>37</v>
      </c>
      <c r="B76" s="16" t="s">
        <v>139</v>
      </c>
      <c r="C76" s="16" t="s">
        <v>110</v>
      </c>
      <c r="D76" s="16" t="s">
        <v>123</v>
      </c>
      <c r="E76" s="16">
        <v>6380.5312000000004</v>
      </c>
    </row>
    <row r="77" spans="1:5">
      <c r="A77" s="16" t="s">
        <v>37</v>
      </c>
      <c r="B77" s="16" t="s">
        <v>139</v>
      </c>
      <c r="C77" s="16" t="s">
        <v>117</v>
      </c>
      <c r="D77" s="16" t="s">
        <v>124</v>
      </c>
      <c r="E77" s="16">
        <v>871.3818</v>
      </c>
    </row>
    <row r="78" spans="1:5">
      <c r="A78" s="16" t="s">
        <v>37</v>
      </c>
      <c r="B78" s="16" t="s">
        <v>139</v>
      </c>
      <c r="C78" s="16" t="s">
        <v>116</v>
      </c>
      <c r="D78" s="16" t="s">
        <v>125</v>
      </c>
      <c r="E78" s="16">
        <v>361.89758</v>
      </c>
    </row>
    <row r="79" spans="1:5">
      <c r="A79" s="16" t="s">
        <v>37</v>
      </c>
      <c r="B79" s="16" t="s">
        <v>139</v>
      </c>
      <c r="C79" s="16" t="s">
        <v>112</v>
      </c>
      <c r="D79" s="16" t="s">
        <v>126</v>
      </c>
      <c r="E79" s="16">
        <v>0</v>
      </c>
    </row>
    <row r="80" spans="1:5">
      <c r="A80" s="16" t="s">
        <v>37</v>
      </c>
      <c r="B80" s="16" t="s">
        <v>139</v>
      </c>
      <c r="C80" s="16" t="s">
        <v>30</v>
      </c>
      <c r="D80" s="16" t="s">
        <v>127</v>
      </c>
      <c r="E80" s="16">
        <v>4816.25</v>
      </c>
    </row>
    <row r="81" spans="1:5">
      <c r="A81" s="16" t="s">
        <v>37</v>
      </c>
      <c r="B81" s="16" t="s">
        <v>140</v>
      </c>
      <c r="C81" s="16" t="s">
        <v>115</v>
      </c>
      <c r="D81" s="16" t="s">
        <v>121</v>
      </c>
      <c r="E81" s="16">
        <v>0</v>
      </c>
    </row>
    <row r="82" spans="1:5">
      <c r="A82" s="16" t="s">
        <v>37</v>
      </c>
      <c r="B82" s="16" t="s">
        <v>140</v>
      </c>
      <c r="C82" s="16" t="s">
        <v>110</v>
      </c>
      <c r="D82" s="16" t="s">
        <v>123</v>
      </c>
      <c r="E82" s="16">
        <v>19646.636999999999</v>
      </c>
    </row>
    <row r="83" spans="1:5">
      <c r="A83" s="16" t="s">
        <v>37</v>
      </c>
      <c r="B83" s="16" t="s">
        <v>140</v>
      </c>
      <c r="C83" s="16" t="s">
        <v>117</v>
      </c>
      <c r="D83" s="16" t="s">
        <v>124</v>
      </c>
      <c r="E83" s="16">
        <v>4506.7420000000002</v>
      </c>
    </row>
    <row r="84" spans="1:5">
      <c r="A84" s="16" t="s">
        <v>37</v>
      </c>
      <c r="B84" s="16" t="s">
        <v>140</v>
      </c>
      <c r="C84" s="16" t="s">
        <v>116</v>
      </c>
      <c r="D84" s="16" t="s">
        <v>125</v>
      </c>
      <c r="E84" s="16">
        <v>440.88780000000003</v>
      </c>
    </row>
    <row r="85" spans="1:5">
      <c r="A85" s="16" t="s">
        <v>37</v>
      </c>
      <c r="B85" s="16" t="s">
        <v>140</v>
      </c>
      <c r="C85" s="16" t="s">
        <v>112</v>
      </c>
      <c r="D85" s="16" t="s">
        <v>126</v>
      </c>
      <c r="E85" s="16">
        <v>0</v>
      </c>
    </row>
    <row r="86" spans="1:5">
      <c r="A86" s="16" t="s">
        <v>37</v>
      </c>
      <c r="B86" s="16" t="s">
        <v>140</v>
      </c>
      <c r="C86" s="16" t="s">
        <v>30</v>
      </c>
      <c r="D86" s="16" t="s">
        <v>127</v>
      </c>
      <c r="E86" s="16">
        <v>16100.191000000001</v>
      </c>
    </row>
    <row r="87" spans="1:5">
      <c r="A87" s="16" t="s">
        <v>45</v>
      </c>
      <c r="B87" s="16" t="s">
        <v>141</v>
      </c>
      <c r="C87" s="16" t="s">
        <v>115</v>
      </c>
      <c r="D87" s="16" t="s">
        <v>121</v>
      </c>
      <c r="E87" s="16">
        <v>0</v>
      </c>
    </row>
    <row r="88" spans="1:5">
      <c r="A88" s="16" t="s">
        <v>45</v>
      </c>
      <c r="B88" s="16" t="s">
        <v>141</v>
      </c>
      <c r="C88" s="16" t="s">
        <v>110</v>
      </c>
      <c r="D88" s="16" t="s">
        <v>123</v>
      </c>
      <c r="E88" s="16">
        <v>7797.5234</v>
      </c>
    </row>
    <row r="89" spans="1:5">
      <c r="A89" s="16" t="s">
        <v>45</v>
      </c>
      <c r="B89" s="16" t="s">
        <v>141</v>
      </c>
      <c r="C89" s="16" t="s">
        <v>117</v>
      </c>
      <c r="D89" s="16" t="s">
        <v>124</v>
      </c>
      <c r="E89" s="16">
        <v>2714.7939999999999</v>
      </c>
    </row>
    <row r="90" spans="1:5">
      <c r="A90" s="16" t="s">
        <v>45</v>
      </c>
      <c r="B90" s="16" t="s">
        <v>141</v>
      </c>
      <c r="C90" s="16" t="s">
        <v>116</v>
      </c>
      <c r="D90" s="16" t="s">
        <v>125</v>
      </c>
      <c r="E90" s="16">
        <v>661.47595000000001</v>
      </c>
    </row>
    <row r="91" spans="1:5">
      <c r="A91" s="16" t="s">
        <v>45</v>
      </c>
      <c r="B91" s="16" t="s">
        <v>141</v>
      </c>
      <c r="C91" s="16" t="s">
        <v>112</v>
      </c>
      <c r="D91" s="16" t="s">
        <v>126</v>
      </c>
      <c r="E91" s="16">
        <v>371.48322000000002</v>
      </c>
    </row>
    <row r="92" spans="1:5">
      <c r="A92" s="16" t="s">
        <v>45</v>
      </c>
      <c r="B92" s="16" t="s">
        <v>141</v>
      </c>
      <c r="C92" s="16" t="s">
        <v>30</v>
      </c>
      <c r="D92" s="16" t="s">
        <v>127</v>
      </c>
      <c r="E92" s="16">
        <v>2243.6729</v>
      </c>
    </row>
    <row r="93" spans="1:5">
      <c r="A93" s="16" t="s">
        <v>45</v>
      </c>
      <c r="B93" s="16" t="s">
        <v>142</v>
      </c>
      <c r="C93" s="16" t="s">
        <v>115</v>
      </c>
      <c r="D93" s="16" t="s">
        <v>121</v>
      </c>
      <c r="E93" s="16">
        <v>344.97381999999999</v>
      </c>
    </row>
    <row r="94" spans="1:5">
      <c r="A94" s="16" t="s">
        <v>45</v>
      </c>
      <c r="B94" s="16" t="s">
        <v>142</v>
      </c>
      <c r="C94" s="16" t="s">
        <v>110</v>
      </c>
      <c r="D94" s="16" t="s">
        <v>123</v>
      </c>
      <c r="E94" s="16">
        <v>6833.2330000000002</v>
      </c>
    </row>
    <row r="95" spans="1:5">
      <c r="A95" s="16" t="s">
        <v>45</v>
      </c>
      <c r="B95" s="16" t="s">
        <v>142</v>
      </c>
      <c r="C95" s="16" t="s">
        <v>117</v>
      </c>
      <c r="D95" s="16" t="s">
        <v>124</v>
      </c>
      <c r="E95" s="16">
        <v>2716.1758</v>
      </c>
    </row>
    <row r="96" spans="1:5">
      <c r="A96" s="16" t="s">
        <v>45</v>
      </c>
      <c r="B96" s="16" t="s">
        <v>142</v>
      </c>
      <c r="C96" s="16" t="s">
        <v>116</v>
      </c>
      <c r="D96" s="16" t="s">
        <v>125</v>
      </c>
      <c r="E96" s="16">
        <v>310.23849999999999</v>
      </c>
    </row>
    <row r="97" spans="1:5">
      <c r="A97" s="16" t="s">
        <v>45</v>
      </c>
      <c r="B97" s="16" t="s">
        <v>142</v>
      </c>
      <c r="C97" s="16" t="s">
        <v>112</v>
      </c>
      <c r="D97" s="16" t="s">
        <v>126</v>
      </c>
      <c r="E97" s="16">
        <v>155.03519</v>
      </c>
    </row>
    <row r="98" spans="1:5">
      <c r="A98" s="16" t="s">
        <v>45</v>
      </c>
      <c r="B98" s="16" t="s">
        <v>142</v>
      </c>
      <c r="C98" s="16" t="s">
        <v>30</v>
      </c>
      <c r="D98" s="16" t="s">
        <v>127</v>
      </c>
      <c r="E98" s="16">
        <v>3812.9058</v>
      </c>
    </row>
    <row r="99" spans="1:5">
      <c r="A99" s="16" t="s">
        <v>45</v>
      </c>
      <c r="B99" s="16" t="s">
        <v>143</v>
      </c>
      <c r="C99" s="16" t="s">
        <v>115</v>
      </c>
      <c r="D99" s="16" t="s">
        <v>121</v>
      </c>
      <c r="E99" s="16">
        <v>0</v>
      </c>
    </row>
    <row r="100" spans="1:5">
      <c r="A100" s="16" t="s">
        <v>45</v>
      </c>
      <c r="B100" s="16" t="s">
        <v>143</v>
      </c>
      <c r="C100" s="16" t="s">
        <v>110</v>
      </c>
      <c r="D100" s="16" t="s">
        <v>123</v>
      </c>
      <c r="E100" s="16">
        <v>7625.2539999999999</v>
      </c>
    </row>
    <row r="101" spans="1:5">
      <c r="A101" s="16" t="s">
        <v>45</v>
      </c>
      <c r="B101" s="16" t="s">
        <v>143</v>
      </c>
      <c r="C101" s="16" t="s">
        <v>117</v>
      </c>
      <c r="D101" s="16" t="s">
        <v>124</v>
      </c>
      <c r="E101" s="16">
        <v>2707.0635000000002</v>
      </c>
    </row>
    <row r="102" spans="1:5">
      <c r="A102" s="16" t="s">
        <v>45</v>
      </c>
      <c r="B102" s="16" t="s">
        <v>143</v>
      </c>
      <c r="C102" s="16" t="s">
        <v>116</v>
      </c>
      <c r="D102" s="16" t="s">
        <v>125</v>
      </c>
      <c r="E102" s="16">
        <v>826.37036000000001</v>
      </c>
    </row>
    <row r="103" spans="1:5">
      <c r="A103" s="16" t="s">
        <v>45</v>
      </c>
      <c r="B103" s="16" t="s">
        <v>143</v>
      </c>
      <c r="C103" s="16" t="s">
        <v>112</v>
      </c>
      <c r="D103" s="16" t="s">
        <v>126</v>
      </c>
      <c r="E103" s="16">
        <v>371.48322000000002</v>
      </c>
    </row>
    <row r="104" spans="1:5">
      <c r="A104" s="16" t="s">
        <v>45</v>
      </c>
      <c r="B104" s="16" t="s">
        <v>143</v>
      </c>
      <c r="C104" s="16" t="s">
        <v>30</v>
      </c>
      <c r="D104" s="16" t="s">
        <v>127</v>
      </c>
      <c r="E104" s="16">
        <v>3339.6210000000001</v>
      </c>
    </row>
    <row r="105" spans="1:5">
      <c r="A105" s="16" t="s">
        <v>45</v>
      </c>
      <c r="B105" s="16" t="s">
        <v>144</v>
      </c>
      <c r="C105" s="16" t="s">
        <v>115</v>
      </c>
      <c r="D105" s="16" t="s">
        <v>121</v>
      </c>
      <c r="E105" s="16">
        <v>0</v>
      </c>
    </row>
    <row r="106" spans="1:5">
      <c r="A106" s="16" t="s">
        <v>45</v>
      </c>
      <c r="B106" s="16" t="s">
        <v>144</v>
      </c>
      <c r="C106" s="16" t="s">
        <v>110</v>
      </c>
      <c r="D106" s="16" t="s">
        <v>123</v>
      </c>
      <c r="E106" s="16">
        <v>19108.947</v>
      </c>
    </row>
    <row r="107" spans="1:5">
      <c r="A107" s="16" t="s">
        <v>45</v>
      </c>
      <c r="B107" s="16" t="s">
        <v>144</v>
      </c>
      <c r="C107" s="16" t="s">
        <v>117</v>
      </c>
      <c r="D107" s="16" t="s">
        <v>124</v>
      </c>
      <c r="E107" s="16">
        <v>2557.1372000000001</v>
      </c>
    </row>
    <row r="108" spans="1:5">
      <c r="A108" s="16" t="s">
        <v>45</v>
      </c>
      <c r="B108" s="16" t="s">
        <v>144</v>
      </c>
      <c r="C108" s="16" t="s">
        <v>116</v>
      </c>
      <c r="D108" s="16" t="s">
        <v>125</v>
      </c>
      <c r="E108" s="16">
        <v>406.55439999999999</v>
      </c>
    </row>
    <row r="109" spans="1:5">
      <c r="A109" s="16" t="s">
        <v>45</v>
      </c>
      <c r="B109" s="16" t="s">
        <v>144</v>
      </c>
      <c r="C109" s="16" t="s">
        <v>112</v>
      </c>
      <c r="D109" s="16" t="s">
        <v>126</v>
      </c>
      <c r="E109" s="16">
        <v>371.48322000000002</v>
      </c>
    </row>
    <row r="110" spans="1:5">
      <c r="A110" s="16" t="s">
        <v>45</v>
      </c>
      <c r="B110" s="16" t="s">
        <v>144</v>
      </c>
      <c r="C110" s="16" t="s">
        <v>30</v>
      </c>
      <c r="D110" s="16" t="s">
        <v>127</v>
      </c>
      <c r="E110" s="16">
        <v>10518.608</v>
      </c>
    </row>
    <row r="111" spans="1:5">
      <c r="A111" s="16" t="s">
        <v>45</v>
      </c>
      <c r="B111" s="16" t="s">
        <v>145</v>
      </c>
      <c r="C111" s="16" t="s">
        <v>115</v>
      </c>
      <c r="D111" s="16" t="s">
        <v>121</v>
      </c>
      <c r="E111" s="16">
        <v>0</v>
      </c>
    </row>
    <row r="112" spans="1:5">
      <c r="A112" s="16" t="s">
        <v>45</v>
      </c>
      <c r="B112" s="16" t="s">
        <v>145</v>
      </c>
      <c r="C112" s="16" t="s">
        <v>110</v>
      </c>
      <c r="D112" s="16" t="s">
        <v>123</v>
      </c>
      <c r="E112" s="16">
        <v>5850.1895000000004</v>
      </c>
    </row>
    <row r="113" spans="1:5">
      <c r="A113" s="16" t="s">
        <v>45</v>
      </c>
      <c r="B113" s="16" t="s">
        <v>145</v>
      </c>
      <c r="C113" s="16" t="s">
        <v>117</v>
      </c>
      <c r="D113" s="16" t="s">
        <v>124</v>
      </c>
      <c r="E113" s="16">
        <v>2036.9108000000001</v>
      </c>
    </row>
    <row r="114" spans="1:5">
      <c r="A114" s="16" t="s">
        <v>45</v>
      </c>
      <c r="B114" s="16" t="s">
        <v>145</v>
      </c>
      <c r="C114" s="16" t="s">
        <v>116</v>
      </c>
      <c r="D114" s="16" t="s">
        <v>125</v>
      </c>
      <c r="E114" s="16">
        <v>406.55439999999999</v>
      </c>
    </row>
    <row r="115" spans="1:5">
      <c r="A115" s="16" t="s">
        <v>45</v>
      </c>
      <c r="B115" s="16" t="s">
        <v>145</v>
      </c>
      <c r="C115" s="16" t="s">
        <v>112</v>
      </c>
      <c r="D115" s="16" t="s">
        <v>126</v>
      </c>
      <c r="E115" s="16">
        <v>371.48322000000002</v>
      </c>
    </row>
    <row r="116" spans="1:5">
      <c r="A116" s="16" t="s">
        <v>45</v>
      </c>
      <c r="B116" s="16" t="s">
        <v>145</v>
      </c>
      <c r="C116" s="16" t="s">
        <v>30</v>
      </c>
      <c r="D116" s="16" t="s">
        <v>127</v>
      </c>
      <c r="E116" s="16">
        <v>3486.35</v>
      </c>
    </row>
    <row r="117" spans="1:5">
      <c r="A117" s="16" t="s">
        <v>45</v>
      </c>
      <c r="B117" s="16" t="s">
        <v>146</v>
      </c>
      <c r="C117" s="16" t="s">
        <v>115</v>
      </c>
      <c r="D117" s="16" t="s">
        <v>121</v>
      </c>
      <c r="E117" s="16">
        <v>0</v>
      </c>
    </row>
    <row r="118" spans="1:5">
      <c r="A118" s="16" t="s">
        <v>45</v>
      </c>
      <c r="B118" s="16" t="s">
        <v>146</v>
      </c>
      <c r="C118" s="16" t="s">
        <v>110</v>
      </c>
      <c r="D118" s="16" t="s">
        <v>123</v>
      </c>
      <c r="E118" s="16">
        <v>16645.377</v>
      </c>
    </row>
    <row r="119" spans="1:5">
      <c r="A119" s="16" t="s">
        <v>45</v>
      </c>
      <c r="B119" s="16" t="s">
        <v>146</v>
      </c>
      <c r="C119" s="16" t="s">
        <v>117</v>
      </c>
      <c r="D119" s="16" t="s">
        <v>124</v>
      </c>
      <c r="E119" s="16">
        <v>4032.1914000000002</v>
      </c>
    </row>
    <row r="120" spans="1:5">
      <c r="A120" s="16" t="s">
        <v>45</v>
      </c>
      <c r="B120" s="16" t="s">
        <v>146</v>
      </c>
      <c r="C120" s="16" t="s">
        <v>116</v>
      </c>
      <c r="D120" s="16" t="s">
        <v>125</v>
      </c>
      <c r="E120" s="16">
        <v>406.55439999999999</v>
      </c>
    </row>
    <row r="121" spans="1:5">
      <c r="A121" s="16" t="s">
        <v>45</v>
      </c>
      <c r="B121" s="16" t="s">
        <v>146</v>
      </c>
      <c r="C121" s="16" t="s">
        <v>112</v>
      </c>
      <c r="D121" s="16" t="s">
        <v>126</v>
      </c>
      <c r="E121" s="16">
        <v>440.41160000000002</v>
      </c>
    </row>
    <row r="122" spans="1:5">
      <c r="A122" s="16" t="s">
        <v>45</v>
      </c>
      <c r="B122" s="16" t="s">
        <v>146</v>
      </c>
      <c r="C122" s="16" t="s">
        <v>30</v>
      </c>
      <c r="D122" s="16" t="s">
        <v>127</v>
      </c>
      <c r="E122" s="16">
        <v>13770.061</v>
      </c>
    </row>
    <row r="123" spans="1:5">
      <c r="A123" s="16" t="s">
        <v>45</v>
      </c>
      <c r="B123" s="16" t="s">
        <v>147</v>
      </c>
      <c r="C123" s="16" t="s">
        <v>115</v>
      </c>
      <c r="D123" s="16" t="s">
        <v>121</v>
      </c>
      <c r="E123" s="16">
        <v>0</v>
      </c>
    </row>
    <row r="124" spans="1:5">
      <c r="A124" s="16" t="s">
        <v>45</v>
      </c>
      <c r="B124" s="16" t="s">
        <v>147</v>
      </c>
      <c r="C124" s="16" t="s">
        <v>110</v>
      </c>
      <c r="D124" s="16" t="s">
        <v>123</v>
      </c>
      <c r="E124" s="16">
        <v>8575.6949999999997</v>
      </c>
    </row>
    <row r="125" spans="1:5">
      <c r="A125" s="16" t="s">
        <v>45</v>
      </c>
      <c r="B125" s="16" t="s">
        <v>147</v>
      </c>
      <c r="C125" s="16" t="s">
        <v>117</v>
      </c>
      <c r="D125" s="16" t="s">
        <v>124</v>
      </c>
      <c r="E125" s="16">
        <v>1944.895</v>
      </c>
    </row>
    <row r="126" spans="1:5">
      <c r="A126" s="16" t="s">
        <v>45</v>
      </c>
      <c r="B126" s="16" t="s">
        <v>147</v>
      </c>
      <c r="C126" s="16" t="s">
        <v>116</v>
      </c>
      <c r="D126" s="16" t="s">
        <v>125</v>
      </c>
      <c r="E126" s="16">
        <v>406.55439999999999</v>
      </c>
    </row>
    <row r="127" spans="1:5">
      <c r="A127" s="16" t="s">
        <v>45</v>
      </c>
      <c r="B127" s="16" t="s">
        <v>147</v>
      </c>
      <c r="C127" s="16" t="s">
        <v>112</v>
      </c>
      <c r="D127" s="16" t="s">
        <v>126</v>
      </c>
      <c r="E127" s="16">
        <v>371.48322000000002</v>
      </c>
    </row>
    <row r="128" spans="1:5">
      <c r="A128" s="16" t="s">
        <v>45</v>
      </c>
      <c r="B128" s="16" t="s">
        <v>147</v>
      </c>
      <c r="C128" s="16" t="s">
        <v>30</v>
      </c>
      <c r="D128" s="16" t="s">
        <v>127</v>
      </c>
      <c r="E128" s="16">
        <v>6203.0282999999999</v>
      </c>
    </row>
    <row r="129" spans="1:5">
      <c r="A129" s="16" t="s">
        <v>45</v>
      </c>
      <c r="B129" s="16" t="s">
        <v>148</v>
      </c>
      <c r="C129" s="16" t="s">
        <v>115</v>
      </c>
      <c r="D129" s="16" t="s">
        <v>121</v>
      </c>
      <c r="E129" s="16">
        <v>0</v>
      </c>
    </row>
    <row r="130" spans="1:5">
      <c r="A130" s="16" t="s">
        <v>45</v>
      </c>
      <c r="B130" s="16" t="s">
        <v>148</v>
      </c>
      <c r="C130" s="16" t="s">
        <v>110</v>
      </c>
      <c r="D130" s="16" t="s">
        <v>123</v>
      </c>
      <c r="E130" s="16">
        <v>18690.955000000002</v>
      </c>
    </row>
    <row r="131" spans="1:5">
      <c r="A131" s="16" t="s">
        <v>45</v>
      </c>
      <c r="B131" s="16" t="s">
        <v>148</v>
      </c>
      <c r="C131" s="16" t="s">
        <v>117</v>
      </c>
      <c r="D131" s="16" t="s">
        <v>124</v>
      </c>
      <c r="E131" s="16">
        <v>2117.4355</v>
      </c>
    </row>
    <row r="132" spans="1:5">
      <c r="A132" s="16" t="s">
        <v>45</v>
      </c>
      <c r="B132" s="16" t="s">
        <v>148</v>
      </c>
      <c r="C132" s="16" t="s">
        <v>116</v>
      </c>
      <c r="D132" s="16" t="s">
        <v>125</v>
      </c>
      <c r="E132" s="16">
        <v>406.55439999999999</v>
      </c>
    </row>
    <row r="133" spans="1:5">
      <c r="A133" s="16" t="s">
        <v>45</v>
      </c>
      <c r="B133" s="16" t="s">
        <v>148</v>
      </c>
      <c r="C133" s="16" t="s">
        <v>112</v>
      </c>
      <c r="D133" s="16" t="s">
        <v>126</v>
      </c>
      <c r="E133" s="16">
        <v>546.04780000000005</v>
      </c>
    </row>
    <row r="134" spans="1:5">
      <c r="A134" s="16" t="s">
        <v>45</v>
      </c>
      <c r="B134" s="16" t="s">
        <v>148</v>
      </c>
      <c r="C134" s="16" t="s">
        <v>30</v>
      </c>
      <c r="D134" s="16" t="s">
        <v>127</v>
      </c>
      <c r="E134" s="16">
        <v>7717.4823999999999</v>
      </c>
    </row>
    <row r="135" spans="1:5">
      <c r="A135" s="16" t="s">
        <v>45</v>
      </c>
      <c r="B135" s="16" t="s">
        <v>149</v>
      </c>
      <c r="C135" s="16" t="s">
        <v>115</v>
      </c>
      <c r="D135" s="16" t="s">
        <v>121</v>
      </c>
      <c r="E135" s="16">
        <v>268.78557999999998</v>
      </c>
    </row>
    <row r="136" spans="1:5">
      <c r="A136" s="16" t="s">
        <v>45</v>
      </c>
      <c r="B136" s="16" t="s">
        <v>149</v>
      </c>
      <c r="C136" s="16" t="s">
        <v>110</v>
      </c>
      <c r="D136" s="16" t="s">
        <v>123</v>
      </c>
      <c r="E136" s="16">
        <v>15048.233</v>
      </c>
    </row>
    <row r="137" spans="1:5">
      <c r="A137" s="16" t="s">
        <v>45</v>
      </c>
      <c r="B137" s="16" t="s">
        <v>149</v>
      </c>
      <c r="C137" s="16" t="s">
        <v>117</v>
      </c>
      <c r="D137" s="16" t="s">
        <v>124</v>
      </c>
      <c r="E137" s="16">
        <v>1807.7764</v>
      </c>
    </row>
    <row r="138" spans="1:5">
      <c r="A138" s="16" t="s">
        <v>45</v>
      </c>
      <c r="B138" s="16" t="s">
        <v>149</v>
      </c>
      <c r="C138" s="16" t="s">
        <v>116</v>
      </c>
      <c r="D138" s="16" t="s">
        <v>125</v>
      </c>
      <c r="E138" s="16">
        <v>239.56204</v>
      </c>
    </row>
    <row r="139" spans="1:5">
      <c r="A139" s="16" t="s">
        <v>45</v>
      </c>
      <c r="B139" s="16" t="s">
        <v>149</v>
      </c>
      <c r="C139" s="16" t="s">
        <v>112</v>
      </c>
      <c r="D139" s="16" t="s">
        <v>126</v>
      </c>
      <c r="E139" s="16">
        <v>1037.5326</v>
      </c>
    </row>
    <row r="140" spans="1:5">
      <c r="A140" s="16" t="s">
        <v>45</v>
      </c>
      <c r="B140" s="16" t="s">
        <v>149</v>
      </c>
      <c r="C140" s="16" t="s">
        <v>30</v>
      </c>
      <c r="D140" s="16" t="s">
        <v>127</v>
      </c>
      <c r="E140" s="16">
        <v>8194.2970000000005</v>
      </c>
    </row>
    <row r="141" spans="1:5">
      <c r="A141" s="16" t="s">
        <v>45</v>
      </c>
      <c r="B141" s="16" t="s">
        <v>150</v>
      </c>
      <c r="C141" s="16" t="s">
        <v>115</v>
      </c>
      <c r="D141" s="16" t="s">
        <v>121</v>
      </c>
      <c r="E141" s="16">
        <v>191.17080000000001</v>
      </c>
    </row>
    <row r="142" spans="1:5">
      <c r="A142" s="16" t="s">
        <v>45</v>
      </c>
      <c r="B142" s="16" t="s">
        <v>150</v>
      </c>
      <c r="C142" s="16" t="s">
        <v>110</v>
      </c>
      <c r="D142" s="16" t="s">
        <v>123</v>
      </c>
      <c r="E142" s="16">
        <v>19110.008000000002</v>
      </c>
    </row>
    <row r="143" spans="1:5">
      <c r="A143" s="16" t="s">
        <v>45</v>
      </c>
      <c r="B143" s="16" t="s">
        <v>150</v>
      </c>
      <c r="C143" s="16" t="s">
        <v>117</v>
      </c>
      <c r="D143" s="16" t="s">
        <v>124</v>
      </c>
      <c r="E143" s="16">
        <v>3426.1338000000001</v>
      </c>
    </row>
    <row r="144" spans="1:5">
      <c r="A144" s="16" t="s">
        <v>45</v>
      </c>
      <c r="B144" s="16" t="s">
        <v>150</v>
      </c>
      <c r="C144" s="16" t="s">
        <v>116</v>
      </c>
      <c r="D144" s="16" t="s">
        <v>125</v>
      </c>
      <c r="E144" s="16">
        <v>310.82440000000003</v>
      </c>
    </row>
    <row r="145" spans="1:5">
      <c r="A145" s="16" t="s">
        <v>45</v>
      </c>
      <c r="B145" s="16" t="s">
        <v>150</v>
      </c>
      <c r="C145" s="16" t="s">
        <v>112</v>
      </c>
      <c r="D145" s="16" t="s">
        <v>126</v>
      </c>
      <c r="E145" s="16">
        <v>514.05399999999997</v>
      </c>
    </row>
    <row r="146" spans="1:5">
      <c r="A146" s="16" t="s">
        <v>45</v>
      </c>
      <c r="B146" s="16" t="s">
        <v>150</v>
      </c>
      <c r="C146" s="16" t="s">
        <v>30</v>
      </c>
      <c r="D146" s="16" t="s">
        <v>127</v>
      </c>
      <c r="E146" s="16">
        <v>11413.576999999999</v>
      </c>
    </row>
    <row r="147" spans="1:5">
      <c r="A147" s="16" t="s">
        <v>45</v>
      </c>
      <c r="B147" s="16" t="s">
        <v>151</v>
      </c>
      <c r="C147" s="16" t="s">
        <v>115</v>
      </c>
      <c r="D147" s="16" t="s">
        <v>121</v>
      </c>
      <c r="E147" s="16">
        <v>0</v>
      </c>
    </row>
    <row r="148" spans="1:5">
      <c r="A148" s="16" t="s">
        <v>45</v>
      </c>
      <c r="B148" s="16" t="s">
        <v>151</v>
      </c>
      <c r="C148" s="16" t="s">
        <v>110</v>
      </c>
      <c r="D148" s="16" t="s">
        <v>123</v>
      </c>
      <c r="E148" s="16">
        <v>4905.2934999999998</v>
      </c>
    </row>
    <row r="149" spans="1:5">
      <c r="A149" s="16" t="s">
        <v>45</v>
      </c>
      <c r="B149" s="16" t="s">
        <v>151</v>
      </c>
      <c r="C149" s="16" t="s">
        <v>117</v>
      </c>
      <c r="D149" s="16" t="s">
        <v>124</v>
      </c>
      <c r="E149" s="16">
        <v>282.5718</v>
      </c>
    </row>
    <row r="150" spans="1:5">
      <c r="A150" s="16" t="s">
        <v>45</v>
      </c>
      <c r="B150" s="16" t="s">
        <v>151</v>
      </c>
      <c r="C150" s="16" t="s">
        <v>116</v>
      </c>
      <c r="D150" s="16" t="s">
        <v>125</v>
      </c>
      <c r="E150" s="16">
        <v>304.137</v>
      </c>
    </row>
    <row r="151" spans="1:5">
      <c r="A151" s="16" t="s">
        <v>45</v>
      </c>
      <c r="B151" s="16" t="s">
        <v>151</v>
      </c>
      <c r="C151" s="16" t="s">
        <v>112</v>
      </c>
      <c r="D151" s="16" t="s">
        <v>126</v>
      </c>
      <c r="E151" s="16">
        <v>366.51177999999999</v>
      </c>
    </row>
    <row r="152" spans="1:5">
      <c r="A152" s="16" t="s">
        <v>45</v>
      </c>
      <c r="B152" s="16" t="s">
        <v>151</v>
      </c>
      <c r="C152" s="16" t="s">
        <v>30</v>
      </c>
      <c r="D152" s="16" t="s">
        <v>127</v>
      </c>
      <c r="E152" s="16">
        <v>3506.6660000000002</v>
      </c>
    </row>
    <row r="153" spans="1:5">
      <c r="A153" s="16" t="s">
        <v>45</v>
      </c>
      <c r="B153" s="16" t="s">
        <v>152</v>
      </c>
      <c r="C153" s="16" t="s">
        <v>115</v>
      </c>
      <c r="D153" s="16" t="s">
        <v>121</v>
      </c>
      <c r="E153" s="16">
        <v>0</v>
      </c>
    </row>
    <row r="154" spans="1:5">
      <c r="A154" s="16" t="s">
        <v>45</v>
      </c>
      <c r="B154" s="16" t="s">
        <v>152</v>
      </c>
      <c r="C154" s="16" t="s">
        <v>110</v>
      </c>
      <c r="D154" s="16" t="s">
        <v>123</v>
      </c>
      <c r="E154" s="16">
        <v>4950.4660000000003</v>
      </c>
    </row>
    <row r="155" spans="1:5">
      <c r="A155" s="16" t="s">
        <v>45</v>
      </c>
      <c r="B155" s="16" t="s">
        <v>152</v>
      </c>
      <c r="C155" s="16" t="s">
        <v>117</v>
      </c>
      <c r="D155" s="16" t="s">
        <v>124</v>
      </c>
      <c r="E155" s="16">
        <v>1140.4079999999999</v>
      </c>
    </row>
    <row r="156" spans="1:5">
      <c r="A156" s="16" t="s">
        <v>45</v>
      </c>
      <c r="B156" s="16" t="s">
        <v>152</v>
      </c>
      <c r="C156" s="16" t="s">
        <v>116</v>
      </c>
      <c r="D156" s="16" t="s">
        <v>125</v>
      </c>
      <c r="E156" s="16">
        <v>502.74680000000001</v>
      </c>
    </row>
    <row r="157" spans="1:5">
      <c r="A157" s="16" t="s">
        <v>45</v>
      </c>
      <c r="B157" s="16" t="s">
        <v>152</v>
      </c>
      <c r="C157" s="16" t="s">
        <v>112</v>
      </c>
      <c r="D157" s="16" t="s">
        <v>126</v>
      </c>
      <c r="E157" s="16">
        <v>276.41376000000002</v>
      </c>
    </row>
    <row r="158" spans="1:5">
      <c r="A158" s="16" t="s">
        <v>45</v>
      </c>
      <c r="B158" s="16" t="s">
        <v>152</v>
      </c>
      <c r="C158" s="16" t="s">
        <v>30</v>
      </c>
      <c r="D158" s="16" t="s">
        <v>127</v>
      </c>
      <c r="E158" s="16">
        <v>3618.2523999999999</v>
      </c>
    </row>
    <row r="159" spans="1:5">
      <c r="A159" s="16" t="s">
        <v>45</v>
      </c>
      <c r="B159" s="16" t="s">
        <v>153</v>
      </c>
      <c r="C159" s="16" t="s">
        <v>115</v>
      </c>
      <c r="D159" s="16" t="s">
        <v>121</v>
      </c>
      <c r="E159" s="16">
        <v>0</v>
      </c>
    </row>
    <row r="160" spans="1:5">
      <c r="A160" s="16" t="s">
        <v>45</v>
      </c>
      <c r="B160" s="16" t="s">
        <v>153</v>
      </c>
      <c r="C160" s="16" t="s">
        <v>110</v>
      </c>
      <c r="D160" s="16" t="s">
        <v>123</v>
      </c>
      <c r="E160" s="16">
        <v>9090.5030000000006</v>
      </c>
    </row>
    <row r="161" spans="1:5">
      <c r="A161" s="16" t="s">
        <v>45</v>
      </c>
      <c r="B161" s="16" t="s">
        <v>153</v>
      </c>
      <c r="C161" s="16" t="s">
        <v>117</v>
      </c>
      <c r="D161" s="16" t="s">
        <v>124</v>
      </c>
      <c r="E161" s="16">
        <v>1699.5847000000001</v>
      </c>
    </row>
    <row r="162" spans="1:5">
      <c r="A162" s="16" t="s">
        <v>45</v>
      </c>
      <c r="B162" s="16" t="s">
        <v>153</v>
      </c>
      <c r="C162" s="16" t="s">
        <v>116</v>
      </c>
      <c r="D162" s="16" t="s">
        <v>125</v>
      </c>
      <c r="E162" s="16">
        <v>502.28440000000001</v>
      </c>
    </row>
    <row r="163" spans="1:5">
      <c r="A163" s="16" t="s">
        <v>45</v>
      </c>
      <c r="B163" s="16" t="s">
        <v>153</v>
      </c>
      <c r="C163" s="16" t="s">
        <v>112</v>
      </c>
      <c r="D163" s="16" t="s">
        <v>126</v>
      </c>
      <c r="E163" s="16">
        <v>264.916</v>
      </c>
    </row>
    <row r="164" spans="1:5">
      <c r="A164" s="16" t="s">
        <v>45</v>
      </c>
      <c r="B164" s="16" t="s">
        <v>153</v>
      </c>
      <c r="C164" s="16" t="s">
        <v>30</v>
      </c>
      <c r="D164" s="16" t="s">
        <v>127</v>
      </c>
      <c r="E164" s="16">
        <v>11070.9375</v>
      </c>
    </row>
    <row r="165" spans="1:5">
      <c r="A165" s="16" t="s">
        <v>58</v>
      </c>
      <c r="B165" s="16" t="s">
        <v>154</v>
      </c>
      <c r="C165" s="16" t="s">
        <v>115</v>
      </c>
      <c r="D165" s="16" t="s">
        <v>121</v>
      </c>
      <c r="E165" s="16">
        <v>0</v>
      </c>
    </row>
    <row r="166" spans="1:5">
      <c r="A166" s="16" t="s">
        <v>58</v>
      </c>
      <c r="B166" s="16" t="s">
        <v>154</v>
      </c>
      <c r="C166" s="16" t="s">
        <v>110</v>
      </c>
      <c r="D166" s="16" t="s">
        <v>123</v>
      </c>
      <c r="E166" s="16">
        <v>667.36739999999998</v>
      </c>
    </row>
    <row r="167" spans="1:5">
      <c r="A167" s="16" t="s">
        <v>58</v>
      </c>
      <c r="B167" s="16" t="s">
        <v>154</v>
      </c>
      <c r="C167" s="16" t="s">
        <v>117</v>
      </c>
      <c r="D167" s="16" t="s">
        <v>124</v>
      </c>
      <c r="E167" s="16">
        <v>950.50684000000001</v>
      </c>
    </row>
    <row r="168" spans="1:5">
      <c r="A168" s="16" t="s">
        <v>58</v>
      </c>
      <c r="B168" s="16" t="s">
        <v>154</v>
      </c>
      <c r="C168" s="16" t="s">
        <v>116</v>
      </c>
      <c r="D168" s="16" t="s">
        <v>125</v>
      </c>
      <c r="E168" s="16">
        <v>0</v>
      </c>
    </row>
    <row r="169" spans="1:5">
      <c r="A169" s="16" t="s">
        <v>58</v>
      </c>
      <c r="B169" s="16" t="s">
        <v>154</v>
      </c>
      <c r="C169" s="16" t="s">
        <v>112</v>
      </c>
      <c r="D169" s="16" t="s">
        <v>126</v>
      </c>
      <c r="E169" s="16">
        <v>0</v>
      </c>
    </row>
    <row r="170" spans="1:5">
      <c r="A170" s="16" t="s">
        <v>58</v>
      </c>
      <c r="B170" s="16" t="s">
        <v>154</v>
      </c>
      <c r="C170" s="16" t="s">
        <v>30</v>
      </c>
      <c r="D170" s="16" t="s">
        <v>127</v>
      </c>
      <c r="E170" s="16">
        <v>2697.1244999999999</v>
      </c>
    </row>
    <row r="171" spans="1:5">
      <c r="A171" s="16" t="s">
        <v>58</v>
      </c>
      <c r="B171" s="16" t="s">
        <v>155</v>
      </c>
      <c r="C171" s="16" t="s">
        <v>115</v>
      </c>
      <c r="D171" s="16" t="s">
        <v>121</v>
      </c>
      <c r="E171" s="16">
        <v>0</v>
      </c>
    </row>
    <row r="172" spans="1:5">
      <c r="A172" s="16" t="s">
        <v>58</v>
      </c>
      <c r="B172" s="16" t="s">
        <v>155</v>
      </c>
      <c r="C172" s="16" t="s">
        <v>110</v>
      </c>
      <c r="D172" s="16" t="s">
        <v>123</v>
      </c>
      <c r="E172" s="16">
        <v>1686.8928000000001</v>
      </c>
    </row>
    <row r="173" spans="1:5">
      <c r="A173" s="16" t="s">
        <v>58</v>
      </c>
      <c r="B173" s="16" t="s">
        <v>155</v>
      </c>
      <c r="C173" s="16" t="s">
        <v>117</v>
      </c>
      <c r="D173" s="16" t="s">
        <v>124</v>
      </c>
      <c r="E173" s="16">
        <v>950.50684000000001</v>
      </c>
    </row>
    <row r="174" spans="1:5">
      <c r="A174" s="16" t="s">
        <v>58</v>
      </c>
      <c r="B174" s="16" t="s">
        <v>155</v>
      </c>
      <c r="C174" s="16" t="s">
        <v>116</v>
      </c>
      <c r="D174" s="16" t="s">
        <v>125</v>
      </c>
      <c r="E174" s="16">
        <v>280.5256</v>
      </c>
    </row>
    <row r="175" spans="1:5">
      <c r="A175" s="16" t="s">
        <v>58</v>
      </c>
      <c r="B175" s="16" t="s">
        <v>155</v>
      </c>
      <c r="C175" s="16" t="s">
        <v>112</v>
      </c>
      <c r="D175" s="16" t="s">
        <v>126</v>
      </c>
      <c r="E175" s="16">
        <v>0</v>
      </c>
    </row>
    <row r="176" spans="1:5">
      <c r="A176" s="16" t="s">
        <v>58</v>
      </c>
      <c r="B176" s="16" t="s">
        <v>155</v>
      </c>
      <c r="C176" s="16" t="s">
        <v>30</v>
      </c>
      <c r="D176" s="16" t="s">
        <v>127</v>
      </c>
      <c r="E176" s="16">
        <v>2999.9521</v>
      </c>
    </row>
    <row r="177" spans="1:5">
      <c r="A177" s="16" t="s">
        <v>58</v>
      </c>
      <c r="B177" s="16" t="s">
        <v>156</v>
      </c>
      <c r="C177" s="16" t="s">
        <v>115</v>
      </c>
      <c r="D177" s="16" t="s">
        <v>121</v>
      </c>
      <c r="E177" s="16">
        <v>0</v>
      </c>
    </row>
    <row r="178" spans="1:5">
      <c r="A178" s="16" t="s">
        <v>58</v>
      </c>
      <c r="B178" s="16" t="s">
        <v>156</v>
      </c>
      <c r="C178" s="16" t="s">
        <v>110</v>
      </c>
      <c r="D178" s="16" t="s">
        <v>123</v>
      </c>
      <c r="E178" s="16">
        <v>2450.8276000000001</v>
      </c>
    </row>
    <row r="179" spans="1:5">
      <c r="A179" s="16" t="s">
        <v>58</v>
      </c>
      <c r="B179" s="16" t="s">
        <v>156</v>
      </c>
      <c r="C179" s="16" t="s">
        <v>117</v>
      </c>
      <c r="D179" s="16" t="s">
        <v>124</v>
      </c>
      <c r="E179" s="16">
        <v>950.50684000000001</v>
      </c>
    </row>
    <row r="180" spans="1:5">
      <c r="A180" s="16" t="s">
        <v>58</v>
      </c>
      <c r="B180" s="16" t="s">
        <v>156</v>
      </c>
      <c r="C180" s="16" t="s">
        <v>116</v>
      </c>
      <c r="D180" s="16" t="s">
        <v>125</v>
      </c>
      <c r="E180" s="16">
        <v>263.7312</v>
      </c>
    </row>
    <row r="181" spans="1:5">
      <c r="A181" s="16" t="s">
        <v>58</v>
      </c>
      <c r="B181" s="16" t="s">
        <v>156</v>
      </c>
      <c r="C181" s="16" t="s">
        <v>112</v>
      </c>
      <c r="D181" s="16" t="s">
        <v>126</v>
      </c>
      <c r="E181" s="16">
        <v>0</v>
      </c>
    </row>
    <row r="182" spans="1:5">
      <c r="A182" s="16" t="s">
        <v>58</v>
      </c>
      <c r="B182" s="16" t="s">
        <v>156</v>
      </c>
      <c r="C182" s="16" t="s">
        <v>30</v>
      </c>
      <c r="D182" s="16" t="s">
        <v>127</v>
      </c>
      <c r="E182" s="16">
        <v>1233.2467999999999</v>
      </c>
    </row>
    <row r="183" spans="1:5">
      <c r="A183" s="16" t="s">
        <v>58</v>
      </c>
      <c r="B183" s="16" t="s">
        <v>157</v>
      </c>
      <c r="C183" s="16" t="s">
        <v>115</v>
      </c>
      <c r="D183" s="16" t="s">
        <v>121</v>
      </c>
      <c r="E183" s="16">
        <v>0</v>
      </c>
    </row>
    <row r="184" spans="1:5">
      <c r="A184" s="16" t="s">
        <v>58</v>
      </c>
      <c r="B184" s="16" t="s">
        <v>157</v>
      </c>
      <c r="C184" s="16" t="s">
        <v>110</v>
      </c>
      <c r="D184" s="16" t="s">
        <v>123</v>
      </c>
      <c r="E184" s="16">
        <v>5353.3535000000002</v>
      </c>
    </row>
    <row r="185" spans="1:5">
      <c r="A185" s="16" t="s">
        <v>58</v>
      </c>
      <c r="B185" s="16" t="s">
        <v>157</v>
      </c>
      <c r="C185" s="16" t="s">
        <v>117</v>
      </c>
      <c r="D185" s="16" t="s">
        <v>124</v>
      </c>
      <c r="E185" s="16">
        <v>875.7586</v>
      </c>
    </row>
    <row r="186" spans="1:5">
      <c r="A186" s="16" t="s">
        <v>58</v>
      </c>
      <c r="B186" s="16" t="s">
        <v>157</v>
      </c>
      <c r="C186" s="16" t="s">
        <v>116</v>
      </c>
      <c r="D186" s="16" t="s">
        <v>125</v>
      </c>
      <c r="E186" s="16">
        <v>0</v>
      </c>
    </row>
    <row r="187" spans="1:5">
      <c r="A187" s="16" t="s">
        <v>58</v>
      </c>
      <c r="B187" s="16" t="s">
        <v>157</v>
      </c>
      <c r="C187" s="16" t="s">
        <v>112</v>
      </c>
      <c r="D187" s="16" t="s">
        <v>126</v>
      </c>
      <c r="E187" s="16">
        <v>0</v>
      </c>
    </row>
    <row r="188" spans="1:5">
      <c r="A188" s="16" t="s">
        <v>58</v>
      </c>
      <c r="B188" s="16" t="s">
        <v>157</v>
      </c>
      <c r="C188" s="16" t="s">
        <v>30</v>
      </c>
      <c r="D188" s="16" t="s">
        <v>127</v>
      </c>
      <c r="E188" s="16">
        <v>2394.2968999999998</v>
      </c>
    </row>
    <row r="189" spans="1:5">
      <c r="A189" s="16" t="s">
        <v>58</v>
      </c>
      <c r="B189" s="16" t="s">
        <v>158</v>
      </c>
      <c r="C189" s="16" t="s">
        <v>115</v>
      </c>
      <c r="D189" s="16" t="s">
        <v>121</v>
      </c>
      <c r="E189" s="16">
        <v>0</v>
      </c>
    </row>
    <row r="190" spans="1:5">
      <c r="A190" s="16" t="s">
        <v>58</v>
      </c>
      <c r="B190" s="16" t="s">
        <v>158</v>
      </c>
      <c r="C190" s="16" t="s">
        <v>110</v>
      </c>
      <c r="D190" s="16" t="s">
        <v>123</v>
      </c>
      <c r="E190" s="16">
        <v>2028.4296999999999</v>
      </c>
    </row>
    <row r="191" spans="1:5">
      <c r="A191" s="16" t="s">
        <v>58</v>
      </c>
      <c r="B191" s="16" t="s">
        <v>158</v>
      </c>
      <c r="C191" s="16" t="s">
        <v>117</v>
      </c>
      <c r="D191" s="16" t="s">
        <v>124</v>
      </c>
      <c r="E191" s="16">
        <v>950.50684000000001</v>
      </c>
    </row>
    <row r="192" spans="1:5">
      <c r="A192" s="16" t="s">
        <v>58</v>
      </c>
      <c r="B192" s="16" t="s">
        <v>158</v>
      </c>
      <c r="C192" s="16" t="s">
        <v>116</v>
      </c>
      <c r="D192" s="16" t="s">
        <v>125</v>
      </c>
      <c r="E192" s="16">
        <v>0</v>
      </c>
    </row>
    <row r="193" spans="1:5">
      <c r="A193" s="16" t="s">
        <v>58</v>
      </c>
      <c r="B193" s="16" t="s">
        <v>158</v>
      </c>
      <c r="C193" s="16" t="s">
        <v>112</v>
      </c>
      <c r="D193" s="16" t="s">
        <v>126</v>
      </c>
      <c r="E193" s="16">
        <v>0</v>
      </c>
    </row>
    <row r="194" spans="1:5">
      <c r="A194" s="16" t="s">
        <v>58</v>
      </c>
      <c r="B194" s="16" t="s">
        <v>158</v>
      </c>
      <c r="C194" s="16" t="s">
        <v>30</v>
      </c>
      <c r="D194" s="16" t="s">
        <v>127</v>
      </c>
      <c r="E194" s="16">
        <v>627.98419999999999</v>
      </c>
    </row>
    <row r="195" spans="1:5">
      <c r="A195" s="16" t="s">
        <v>58</v>
      </c>
      <c r="B195" s="16" t="s">
        <v>159</v>
      </c>
      <c r="C195" s="16" t="s">
        <v>115</v>
      </c>
      <c r="D195" s="16" t="s">
        <v>121</v>
      </c>
      <c r="E195" s="16">
        <v>0</v>
      </c>
    </row>
    <row r="196" spans="1:5">
      <c r="A196" s="16" t="s">
        <v>58</v>
      </c>
      <c r="B196" s="16" t="s">
        <v>159</v>
      </c>
      <c r="C196" s="16" t="s">
        <v>110</v>
      </c>
      <c r="D196" s="16" t="s">
        <v>123</v>
      </c>
      <c r="E196" s="16">
        <v>3638.3661999999999</v>
      </c>
    </row>
    <row r="197" spans="1:5">
      <c r="A197" s="16" t="s">
        <v>58</v>
      </c>
      <c r="B197" s="16" t="s">
        <v>159</v>
      </c>
      <c r="C197" s="16" t="s">
        <v>117</v>
      </c>
      <c r="D197" s="16" t="s">
        <v>124</v>
      </c>
      <c r="E197" s="16">
        <v>950.50684000000001</v>
      </c>
    </row>
    <row r="198" spans="1:5">
      <c r="A198" s="16" t="s">
        <v>58</v>
      </c>
      <c r="B198" s="16" t="s">
        <v>159</v>
      </c>
      <c r="C198" s="16" t="s">
        <v>116</v>
      </c>
      <c r="D198" s="16" t="s">
        <v>125</v>
      </c>
      <c r="E198" s="16">
        <v>0</v>
      </c>
    </row>
    <row r="199" spans="1:5">
      <c r="A199" s="16" t="s">
        <v>58</v>
      </c>
      <c r="B199" s="16" t="s">
        <v>159</v>
      </c>
      <c r="C199" s="16" t="s">
        <v>112</v>
      </c>
      <c r="D199" s="16" t="s">
        <v>126</v>
      </c>
      <c r="E199" s="16">
        <v>0</v>
      </c>
    </row>
    <row r="200" spans="1:5">
      <c r="A200" s="16" t="s">
        <v>58</v>
      </c>
      <c r="B200" s="16" t="s">
        <v>159</v>
      </c>
      <c r="C200" s="16" t="s">
        <v>30</v>
      </c>
      <c r="D200" s="16" t="s">
        <v>127</v>
      </c>
      <c r="E200" s="16">
        <v>3111.0216999999998</v>
      </c>
    </row>
    <row r="201" spans="1:5">
      <c r="A201" s="16" t="s">
        <v>58</v>
      </c>
      <c r="B201" s="16" t="s">
        <v>160</v>
      </c>
      <c r="C201" s="16" t="s">
        <v>115</v>
      </c>
      <c r="D201" s="16" t="s">
        <v>121</v>
      </c>
      <c r="E201" s="16">
        <v>0</v>
      </c>
    </row>
    <row r="202" spans="1:5">
      <c r="A202" s="16" t="s">
        <v>58</v>
      </c>
      <c r="B202" s="16" t="s">
        <v>160</v>
      </c>
      <c r="C202" s="16" t="s">
        <v>110</v>
      </c>
      <c r="D202" s="16" t="s">
        <v>123</v>
      </c>
      <c r="E202" s="16">
        <v>3992.9856</v>
      </c>
    </row>
    <row r="203" spans="1:5">
      <c r="A203" s="16" t="s">
        <v>58</v>
      </c>
      <c r="B203" s="16" t="s">
        <v>160</v>
      </c>
      <c r="C203" s="16" t="s">
        <v>117</v>
      </c>
      <c r="D203" s="16" t="s">
        <v>124</v>
      </c>
      <c r="E203" s="16">
        <v>1359.9505999999999</v>
      </c>
    </row>
    <row r="204" spans="1:5">
      <c r="A204" s="16" t="s">
        <v>58</v>
      </c>
      <c r="B204" s="16" t="s">
        <v>160</v>
      </c>
      <c r="C204" s="16" t="s">
        <v>116</v>
      </c>
      <c r="D204" s="16" t="s">
        <v>125</v>
      </c>
      <c r="E204" s="16">
        <v>579.77769999999998</v>
      </c>
    </row>
    <row r="205" spans="1:5">
      <c r="A205" s="16" t="s">
        <v>58</v>
      </c>
      <c r="B205" s="16" t="s">
        <v>160</v>
      </c>
      <c r="C205" s="16" t="s">
        <v>112</v>
      </c>
      <c r="D205" s="16" t="s">
        <v>126</v>
      </c>
      <c r="E205" s="16">
        <v>0</v>
      </c>
    </row>
    <row r="206" spans="1:5">
      <c r="A206" s="16" t="s">
        <v>58</v>
      </c>
      <c r="B206" s="16" t="s">
        <v>160</v>
      </c>
      <c r="C206" s="16" t="s">
        <v>30</v>
      </c>
      <c r="D206" s="16" t="s">
        <v>127</v>
      </c>
      <c r="E206" s="16">
        <v>3718.7577999999999</v>
      </c>
    </row>
    <row r="207" spans="1:5">
      <c r="A207" s="16" t="s">
        <v>58</v>
      </c>
      <c r="B207" s="16" t="s">
        <v>161</v>
      </c>
      <c r="C207" s="16" t="s">
        <v>115</v>
      </c>
      <c r="D207" s="16" t="s">
        <v>121</v>
      </c>
      <c r="E207" s="16">
        <v>0</v>
      </c>
    </row>
    <row r="208" spans="1:5">
      <c r="A208" s="16" t="s">
        <v>58</v>
      </c>
      <c r="B208" s="16" t="s">
        <v>161</v>
      </c>
      <c r="C208" s="16" t="s">
        <v>110</v>
      </c>
      <c r="D208" s="16" t="s">
        <v>123</v>
      </c>
      <c r="E208" s="16">
        <v>817.07370000000003</v>
      </c>
    </row>
    <row r="209" spans="1:5">
      <c r="A209" s="16" t="s">
        <v>58</v>
      </c>
      <c r="B209" s="16" t="s">
        <v>161</v>
      </c>
      <c r="C209" s="16" t="s">
        <v>117</v>
      </c>
      <c r="D209" s="16" t="s">
        <v>124</v>
      </c>
      <c r="E209" s="16">
        <v>421.6146</v>
      </c>
    </row>
    <row r="210" spans="1:5">
      <c r="A210" s="16" t="s">
        <v>58</v>
      </c>
      <c r="B210" s="16" t="s">
        <v>161</v>
      </c>
      <c r="C210" s="16" t="s">
        <v>116</v>
      </c>
      <c r="D210" s="16" t="s">
        <v>125</v>
      </c>
      <c r="E210" s="16">
        <v>0</v>
      </c>
    </row>
    <row r="211" spans="1:5">
      <c r="A211" s="16" t="s">
        <v>58</v>
      </c>
      <c r="B211" s="16" t="s">
        <v>161</v>
      </c>
      <c r="C211" s="16" t="s">
        <v>112</v>
      </c>
      <c r="D211" s="16" t="s">
        <v>126</v>
      </c>
      <c r="E211" s="16">
        <v>746.30475000000001</v>
      </c>
    </row>
    <row r="212" spans="1:5">
      <c r="A212" s="16" t="s">
        <v>58</v>
      </c>
      <c r="B212" s="16" t="s">
        <v>161</v>
      </c>
      <c r="C212" s="16" t="s">
        <v>30</v>
      </c>
      <c r="D212" s="16" t="s">
        <v>127</v>
      </c>
      <c r="E212" s="16">
        <v>1532.5592999999999</v>
      </c>
    </row>
    <row r="213" spans="1:5">
      <c r="A213" s="16" t="s">
        <v>58</v>
      </c>
      <c r="B213" s="16" t="s">
        <v>162</v>
      </c>
      <c r="C213" s="16" t="s">
        <v>115</v>
      </c>
      <c r="D213" s="16" t="s">
        <v>121</v>
      </c>
      <c r="E213" s="16">
        <v>312.90442000000002</v>
      </c>
    </row>
    <row r="214" spans="1:5">
      <c r="A214" s="16" t="s">
        <v>58</v>
      </c>
      <c r="B214" s="16" t="s">
        <v>162</v>
      </c>
      <c r="C214" s="16" t="s">
        <v>110</v>
      </c>
      <c r="D214" s="16" t="s">
        <v>123</v>
      </c>
      <c r="E214" s="16">
        <v>5675.1750000000002</v>
      </c>
    </row>
    <row r="215" spans="1:5">
      <c r="A215" s="16" t="s">
        <v>58</v>
      </c>
      <c r="B215" s="16" t="s">
        <v>162</v>
      </c>
      <c r="C215" s="16" t="s">
        <v>117</v>
      </c>
      <c r="D215" s="16" t="s">
        <v>124</v>
      </c>
      <c r="E215" s="16">
        <v>1576.5924</v>
      </c>
    </row>
    <row r="216" spans="1:5">
      <c r="A216" s="16" t="s">
        <v>58</v>
      </c>
      <c r="B216" s="16" t="s">
        <v>162</v>
      </c>
      <c r="C216" s="16" t="s">
        <v>116</v>
      </c>
      <c r="D216" s="16" t="s">
        <v>125</v>
      </c>
      <c r="E216" s="16">
        <v>241.6926</v>
      </c>
    </row>
    <row r="217" spans="1:5">
      <c r="A217" s="16" t="s">
        <v>58</v>
      </c>
      <c r="B217" s="16" t="s">
        <v>162</v>
      </c>
      <c r="C217" s="16" t="s">
        <v>112</v>
      </c>
      <c r="D217" s="16" t="s">
        <v>126</v>
      </c>
      <c r="E217" s="16">
        <v>843.10735999999997</v>
      </c>
    </row>
    <row r="218" spans="1:5">
      <c r="A218" s="16" t="s">
        <v>58</v>
      </c>
      <c r="B218" s="16" t="s">
        <v>162</v>
      </c>
      <c r="C218" s="16" t="s">
        <v>30</v>
      </c>
      <c r="D218" s="16" t="s">
        <v>127</v>
      </c>
      <c r="E218" s="16">
        <v>3261.8225000000002</v>
      </c>
    </row>
    <row r="219" spans="1:5">
      <c r="A219" s="16" t="s">
        <v>79</v>
      </c>
      <c r="B219" s="16" t="s">
        <v>163</v>
      </c>
      <c r="C219" s="16" t="s">
        <v>115</v>
      </c>
      <c r="D219" s="16" t="s">
        <v>121</v>
      </c>
      <c r="E219" s="16">
        <v>0</v>
      </c>
    </row>
    <row r="220" spans="1:5">
      <c r="A220" s="16" t="s">
        <v>79</v>
      </c>
      <c r="B220" s="16" t="s">
        <v>163</v>
      </c>
      <c r="C220" s="16" t="s">
        <v>110</v>
      </c>
      <c r="D220" s="16" t="s">
        <v>123</v>
      </c>
      <c r="E220" s="16">
        <v>0</v>
      </c>
    </row>
    <row r="221" spans="1:5">
      <c r="A221" s="16" t="s">
        <v>79</v>
      </c>
      <c r="B221" s="16" t="s">
        <v>163</v>
      </c>
      <c r="C221" s="16" t="s">
        <v>117</v>
      </c>
      <c r="D221" s="16" t="s">
        <v>124</v>
      </c>
      <c r="E221" s="16">
        <v>0</v>
      </c>
    </row>
    <row r="222" spans="1:5">
      <c r="A222" s="16" t="s">
        <v>79</v>
      </c>
      <c r="B222" s="16" t="s">
        <v>163</v>
      </c>
      <c r="C222" s="16" t="s">
        <v>116</v>
      </c>
      <c r="D222" s="16" t="s">
        <v>125</v>
      </c>
      <c r="E222" s="16">
        <v>0</v>
      </c>
    </row>
    <row r="223" spans="1:5">
      <c r="A223" s="16" t="s">
        <v>79</v>
      </c>
      <c r="B223" s="16" t="s">
        <v>163</v>
      </c>
      <c r="C223" s="16" t="s">
        <v>112</v>
      </c>
      <c r="D223" s="16" t="s">
        <v>126</v>
      </c>
      <c r="E223" s="16">
        <v>0</v>
      </c>
    </row>
    <row r="224" spans="1:5">
      <c r="A224" s="16" t="s">
        <v>79</v>
      </c>
      <c r="B224" s="16" t="s">
        <v>163</v>
      </c>
      <c r="C224" s="16" t="s">
        <v>30</v>
      </c>
      <c r="D224" s="16" t="s">
        <v>127</v>
      </c>
      <c r="E224" s="16">
        <v>0</v>
      </c>
    </row>
    <row r="225" spans="1:5">
      <c r="A225" s="16" t="s">
        <v>79</v>
      </c>
      <c r="B225" s="16" t="s">
        <v>164</v>
      </c>
      <c r="C225" s="16" t="s">
        <v>115</v>
      </c>
      <c r="D225" s="16" t="s">
        <v>121</v>
      </c>
      <c r="E225" s="16">
        <v>0</v>
      </c>
    </row>
    <row r="226" spans="1:5">
      <c r="A226" s="16" t="s">
        <v>79</v>
      </c>
      <c r="B226" s="16" t="s">
        <v>164</v>
      </c>
      <c r="C226" s="16" t="s">
        <v>110</v>
      </c>
      <c r="D226" s="16" t="s">
        <v>123</v>
      </c>
      <c r="E226" s="16">
        <v>0</v>
      </c>
    </row>
    <row r="227" spans="1:5">
      <c r="A227" s="16" t="s">
        <v>79</v>
      </c>
      <c r="B227" s="16" t="s">
        <v>164</v>
      </c>
      <c r="C227" s="16" t="s">
        <v>117</v>
      </c>
      <c r="D227" s="16" t="s">
        <v>124</v>
      </c>
      <c r="E227" s="16">
        <v>0</v>
      </c>
    </row>
    <row r="228" spans="1:5">
      <c r="A228" s="16" t="s">
        <v>79</v>
      </c>
      <c r="B228" s="16" t="s">
        <v>164</v>
      </c>
      <c r="C228" s="16" t="s">
        <v>116</v>
      </c>
      <c r="D228" s="16" t="s">
        <v>125</v>
      </c>
      <c r="E228" s="16">
        <v>0</v>
      </c>
    </row>
    <row r="229" spans="1:5">
      <c r="A229" s="16" t="s">
        <v>79</v>
      </c>
      <c r="B229" s="16" t="s">
        <v>164</v>
      </c>
      <c r="C229" s="16" t="s">
        <v>112</v>
      </c>
      <c r="D229" s="16" t="s">
        <v>126</v>
      </c>
      <c r="E229" s="16">
        <v>0</v>
      </c>
    </row>
    <row r="230" spans="1:5">
      <c r="A230" s="16" t="s">
        <v>79</v>
      </c>
      <c r="B230" s="16" t="s">
        <v>164</v>
      </c>
      <c r="C230" s="16" t="s">
        <v>30</v>
      </c>
      <c r="D230" s="16" t="s">
        <v>127</v>
      </c>
      <c r="E230" s="16">
        <v>0</v>
      </c>
    </row>
    <row r="231" spans="1:5">
      <c r="A231" s="16" t="s">
        <v>79</v>
      </c>
      <c r="B231" s="16" t="s">
        <v>165</v>
      </c>
      <c r="C231" s="16" t="s">
        <v>115</v>
      </c>
      <c r="D231" s="16" t="s">
        <v>121</v>
      </c>
      <c r="E231" s="16">
        <v>251.57660000000001</v>
      </c>
    </row>
    <row r="232" spans="1:5">
      <c r="A232" s="16" t="s">
        <v>79</v>
      </c>
      <c r="B232" s="16" t="s">
        <v>165</v>
      </c>
      <c r="C232" s="16" t="s">
        <v>110</v>
      </c>
      <c r="D232" s="16" t="s">
        <v>123</v>
      </c>
      <c r="E232" s="16">
        <v>0</v>
      </c>
    </row>
    <row r="233" spans="1:5">
      <c r="A233" s="16" t="s">
        <v>79</v>
      </c>
      <c r="B233" s="16" t="s">
        <v>165</v>
      </c>
      <c r="C233" s="16" t="s">
        <v>117</v>
      </c>
      <c r="D233" s="16" t="s">
        <v>124</v>
      </c>
      <c r="E233" s="16">
        <v>0</v>
      </c>
    </row>
    <row r="234" spans="1:5">
      <c r="A234" s="16" t="s">
        <v>79</v>
      </c>
      <c r="B234" s="16" t="s">
        <v>165</v>
      </c>
      <c r="C234" s="16" t="s">
        <v>116</v>
      </c>
      <c r="D234" s="16" t="s">
        <v>125</v>
      </c>
      <c r="E234" s="16">
        <v>0</v>
      </c>
    </row>
    <row r="235" spans="1:5">
      <c r="A235" s="16" t="s">
        <v>79</v>
      </c>
      <c r="B235" s="16" t="s">
        <v>165</v>
      </c>
      <c r="C235" s="16" t="s">
        <v>112</v>
      </c>
      <c r="D235" s="16" t="s">
        <v>126</v>
      </c>
      <c r="E235" s="16">
        <v>0</v>
      </c>
    </row>
    <row r="236" spans="1:5">
      <c r="A236" s="16" t="s">
        <v>79</v>
      </c>
      <c r="B236" s="16" t="s">
        <v>165</v>
      </c>
      <c r="C236" s="16" t="s">
        <v>30</v>
      </c>
      <c r="D236" s="16" t="s">
        <v>127</v>
      </c>
      <c r="E236" s="16">
        <v>165.428</v>
      </c>
    </row>
    <row r="237" spans="1:5">
      <c r="A237" s="16" t="s">
        <v>79</v>
      </c>
      <c r="B237" s="16" t="s">
        <v>166</v>
      </c>
      <c r="C237" s="16" t="s">
        <v>115</v>
      </c>
      <c r="D237" s="16" t="s">
        <v>121</v>
      </c>
      <c r="E237" s="16">
        <v>0</v>
      </c>
    </row>
    <row r="238" spans="1:5">
      <c r="A238" s="16" t="s">
        <v>79</v>
      </c>
      <c r="B238" s="16" t="s">
        <v>166</v>
      </c>
      <c r="C238" s="16" t="s">
        <v>110</v>
      </c>
      <c r="D238" s="16" t="s">
        <v>123</v>
      </c>
      <c r="E238" s="16">
        <v>0</v>
      </c>
    </row>
    <row r="239" spans="1:5">
      <c r="A239" s="16" t="s">
        <v>79</v>
      </c>
      <c r="B239" s="16" t="s">
        <v>166</v>
      </c>
      <c r="C239" s="16" t="s">
        <v>117</v>
      </c>
      <c r="D239" s="16" t="s">
        <v>124</v>
      </c>
      <c r="E239" s="16">
        <v>0</v>
      </c>
    </row>
    <row r="240" spans="1:5">
      <c r="A240" s="16" t="s">
        <v>79</v>
      </c>
      <c r="B240" s="16" t="s">
        <v>166</v>
      </c>
      <c r="C240" s="16" t="s">
        <v>116</v>
      </c>
      <c r="D240" s="16" t="s">
        <v>125</v>
      </c>
      <c r="E240" s="16">
        <v>300.16565000000003</v>
      </c>
    </row>
    <row r="241" spans="1:5">
      <c r="A241" s="16" t="s">
        <v>79</v>
      </c>
      <c r="B241" s="16" t="s">
        <v>166</v>
      </c>
      <c r="C241" s="16" t="s">
        <v>112</v>
      </c>
      <c r="D241" s="16" t="s">
        <v>126</v>
      </c>
      <c r="E241" s="16">
        <v>0</v>
      </c>
    </row>
    <row r="242" spans="1:5">
      <c r="A242" s="16" t="s">
        <v>79</v>
      </c>
      <c r="B242" s="16" t="s">
        <v>166</v>
      </c>
      <c r="C242" s="16" t="s">
        <v>30</v>
      </c>
      <c r="D242" s="16" t="s">
        <v>127</v>
      </c>
      <c r="E242" s="16">
        <v>165.428</v>
      </c>
    </row>
    <row r="243" spans="1:5">
      <c r="A243" s="16" t="s">
        <v>79</v>
      </c>
      <c r="B243" s="16" t="s">
        <v>167</v>
      </c>
      <c r="C243" s="16" t="s">
        <v>115</v>
      </c>
      <c r="D243" s="16" t="s">
        <v>121</v>
      </c>
      <c r="E243" s="16">
        <v>0</v>
      </c>
    </row>
    <row r="244" spans="1:5">
      <c r="A244" s="16" t="s">
        <v>79</v>
      </c>
      <c r="B244" s="16" t="s">
        <v>167</v>
      </c>
      <c r="C244" s="16" t="s">
        <v>110</v>
      </c>
      <c r="D244" s="16" t="s">
        <v>123</v>
      </c>
      <c r="E244" s="16">
        <v>360.71442000000002</v>
      </c>
    </row>
    <row r="245" spans="1:5">
      <c r="A245" s="16" t="s">
        <v>79</v>
      </c>
      <c r="B245" s="16" t="s">
        <v>167</v>
      </c>
      <c r="C245" s="16" t="s">
        <v>117</v>
      </c>
      <c r="D245" s="16" t="s">
        <v>124</v>
      </c>
      <c r="E245" s="16">
        <v>0</v>
      </c>
    </row>
    <row r="246" spans="1:5">
      <c r="A246" s="16" t="s">
        <v>79</v>
      </c>
      <c r="B246" s="16" t="s">
        <v>167</v>
      </c>
      <c r="C246" s="16" t="s">
        <v>116</v>
      </c>
      <c r="D246" s="16" t="s">
        <v>125</v>
      </c>
      <c r="E246" s="16">
        <v>384.18581999999998</v>
      </c>
    </row>
    <row r="247" spans="1:5">
      <c r="A247" s="16" t="s">
        <v>79</v>
      </c>
      <c r="B247" s="16" t="s">
        <v>167</v>
      </c>
      <c r="C247" s="16" t="s">
        <v>112</v>
      </c>
      <c r="D247" s="16" t="s">
        <v>126</v>
      </c>
      <c r="E247" s="16">
        <v>0</v>
      </c>
    </row>
    <row r="248" spans="1:5">
      <c r="A248" s="16" t="s">
        <v>79</v>
      </c>
      <c r="B248" s="16" t="s">
        <v>167</v>
      </c>
      <c r="C248" s="16" t="s">
        <v>30</v>
      </c>
      <c r="D248" s="16" t="s">
        <v>127</v>
      </c>
      <c r="E248" s="16">
        <v>0</v>
      </c>
    </row>
    <row r="249" spans="1:5">
      <c r="A249" s="16" t="s">
        <v>79</v>
      </c>
      <c r="B249" s="16" t="s">
        <v>168</v>
      </c>
      <c r="C249" s="16" t="s">
        <v>115</v>
      </c>
      <c r="D249" s="16" t="s">
        <v>121</v>
      </c>
      <c r="E249" s="16">
        <v>0</v>
      </c>
    </row>
    <row r="250" spans="1:5">
      <c r="A250" s="16" t="s">
        <v>79</v>
      </c>
      <c r="B250" s="16" t="s">
        <v>168</v>
      </c>
      <c r="C250" s="16" t="s">
        <v>110</v>
      </c>
      <c r="D250" s="16" t="s">
        <v>123</v>
      </c>
      <c r="E250" s="16">
        <v>737.84960000000001</v>
      </c>
    </row>
    <row r="251" spans="1:5">
      <c r="A251" s="16" t="s">
        <v>79</v>
      </c>
      <c r="B251" s="16" t="s">
        <v>168</v>
      </c>
      <c r="C251" s="16" t="s">
        <v>117</v>
      </c>
      <c r="D251" s="16" t="s">
        <v>124</v>
      </c>
      <c r="E251" s="16">
        <v>0</v>
      </c>
    </row>
    <row r="252" spans="1:5">
      <c r="A252" s="16" t="s">
        <v>79</v>
      </c>
      <c r="B252" s="16" t="s">
        <v>168</v>
      </c>
      <c r="C252" s="16" t="s">
        <v>116</v>
      </c>
      <c r="D252" s="16" t="s">
        <v>125</v>
      </c>
      <c r="E252" s="16">
        <v>0</v>
      </c>
    </row>
    <row r="253" spans="1:5">
      <c r="A253" s="16" t="s">
        <v>79</v>
      </c>
      <c r="B253" s="16" t="s">
        <v>168</v>
      </c>
      <c r="C253" s="16" t="s">
        <v>112</v>
      </c>
      <c r="D253" s="16" t="s">
        <v>126</v>
      </c>
      <c r="E253" s="16">
        <v>0</v>
      </c>
    </row>
    <row r="254" spans="1:5">
      <c r="A254" s="16" t="s">
        <v>79</v>
      </c>
      <c r="B254" s="16" t="s">
        <v>168</v>
      </c>
      <c r="C254" s="16" t="s">
        <v>30</v>
      </c>
      <c r="D254" s="16" t="s">
        <v>127</v>
      </c>
      <c r="E254" s="16">
        <v>653.84159999999997</v>
      </c>
    </row>
    <row r="255" spans="1:5">
      <c r="A255" s="16" t="s">
        <v>79</v>
      </c>
      <c r="B255" s="16" t="s">
        <v>169</v>
      </c>
      <c r="C255" s="16" t="s">
        <v>115</v>
      </c>
      <c r="D255" s="16" t="s">
        <v>121</v>
      </c>
      <c r="E255" s="16">
        <v>0</v>
      </c>
    </row>
    <row r="256" spans="1:5">
      <c r="A256" s="16" t="s">
        <v>79</v>
      </c>
      <c r="B256" s="16" t="s">
        <v>169</v>
      </c>
      <c r="C256" s="16" t="s">
        <v>110</v>
      </c>
      <c r="D256" s="16" t="s">
        <v>123</v>
      </c>
      <c r="E256" s="16">
        <v>0</v>
      </c>
    </row>
    <row r="257" spans="1:5">
      <c r="A257" s="16" t="s">
        <v>79</v>
      </c>
      <c r="B257" s="16" t="s">
        <v>169</v>
      </c>
      <c r="C257" s="16" t="s">
        <v>117</v>
      </c>
      <c r="D257" s="16" t="s">
        <v>124</v>
      </c>
      <c r="E257" s="16">
        <v>0</v>
      </c>
    </row>
    <row r="258" spans="1:5">
      <c r="A258" s="16" t="s">
        <v>79</v>
      </c>
      <c r="B258" s="16" t="s">
        <v>169</v>
      </c>
      <c r="C258" s="16" t="s">
        <v>116</v>
      </c>
      <c r="D258" s="16" t="s">
        <v>125</v>
      </c>
      <c r="E258" s="16">
        <v>0</v>
      </c>
    </row>
    <row r="259" spans="1:5">
      <c r="A259" s="16" t="s">
        <v>79</v>
      </c>
      <c r="B259" s="16" t="s">
        <v>169</v>
      </c>
      <c r="C259" s="16" t="s">
        <v>112</v>
      </c>
      <c r="D259" s="16" t="s">
        <v>126</v>
      </c>
      <c r="E259" s="16">
        <v>0</v>
      </c>
    </row>
    <row r="260" spans="1:5">
      <c r="A260" s="16" t="s">
        <v>79</v>
      </c>
      <c r="B260" s="16" t="s">
        <v>169</v>
      </c>
      <c r="C260" s="16" t="s">
        <v>30</v>
      </c>
      <c r="D260" s="16" t="s">
        <v>127</v>
      </c>
      <c r="E260" s="16">
        <v>0</v>
      </c>
    </row>
    <row r="261" spans="1:5">
      <c r="A261" s="16" t="s">
        <v>79</v>
      </c>
      <c r="B261" s="16" t="s">
        <v>170</v>
      </c>
      <c r="C261" s="16" t="s">
        <v>115</v>
      </c>
      <c r="D261" s="16" t="s">
        <v>121</v>
      </c>
      <c r="E261" s="16">
        <v>0</v>
      </c>
    </row>
    <row r="262" spans="1:5">
      <c r="A262" s="16" t="s">
        <v>79</v>
      </c>
      <c r="B262" s="16" t="s">
        <v>170</v>
      </c>
      <c r="C262" s="16" t="s">
        <v>110</v>
      </c>
      <c r="D262" s="16" t="s">
        <v>123</v>
      </c>
      <c r="E262" s="16">
        <v>0</v>
      </c>
    </row>
    <row r="263" spans="1:5">
      <c r="A263" s="16" t="s">
        <v>79</v>
      </c>
      <c r="B263" s="16" t="s">
        <v>170</v>
      </c>
      <c r="C263" s="16" t="s">
        <v>117</v>
      </c>
      <c r="D263" s="16" t="s">
        <v>124</v>
      </c>
      <c r="E263" s="16">
        <v>0</v>
      </c>
    </row>
    <row r="264" spans="1:5">
      <c r="A264" s="16" t="s">
        <v>79</v>
      </c>
      <c r="B264" s="16" t="s">
        <v>170</v>
      </c>
      <c r="C264" s="16" t="s">
        <v>116</v>
      </c>
      <c r="D264" s="16" t="s">
        <v>125</v>
      </c>
      <c r="E264" s="16">
        <v>0</v>
      </c>
    </row>
    <row r="265" spans="1:5">
      <c r="A265" s="16" t="s">
        <v>79</v>
      </c>
      <c r="B265" s="16" t="s">
        <v>170</v>
      </c>
      <c r="C265" s="16" t="s">
        <v>112</v>
      </c>
      <c r="D265" s="16" t="s">
        <v>126</v>
      </c>
      <c r="E265" s="16">
        <v>0</v>
      </c>
    </row>
    <row r="266" spans="1:5">
      <c r="A266" s="16" t="s">
        <v>79</v>
      </c>
      <c r="B266" s="16" t="s">
        <v>170</v>
      </c>
      <c r="C266" s="16" t="s">
        <v>30</v>
      </c>
      <c r="D266" s="16" t="s">
        <v>127</v>
      </c>
      <c r="E266" s="16">
        <v>0</v>
      </c>
    </row>
    <row r="267" spans="1:5">
      <c r="A267" s="16" t="s">
        <v>79</v>
      </c>
      <c r="B267" s="16" t="s">
        <v>171</v>
      </c>
      <c r="C267" s="16" t="s">
        <v>115</v>
      </c>
      <c r="D267" s="16" t="s">
        <v>121</v>
      </c>
      <c r="E267" s="16">
        <v>0</v>
      </c>
    </row>
    <row r="268" spans="1:5">
      <c r="A268" s="16" t="s">
        <v>79</v>
      </c>
      <c r="B268" s="16" t="s">
        <v>171</v>
      </c>
      <c r="C268" s="16" t="s">
        <v>110</v>
      </c>
      <c r="D268" s="16" t="s">
        <v>123</v>
      </c>
      <c r="E268" s="16">
        <v>360.71442000000002</v>
      </c>
    </row>
    <row r="269" spans="1:5">
      <c r="A269" s="16" t="s">
        <v>79</v>
      </c>
      <c r="B269" s="16" t="s">
        <v>171</v>
      </c>
      <c r="C269" s="16" t="s">
        <v>117</v>
      </c>
      <c r="D269" s="16" t="s">
        <v>124</v>
      </c>
      <c r="E269" s="16">
        <v>0</v>
      </c>
    </row>
    <row r="270" spans="1:5">
      <c r="A270" s="16" t="s">
        <v>79</v>
      </c>
      <c r="B270" s="16" t="s">
        <v>171</v>
      </c>
      <c r="C270" s="16" t="s">
        <v>116</v>
      </c>
      <c r="D270" s="16" t="s">
        <v>125</v>
      </c>
      <c r="E270" s="16">
        <v>306.13576999999998</v>
      </c>
    </row>
    <row r="271" spans="1:5">
      <c r="A271" s="16" t="s">
        <v>79</v>
      </c>
      <c r="B271" s="16" t="s">
        <v>171</v>
      </c>
      <c r="C271" s="16" t="s">
        <v>112</v>
      </c>
      <c r="D271" s="16" t="s">
        <v>126</v>
      </c>
      <c r="E271" s="16">
        <v>0</v>
      </c>
    </row>
    <row r="272" spans="1:5">
      <c r="A272" s="16" t="s">
        <v>79</v>
      </c>
      <c r="B272" s="16" t="s">
        <v>171</v>
      </c>
      <c r="C272" s="16" t="s">
        <v>30</v>
      </c>
      <c r="D272" s="16" t="s">
        <v>127</v>
      </c>
      <c r="E272" s="16">
        <v>546.9742</v>
      </c>
    </row>
    <row r="273" spans="1:5">
      <c r="A273" s="16" t="s">
        <v>79</v>
      </c>
      <c r="B273" s="16" t="s">
        <v>172</v>
      </c>
      <c r="C273" s="16" t="s">
        <v>115</v>
      </c>
      <c r="D273" s="16" t="s">
        <v>121</v>
      </c>
      <c r="E273" s="16">
        <v>0</v>
      </c>
    </row>
    <row r="274" spans="1:5">
      <c r="A274" s="16" t="s">
        <v>79</v>
      </c>
      <c r="B274" s="16" t="s">
        <v>172</v>
      </c>
      <c r="C274" s="16" t="s">
        <v>110</v>
      </c>
      <c r="D274" s="16" t="s">
        <v>123</v>
      </c>
      <c r="E274" s="16">
        <v>0</v>
      </c>
    </row>
    <row r="275" spans="1:5">
      <c r="A275" s="16" t="s">
        <v>79</v>
      </c>
      <c r="B275" s="16" t="s">
        <v>172</v>
      </c>
      <c r="C275" s="16" t="s">
        <v>117</v>
      </c>
      <c r="D275" s="16" t="s">
        <v>124</v>
      </c>
      <c r="E275" s="16">
        <v>0</v>
      </c>
    </row>
    <row r="276" spans="1:5">
      <c r="A276" s="16" t="s">
        <v>79</v>
      </c>
      <c r="B276" s="16" t="s">
        <v>172</v>
      </c>
      <c r="C276" s="16" t="s">
        <v>116</v>
      </c>
      <c r="D276" s="16" t="s">
        <v>125</v>
      </c>
      <c r="E276" s="16">
        <v>0</v>
      </c>
    </row>
    <row r="277" spans="1:5">
      <c r="A277" s="16" t="s">
        <v>79</v>
      </c>
      <c r="B277" s="16" t="s">
        <v>172</v>
      </c>
      <c r="C277" s="16" t="s">
        <v>112</v>
      </c>
      <c r="D277" s="16" t="s">
        <v>126</v>
      </c>
      <c r="E277" s="16">
        <v>0</v>
      </c>
    </row>
    <row r="278" spans="1:5">
      <c r="A278" s="17" t="s">
        <v>79</v>
      </c>
      <c r="B278" s="17" t="s">
        <v>172</v>
      </c>
      <c r="C278" s="17" t="s">
        <v>30</v>
      </c>
      <c r="D278" s="17" t="s">
        <v>127</v>
      </c>
      <c r="E278" s="17">
        <v>0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10D7D-65E6-BA40-ADCC-15E165E1BCB6}">
  <dimension ref="A1:G202"/>
  <sheetViews>
    <sheetView workbookViewId="0"/>
  </sheetViews>
  <sheetFormatPr baseColWidth="10" defaultRowHeight="15"/>
  <cols>
    <col min="1" max="1" width="14.33203125" style="18" customWidth="1"/>
    <col min="2" max="2" width="10.83203125" style="18"/>
    <col min="3" max="3" width="13.6640625" style="18" customWidth="1"/>
    <col min="4" max="5" width="10.83203125" style="18"/>
    <col min="6" max="6" width="21.33203125" style="18" customWidth="1"/>
    <col min="7" max="7" width="21.6640625" style="18" customWidth="1"/>
  </cols>
  <sheetData>
    <row r="1" spans="1:7" s="1" customFormat="1" ht="30" customHeight="1">
      <c r="A1" s="3" t="s">
        <v>200</v>
      </c>
      <c r="C1" s="2"/>
      <c r="D1" s="2"/>
      <c r="E1" s="2"/>
      <c r="F1" s="2"/>
      <c r="G1" s="2"/>
    </row>
    <row r="2" spans="1:7">
      <c r="A2" s="11" t="s">
        <v>25</v>
      </c>
      <c r="B2" s="11" t="s">
        <v>173</v>
      </c>
      <c r="C2" s="11" t="s">
        <v>174</v>
      </c>
      <c r="D2" s="11" t="s">
        <v>175</v>
      </c>
      <c r="E2" s="11" t="s">
        <v>176</v>
      </c>
      <c r="F2" s="11" t="s">
        <v>177</v>
      </c>
      <c r="G2" s="11" t="s">
        <v>178</v>
      </c>
    </row>
    <row r="3" spans="1:7">
      <c r="A3" s="16" t="s">
        <v>179</v>
      </c>
      <c r="B3" s="16" t="s">
        <v>192</v>
      </c>
      <c r="C3" s="16" t="s">
        <v>180</v>
      </c>
      <c r="D3" s="16">
        <v>68515538</v>
      </c>
      <c r="E3" s="16">
        <v>68517805</v>
      </c>
      <c r="F3" s="16">
        <v>0.12603344829999999</v>
      </c>
      <c r="G3" s="16">
        <v>174</v>
      </c>
    </row>
    <row r="4" spans="1:7">
      <c r="A4" s="16" t="s">
        <v>179</v>
      </c>
      <c r="B4" s="16" t="s">
        <v>192</v>
      </c>
      <c r="C4" s="16" t="s">
        <v>181</v>
      </c>
      <c r="D4" s="16">
        <v>2717256</v>
      </c>
      <c r="E4" s="16">
        <v>2722713</v>
      </c>
      <c r="F4" s="16">
        <v>0.21049429250000001</v>
      </c>
      <c r="G4" s="16">
        <v>424</v>
      </c>
    </row>
    <row r="5" spans="1:7">
      <c r="A5" s="16" t="s">
        <v>179</v>
      </c>
      <c r="B5" s="16" t="s">
        <v>192</v>
      </c>
      <c r="C5" s="16" t="s">
        <v>182</v>
      </c>
      <c r="D5" s="16">
        <v>25199544</v>
      </c>
      <c r="E5" s="16">
        <v>25204501</v>
      </c>
      <c r="F5" s="16">
        <v>0.1142472984</v>
      </c>
      <c r="G5" s="16">
        <v>248</v>
      </c>
    </row>
    <row r="6" spans="1:7">
      <c r="A6" s="16" t="s">
        <v>179</v>
      </c>
      <c r="B6" s="16" t="s">
        <v>192</v>
      </c>
      <c r="C6" s="16" t="s">
        <v>182</v>
      </c>
      <c r="D6" s="16">
        <v>99407799</v>
      </c>
      <c r="E6" s="16">
        <v>99410785</v>
      </c>
      <c r="F6" s="16">
        <v>0.48239555560000003</v>
      </c>
      <c r="G6" s="16">
        <v>162</v>
      </c>
    </row>
    <row r="7" spans="1:7">
      <c r="A7" s="16" t="s">
        <v>179</v>
      </c>
      <c r="B7" s="16" t="s">
        <v>192</v>
      </c>
      <c r="C7" s="16" t="s">
        <v>183</v>
      </c>
      <c r="D7" s="16">
        <v>54040510</v>
      </c>
      <c r="E7" s="16">
        <v>54042509</v>
      </c>
      <c r="F7" s="16">
        <v>0.48778194029999999</v>
      </c>
      <c r="G7" s="16">
        <v>268</v>
      </c>
    </row>
    <row r="8" spans="1:7">
      <c r="A8" s="16" t="s">
        <v>179</v>
      </c>
      <c r="B8" s="16" t="s">
        <v>192</v>
      </c>
      <c r="C8" s="16" t="s">
        <v>183</v>
      </c>
      <c r="D8" s="16">
        <v>54056980</v>
      </c>
      <c r="E8" s="16">
        <v>54058592</v>
      </c>
      <c r="F8" s="16">
        <v>0.1486458333</v>
      </c>
      <c r="G8" s="16">
        <v>216</v>
      </c>
    </row>
    <row r="9" spans="1:7">
      <c r="A9" s="16" t="s">
        <v>179</v>
      </c>
      <c r="B9" s="16" t="s">
        <v>192</v>
      </c>
      <c r="C9" s="16" t="s">
        <v>183</v>
      </c>
      <c r="D9" s="16">
        <v>57348262</v>
      </c>
      <c r="E9" s="16">
        <v>57353633</v>
      </c>
      <c r="F9" s="16">
        <v>0.15236418139999999</v>
      </c>
      <c r="G9" s="16">
        <v>452</v>
      </c>
    </row>
    <row r="10" spans="1:7">
      <c r="A10" s="16" t="s">
        <v>179</v>
      </c>
      <c r="B10" s="16" t="s">
        <v>192</v>
      </c>
      <c r="C10" s="16" t="s">
        <v>184</v>
      </c>
      <c r="D10" s="16">
        <v>30134663</v>
      </c>
      <c r="E10" s="16">
        <v>30136329</v>
      </c>
      <c r="F10" s="16">
        <v>0.39777913459999997</v>
      </c>
      <c r="G10" s="16">
        <v>104</v>
      </c>
    </row>
    <row r="11" spans="1:7">
      <c r="A11" s="16" t="s">
        <v>179</v>
      </c>
      <c r="B11" s="16" t="s">
        <v>192</v>
      </c>
      <c r="C11" s="16" t="s">
        <v>184</v>
      </c>
      <c r="D11" s="16">
        <v>42142005</v>
      </c>
      <c r="E11" s="16">
        <v>42144821</v>
      </c>
      <c r="F11" s="16">
        <v>0.46505222219999998</v>
      </c>
      <c r="G11" s="16">
        <v>180</v>
      </c>
    </row>
    <row r="12" spans="1:7">
      <c r="A12" s="16" t="s">
        <v>179</v>
      </c>
      <c r="B12" s="16" t="s">
        <v>192</v>
      </c>
      <c r="C12" s="16" t="s">
        <v>184</v>
      </c>
      <c r="D12" s="16">
        <v>57424834</v>
      </c>
      <c r="E12" s="16">
        <v>57428315</v>
      </c>
      <c r="F12" s="16">
        <v>0.18966031250000001</v>
      </c>
      <c r="G12" s="16">
        <v>288</v>
      </c>
    </row>
    <row r="13" spans="1:7">
      <c r="A13" s="16" t="s">
        <v>179</v>
      </c>
      <c r="B13" s="16" t="s">
        <v>192</v>
      </c>
      <c r="C13" s="16" t="s">
        <v>184</v>
      </c>
      <c r="D13" s="16">
        <v>57428917</v>
      </c>
      <c r="E13" s="16">
        <v>57432943</v>
      </c>
      <c r="F13" s="16">
        <v>0.37068093140000002</v>
      </c>
      <c r="G13" s="16">
        <v>408</v>
      </c>
    </row>
    <row r="14" spans="1:7">
      <c r="A14" s="16" t="s">
        <v>179</v>
      </c>
      <c r="B14" s="16" t="s">
        <v>192</v>
      </c>
      <c r="C14" s="16" t="s">
        <v>185</v>
      </c>
      <c r="D14" s="16">
        <v>40756485</v>
      </c>
      <c r="E14" s="16">
        <v>40758995</v>
      </c>
      <c r="F14" s="16">
        <v>0.44703569770000001</v>
      </c>
      <c r="G14" s="16">
        <v>172</v>
      </c>
    </row>
    <row r="15" spans="1:7">
      <c r="A15" s="16" t="s">
        <v>179</v>
      </c>
      <c r="B15" s="16" t="s">
        <v>192</v>
      </c>
      <c r="C15" s="16" t="s">
        <v>186</v>
      </c>
      <c r="D15" s="16">
        <v>42077738</v>
      </c>
      <c r="E15" s="16">
        <v>42079103</v>
      </c>
      <c r="F15" s="16">
        <v>0.3284201471</v>
      </c>
      <c r="G15" s="16">
        <v>136</v>
      </c>
    </row>
    <row r="16" spans="1:7">
      <c r="A16" s="16" t="s">
        <v>179</v>
      </c>
      <c r="B16" s="16" t="s">
        <v>192</v>
      </c>
      <c r="C16" s="16" t="s">
        <v>187</v>
      </c>
      <c r="D16" s="16">
        <v>89617562</v>
      </c>
      <c r="E16" s="16">
        <v>89619420</v>
      </c>
      <c r="F16" s="16">
        <v>0.50211459849999995</v>
      </c>
      <c r="G16" s="16">
        <v>137</v>
      </c>
    </row>
    <row r="17" spans="1:7">
      <c r="A17" s="16" t="s">
        <v>179</v>
      </c>
      <c r="B17" s="16" t="s">
        <v>192</v>
      </c>
      <c r="C17" s="16" t="s">
        <v>188</v>
      </c>
      <c r="D17" s="16">
        <v>3848634</v>
      </c>
      <c r="E17" s="16">
        <v>3850438</v>
      </c>
      <c r="F17" s="16">
        <v>0.52793800000000002</v>
      </c>
      <c r="G17" s="16">
        <v>210</v>
      </c>
    </row>
    <row r="18" spans="1:7">
      <c r="A18" s="16" t="s">
        <v>179</v>
      </c>
      <c r="B18" s="16" t="s">
        <v>192</v>
      </c>
      <c r="C18" s="16" t="s">
        <v>188</v>
      </c>
      <c r="D18" s="16">
        <v>144327038</v>
      </c>
      <c r="E18" s="16">
        <v>144330070</v>
      </c>
      <c r="F18" s="16">
        <v>0.3753055696</v>
      </c>
      <c r="G18" s="16">
        <v>316</v>
      </c>
    </row>
    <row r="19" spans="1:7">
      <c r="A19" s="16" t="s">
        <v>179</v>
      </c>
      <c r="B19" s="16" t="s">
        <v>192</v>
      </c>
      <c r="C19" s="16" t="s">
        <v>188</v>
      </c>
      <c r="D19" s="16">
        <v>160426552</v>
      </c>
      <c r="E19" s="16">
        <v>160429691</v>
      </c>
      <c r="F19" s="16">
        <v>0.46427700599999999</v>
      </c>
      <c r="G19" s="16">
        <v>167</v>
      </c>
    </row>
    <row r="20" spans="1:7">
      <c r="A20" s="16" t="s">
        <v>179</v>
      </c>
      <c r="B20" s="16" t="s">
        <v>192</v>
      </c>
      <c r="C20" s="16" t="s">
        <v>188</v>
      </c>
      <c r="D20" s="16">
        <v>170053954</v>
      </c>
      <c r="E20" s="16">
        <v>170055918</v>
      </c>
      <c r="F20" s="16">
        <v>2.3674885109999999</v>
      </c>
      <c r="G20" s="16">
        <v>141</v>
      </c>
    </row>
    <row r="21" spans="1:7">
      <c r="A21" s="16" t="s">
        <v>179</v>
      </c>
      <c r="B21" s="16" t="s">
        <v>192</v>
      </c>
      <c r="C21" s="16" t="s">
        <v>189</v>
      </c>
      <c r="D21" s="16">
        <v>50848873</v>
      </c>
      <c r="E21" s="16">
        <v>50852639</v>
      </c>
      <c r="F21" s="16">
        <v>0.73314027100000001</v>
      </c>
      <c r="G21" s="16">
        <v>369</v>
      </c>
    </row>
    <row r="22" spans="1:7">
      <c r="A22" s="16" t="s">
        <v>179</v>
      </c>
      <c r="B22" s="16" t="s">
        <v>192</v>
      </c>
      <c r="C22" s="16" t="s">
        <v>189</v>
      </c>
      <c r="D22" s="16">
        <v>94285608</v>
      </c>
      <c r="E22" s="16">
        <v>94288584</v>
      </c>
      <c r="F22" s="16">
        <v>0.93751921049999998</v>
      </c>
      <c r="G22" s="16">
        <v>228</v>
      </c>
    </row>
    <row r="23" spans="1:7">
      <c r="A23" s="16" t="s">
        <v>179</v>
      </c>
      <c r="B23" s="16" t="s">
        <v>192</v>
      </c>
      <c r="C23" s="16" t="s">
        <v>189</v>
      </c>
      <c r="D23" s="16">
        <v>130128166</v>
      </c>
      <c r="E23" s="16">
        <v>130136001</v>
      </c>
      <c r="F23" s="16">
        <v>0.65101475539999998</v>
      </c>
      <c r="G23" s="16">
        <v>511</v>
      </c>
    </row>
    <row r="24" spans="1:7">
      <c r="A24" s="16" t="s">
        <v>179</v>
      </c>
      <c r="B24" s="16" t="s">
        <v>192</v>
      </c>
      <c r="C24" s="16" t="s">
        <v>190</v>
      </c>
      <c r="D24" s="16">
        <v>37604951</v>
      </c>
      <c r="E24" s="16">
        <v>37607362</v>
      </c>
      <c r="F24" s="16">
        <v>0.39897187499999998</v>
      </c>
      <c r="G24" s="16">
        <v>96</v>
      </c>
    </row>
    <row r="25" spans="1:7">
      <c r="A25" s="16" t="s">
        <v>179</v>
      </c>
      <c r="B25" s="16" t="s">
        <v>192</v>
      </c>
      <c r="C25" s="16" t="s">
        <v>190</v>
      </c>
      <c r="D25" s="16">
        <v>141107849</v>
      </c>
      <c r="E25" s="16">
        <v>141111341</v>
      </c>
      <c r="F25" s="16">
        <v>0.23952983529999999</v>
      </c>
      <c r="G25" s="16">
        <v>425</v>
      </c>
    </row>
    <row r="26" spans="1:7">
      <c r="A26" s="16" t="s">
        <v>28</v>
      </c>
      <c r="B26" s="16" t="s">
        <v>192</v>
      </c>
      <c r="C26" s="16" t="s">
        <v>180</v>
      </c>
      <c r="D26" s="16">
        <v>68515538</v>
      </c>
      <c r="E26" s="16">
        <v>68517805</v>
      </c>
      <c r="F26" s="16">
        <v>4.2587641180000002</v>
      </c>
      <c r="G26" s="16">
        <v>170</v>
      </c>
    </row>
    <row r="27" spans="1:7">
      <c r="A27" s="16" t="s">
        <v>28</v>
      </c>
      <c r="B27" s="16" t="s">
        <v>192</v>
      </c>
      <c r="C27" s="16" t="s">
        <v>181</v>
      </c>
      <c r="D27" s="16">
        <v>2717256</v>
      </c>
      <c r="E27" s="16">
        <v>2722713</v>
      </c>
      <c r="F27" s="16">
        <v>4.8795814039999996</v>
      </c>
      <c r="G27" s="16">
        <v>406</v>
      </c>
    </row>
    <row r="28" spans="1:7">
      <c r="A28" s="16" t="s">
        <v>28</v>
      </c>
      <c r="B28" s="16" t="s">
        <v>192</v>
      </c>
      <c r="C28" s="16" t="s">
        <v>182</v>
      </c>
      <c r="D28" s="16">
        <v>25199544</v>
      </c>
      <c r="E28" s="16">
        <v>25204501</v>
      </c>
      <c r="F28" s="16">
        <v>12.77722275</v>
      </c>
      <c r="G28" s="16">
        <v>255</v>
      </c>
    </row>
    <row r="29" spans="1:7">
      <c r="A29" s="16" t="s">
        <v>28</v>
      </c>
      <c r="B29" s="16" t="s">
        <v>192</v>
      </c>
      <c r="C29" s="16" t="s">
        <v>182</v>
      </c>
      <c r="D29" s="16">
        <v>99407799</v>
      </c>
      <c r="E29" s="16">
        <v>99410785</v>
      </c>
      <c r="F29" s="16">
        <v>9.1052481529999998</v>
      </c>
      <c r="G29" s="16">
        <v>157</v>
      </c>
    </row>
    <row r="30" spans="1:7">
      <c r="A30" s="16" t="s">
        <v>28</v>
      </c>
      <c r="B30" s="16" t="s">
        <v>192</v>
      </c>
      <c r="C30" s="16" t="s">
        <v>183</v>
      </c>
      <c r="D30" s="16">
        <v>54040510</v>
      </c>
      <c r="E30" s="16">
        <v>54042509</v>
      </c>
      <c r="F30" s="16">
        <v>4.7325908209999996</v>
      </c>
      <c r="G30" s="16">
        <v>268</v>
      </c>
    </row>
    <row r="31" spans="1:7">
      <c r="A31" s="16" t="s">
        <v>28</v>
      </c>
      <c r="B31" s="16" t="s">
        <v>192</v>
      </c>
      <c r="C31" s="16" t="s">
        <v>183</v>
      </c>
      <c r="D31" s="16">
        <v>54056980</v>
      </c>
      <c r="E31" s="16">
        <v>54058592</v>
      </c>
      <c r="F31" s="16">
        <v>2.0485600449999999</v>
      </c>
      <c r="G31" s="16">
        <v>220</v>
      </c>
    </row>
    <row r="32" spans="1:7">
      <c r="A32" s="16" t="s">
        <v>28</v>
      </c>
      <c r="B32" s="16" t="s">
        <v>192</v>
      </c>
      <c r="C32" s="16" t="s">
        <v>183</v>
      </c>
      <c r="D32" s="16">
        <v>57348262</v>
      </c>
      <c r="E32" s="16">
        <v>57353633</v>
      </c>
      <c r="F32" s="16">
        <v>5.8505700689999998</v>
      </c>
      <c r="G32" s="16">
        <v>435</v>
      </c>
    </row>
    <row r="33" spans="1:7">
      <c r="A33" s="16" t="s">
        <v>28</v>
      </c>
      <c r="B33" s="16" t="s">
        <v>192</v>
      </c>
      <c r="C33" s="16" t="s">
        <v>184</v>
      </c>
      <c r="D33" s="16">
        <v>30134663</v>
      </c>
      <c r="E33" s="16">
        <v>30136329</v>
      </c>
      <c r="F33" s="16">
        <v>2.5815986999999998</v>
      </c>
      <c r="G33" s="16">
        <v>100</v>
      </c>
    </row>
    <row r="34" spans="1:7">
      <c r="A34" s="16" t="s">
        <v>28</v>
      </c>
      <c r="B34" s="16" t="s">
        <v>192</v>
      </c>
      <c r="C34" s="16" t="s">
        <v>184</v>
      </c>
      <c r="D34" s="16">
        <v>42142005</v>
      </c>
      <c r="E34" s="16">
        <v>42144821</v>
      </c>
      <c r="F34" s="16">
        <v>3.740627033</v>
      </c>
      <c r="G34" s="16">
        <v>182</v>
      </c>
    </row>
    <row r="35" spans="1:7">
      <c r="A35" s="16" t="s">
        <v>28</v>
      </c>
      <c r="B35" s="16" t="s">
        <v>192</v>
      </c>
      <c r="C35" s="16" t="s">
        <v>184</v>
      </c>
      <c r="D35" s="16">
        <v>57424834</v>
      </c>
      <c r="E35" s="16">
        <v>57428315</v>
      </c>
      <c r="F35" s="16">
        <v>4.005173793</v>
      </c>
      <c r="G35" s="16">
        <v>290</v>
      </c>
    </row>
    <row r="36" spans="1:7">
      <c r="A36" s="16" t="s">
        <v>28</v>
      </c>
      <c r="B36" s="16" t="s">
        <v>192</v>
      </c>
      <c r="C36" s="16" t="s">
        <v>184</v>
      </c>
      <c r="D36" s="16">
        <v>57428917</v>
      </c>
      <c r="E36" s="16">
        <v>57432943</v>
      </c>
      <c r="F36" s="16">
        <v>1.706703584</v>
      </c>
      <c r="G36" s="16">
        <v>399</v>
      </c>
    </row>
    <row r="37" spans="1:7">
      <c r="A37" s="16" t="s">
        <v>28</v>
      </c>
      <c r="B37" s="16" t="s">
        <v>192</v>
      </c>
      <c r="C37" s="16" t="s">
        <v>185</v>
      </c>
      <c r="D37" s="16">
        <v>40756485</v>
      </c>
      <c r="E37" s="16">
        <v>40758995</v>
      </c>
      <c r="F37" s="16">
        <v>7.2739004710000001</v>
      </c>
      <c r="G37" s="16">
        <v>170</v>
      </c>
    </row>
    <row r="38" spans="1:7">
      <c r="A38" s="16" t="s">
        <v>28</v>
      </c>
      <c r="B38" s="16" t="s">
        <v>192</v>
      </c>
      <c r="C38" s="16" t="s">
        <v>186</v>
      </c>
      <c r="D38" s="16">
        <v>42077738</v>
      </c>
      <c r="E38" s="16">
        <v>42079103</v>
      </c>
      <c r="F38" s="16">
        <v>3.296335923</v>
      </c>
      <c r="G38" s="16">
        <v>130</v>
      </c>
    </row>
    <row r="39" spans="1:7">
      <c r="A39" s="16" t="s">
        <v>28</v>
      </c>
      <c r="B39" s="16" t="s">
        <v>192</v>
      </c>
      <c r="C39" s="16" t="s">
        <v>187</v>
      </c>
      <c r="D39" s="16">
        <v>89617562</v>
      </c>
      <c r="E39" s="16">
        <v>89619420</v>
      </c>
      <c r="F39" s="16">
        <v>3.8416046619999999</v>
      </c>
      <c r="G39" s="16">
        <v>133</v>
      </c>
    </row>
    <row r="40" spans="1:7">
      <c r="A40" s="16" t="s">
        <v>28</v>
      </c>
      <c r="B40" s="16" t="s">
        <v>192</v>
      </c>
      <c r="C40" s="16" t="s">
        <v>188</v>
      </c>
      <c r="D40" s="16">
        <v>3848634</v>
      </c>
      <c r="E40" s="16">
        <v>3850438</v>
      </c>
      <c r="F40" s="16">
        <v>2.6827161209999999</v>
      </c>
      <c r="G40" s="16">
        <v>214</v>
      </c>
    </row>
    <row r="41" spans="1:7">
      <c r="A41" s="16" t="s">
        <v>28</v>
      </c>
      <c r="B41" s="16" t="s">
        <v>192</v>
      </c>
      <c r="C41" s="16" t="s">
        <v>188</v>
      </c>
      <c r="D41" s="16">
        <v>144327038</v>
      </c>
      <c r="E41" s="16">
        <v>144330070</v>
      </c>
      <c r="F41" s="16">
        <v>5.4878529030000003</v>
      </c>
      <c r="G41" s="16">
        <v>279</v>
      </c>
    </row>
    <row r="42" spans="1:7">
      <c r="A42" s="16" t="s">
        <v>28</v>
      </c>
      <c r="B42" s="16" t="s">
        <v>192</v>
      </c>
      <c r="C42" s="16" t="s">
        <v>188</v>
      </c>
      <c r="D42" s="16">
        <v>160426552</v>
      </c>
      <c r="E42" s="16">
        <v>160429691</v>
      </c>
      <c r="F42" s="16">
        <v>7.4220487650000004</v>
      </c>
      <c r="G42" s="16">
        <v>162</v>
      </c>
    </row>
    <row r="43" spans="1:7">
      <c r="A43" s="16" t="s">
        <v>28</v>
      </c>
      <c r="B43" s="16" t="s">
        <v>192</v>
      </c>
      <c r="C43" s="16" t="s">
        <v>188</v>
      </c>
      <c r="D43" s="16">
        <v>170053954</v>
      </c>
      <c r="E43" s="16">
        <v>170055918</v>
      </c>
      <c r="F43" s="16">
        <v>7.0498814909999998</v>
      </c>
      <c r="G43" s="16">
        <v>114</v>
      </c>
    </row>
    <row r="44" spans="1:7">
      <c r="A44" s="16" t="s">
        <v>28</v>
      </c>
      <c r="B44" s="16" t="s">
        <v>192</v>
      </c>
      <c r="C44" s="16" t="s">
        <v>189</v>
      </c>
      <c r="D44" s="16">
        <v>50848873</v>
      </c>
      <c r="E44" s="16">
        <v>50852639</v>
      </c>
      <c r="F44" s="16">
        <v>8.560877606</v>
      </c>
      <c r="G44" s="16">
        <v>284</v>
      </c>
    </row>
    <row r="45" spans="1:7">
      <c r="A45" s="16" t="s">
        <v>28</v>
      </c>
      <c r="B45" s="16" t="s">
        <v>192</v>
      </c>
      <c r="C45" s="16" t="s">
        <v>189</v>
      </c>
      <c r="D45" s="16">
        <v>94285608</v>
      </c>
      <c r="E45" s="16">
        <v>94288584</v>
      </c>
      <c r="F45" s="16">
        <v>11.40314214</v>
      </c>
      <c r="G45" s="16">
        <v>229</v>
      </c>
    </row>
    <row r="46" spans="1:7">
      <c r="A46" s="16" t="s">
        <v>28</v>
      </c>
      <c r="B46" s="16" t="s">
        <v>192</v>
      </c>
      <c r="C46" s="16" t="s">
        <v>189</v>
      </c>
      <c r="D46" s="16">
        <v>130128166</v>
      </c>
      <c r="E46" s="16">
        <v>130136001</v>
      </c>
      <c r="F46" s="16">
        <v>7.4029901459999996</v>
      </c>
      <c r="G46" s="16">
        <v>479</v>
      </c>
    </row>
    <row r="47" spans="1:7">
      <c r="A47" s="16" t="s">
        <v>28</v>
      </c>
      <c r="B47" s="16" t="s">
        <v>192</v>
      </c>
      <c r="C47" s="16" t="s">
        <v>190</v>
      </c>
      <c r="D47" s="16">
        <v>37604951</v>
      </c>
      <c r="E47" s="16">
        <v>37607362</v>
      </c>
      <c r="F47" s="16">
        <v>3.6653652170000002</v>
      </c>
      <c r="G47" s="16">
        <v>92</v>
      </c>
    </row>
    <row r="48" spans="1:7">
      <c r="A48" s="16" t="s">
        <v>28</v>
      </c>
      <c r="B48" s="16" t="s">
        <v>192</v>
      </c>
      <c r="C48" s="16" t="s">
        <v>190</v>
      </c>
      <c r="D48" s="16">
        <v>141107849</v>
      </c>
      <c r="E48" s="16">
        <v>141111341</v>
      </c>
      <c r="F48" s="16">
        <v>3.5162878869999998</v>
      </c>
      <c r="G48" s="16">
        <v>426</v>
      </c>
    </row>
    <row r="49" spans="1:7">
      <c r="A49" s="16" t="s">
        <v>33</v>
      </c>
      <c r="B49" s="16" t="s">
        <v>192</v>
      </c>
      <c r="C49" s="16" t="s">
        <v>180</v>
      </c>
      <c r="D49" s="16">
        <v>68515538</v>
      </c>
      <c r="E49" s="16">
        <v>68517805</v>
      </c>
      <c r="F49" s="16">
        <v>2.6884078699999998</v>
      </c>
      <c r="G49" s="16">
        <v>169</v>
      </c>
    </row>
    <row r="50" spans="1:7">
      <c r="A50" s="16" t="s">
        <v>33</v>
      </c>
      <c r="B50" s="16" t="s">
        <v>192</v>
      </c>
      <c r="C50" s="16" t="s">
        <v>181</v>
      </c>
      <c r="D50" s="16">
        <v>2717256</v>
      </c>
      <c r="E50" s="16">
        <v>2722713</v>
      </c>
      <c r="F50" s="16">
        <v>2.683446504</v>
      </c>
      <c r="G50" s="16">
        <v>409</v>
      </c>
    </row>
    <row r="51" spans="1:7">
      <c r="A51" s="16" t="s">
        <v>33</v>
      </c>
      <c r="B51" s="16" t="s">
        <v>192</v>
      </c>
      <c r="C51" s="16" t="s">
        <v>182</v>
      </c>
      <c r="D51" s="16">
        <v>25199544</v>
      </c>
      <c r="E51" s="16">
        <v>25204501</v>
      </c>
      <c r="F51" s="16">
        <v>3.4360786079999999</v>
      </c>
      <c r="G51" s="16">
        <v>237</v>
      </c>
    </row>
    <row r="52" spans="1:7">
      <c r="A52" s="16" t="s">
        <v>33</v>
      </c>
      <c r="B52" s="16" t="s">
        <v>192</v>
      </c>
      <c r="C52" s="16" t="s">
        <v>182</v>
      </c>
      <c r="D52" s="16">
        <v>99407799</v>
      </c>
      <c r="E52" s="16">
        <v>99410785</v>
      </c>
      <c r="F52" s="16">
        <v>2.9739115790000001</v>
      </c>
      <c r="G52" s="16">
        <v>152</v>
      </c>
    </row>
    <row r="53" spans="1:7">
      <c r="A53" s="16" t="s">
        <v>33</v>
      </c>
      <c r="B53" s="16" t="s">
        <v>192</v>
      </c>
      <c r="C53" s="16" t="s">
        <v>183</v>
      </c>
      <c r="D53" s="16">
        <v>54040510</v>
      </c>
      <c r="E53" s="16">
        <v>54042509</v>
      </c>
      <c r="F53" s="16">
        <v>1.791333955</v>
      </c>
      <c r="G53" s="16">
        <v>268</v>
      </c>
    </row>
    <row r="54" spans="1:7">
      <c r="A54" s="16" t="s">
        <v>33</v>
      </c>
      <c r="B54" s="16" t="s">
        <v>192</v>
      </c>
      <c r="C54" s="16" t="s">
        <v>183</v>
      </c>
      <c r="D54" s="16">
        <v>54056980</v>
      </c>
      <c r="E54" s="16">
        <v>54058592</v>
      </c>
      <c r="F54" s="16">
        <v>2.1660038180000001</v>
      </c>
      <c r="G54" s="16">
        <v>220</v>
      </c>
    </row>
    <row r="55" spans="1:7">
      <c r="A55" s="16" t="s">
        <v>33</v>
      </c>
      <c r="B55" s="16" t="s">
        <v>192</v>
      </c>
      <c r="C55" s="16" t="s">
        <v>183</v>
      </c>
      <c r="D55" s="16">
        <v>57348262</v>
      </c>
      <c r="E55" s="16">
        <v>57353633</v>
      </c>
      <c r="F55" s="16">
        <v>2.3393544159999999</v>
      </c>
      <c r="G55" s="16">
        <v>437</v>
      </c>
    </row>
    <row r="56" spans="1:7">
      <c r="A56" s="16" t="s">
        <v>33</v>
      </c>
      <c r="B56" s="16" t="s">
        <v>192</v>
      </c>
      <c r="C56" s="16" t="s">
        <v>184</v>
      </c>
      <c r="D56" s="16">
        <v>30134663</v>
      </c>
      <c r="E56" s="16">
        <v>30136329</v>
      </c>
      <c r="F56" s="16">
        <v>1.9067424509999999</v>
      </c>
      <c r="G56" s="16">
        <v>102</v>
      </c>
    </row>
    <row r="57" spans="1:7">
      <c r="A57" s="16" t="s">
        <v>33</v>
      </c>
      <c r="B57" s="16" t="s">
        <v>192</v>
      </c>
      <c r="C57" s="16" t="s">
        <v>184</v>
      </c>
      <c r="D57" s="16">
        <v>42142005</v>
      </c>
      <c r="E57" s="16">
        <v>42144821</v>
      </c>
      <c r="F57" s="16">
        <v>2.1671319229999999</v>
      </c>
      <c r="G57" s="16">
        <v>182</v>
      </c>
    </row>
    <row r="58" spans="1:7">
      <c r="A58" s="16" t="s">
        <v>33</v>
      </c>
      <c r="B58" s="16" t="s">
        <v>192</v>
      </c>
      <c r="C58" s="16" t="s">
        <v>184</v>
      </c>
      <c r="D58" s="16">
        <v>57424834</v>
      </c>
      <c r="E58" s="16">
        <v>57428315</v>
      </c>
      <c r="F58" s="16">
        <v>2.740139138</v>
      </c>
      <c r="G58" s="16">
        <v>290</v>
      </c>
    </row>
    <row r="59" spans="1:7">
      <c r="A59" s="16" t="s">
        <v>33</v>
      </c>
      <c r="B59" s="16" t="s">
        <v>192</v>
      </c>
      <c r="C59" s="16" t="s">
        <v>184</v>
      </c>
      <c r="D59" s="16">
        <v>57428917</v>
      </c>
      <c r="E59" s="16">
        <v>57432943</v>
      </c>
      <c r="F59" s="16">
        <v>1.6605579800000001</v>
      </c>
      <c r="G59" s="16">
        <v>401</v>
      </c>
    </row>
    <row r="60" spans="1:7">
      <c r="A60" s="16" t="s">
        <v>33</v>
      </c>
      <c r="B60" s="16" t="s">
        <v>192</v>
      </c>
      <c r="C60" s="16" t="s">
        <v>185</v>
      </c>
      <c r="D60" s="16">
        <v>40756485</v>
      </c>
      <c r="E60" s="16">
        <v>40758995</v>
      </c>
      <c r="F60" s="16">
        <v>2.254630176</v>
      </c>
      <c r="G60" s="16">
        <v>170</v>
      </c>
    </row>
    <row r="61" spans="1:7">
      <c r="A61" s="16" t="s">
        <v>33</v>
      </c>
      <c r="B61" s="16" t="s">
        <v>192</v>
      </c>
      <c r="C61" s="16" t="s">
        <v>186</v>
      </c>
      <c r="D61" s="16">
        <v>42077738</v>
      </c>
      <c r="E61" s="16">
        <v>42079103</v>
      </c>
      <c r="F61" s="16">
        <v>1.989335571</v>
      </c>
      <c r="G61" s="16">
        <v>140</v>
      </c>
    </row>
    <row r="62" spans="1:7">
      <c r="A62" s="16" t="s">
        <v>33</v>
      </c>
      <c r="B62" s="16" t="s">
        <v>192</v>
      </c>
      <c r="C62" s="16" t="s">
        <v>187</v>
      </c>
      <c r="D62" s="16">
        <v>89617562</v>
      </c>
      <c r="E62" s="16">
        <v>89619420</v>
      </c>
      <c r="F62" s="16">
        <v>2.8937148779999999</v>
      </c>
      <c r="G62" s="16">
        <v>123</v>
      </c>
    </row>
    <row r="63" spans="1:7">
      <c r="A63" s="16" t="s">
        <v>33</v>
      </c>
      <c r="B63" s="16" t="s">
        <v>192</v>
      </c>
      <c r="C63" s="16" t="s">
        <v>188</v>
      </c>
      <c r="D63" s="16">
        <v>3848634</v>
      </c>
      <c r="E63" s="16">
        <v>3850438</v>
      </c>
      <c r="F63" s="16">
        <v>1.4556453300000001</v>
      </c>
      <c r="G63" s="16">
        <v>212</v>
      </c>
    </row>
    <row r="64" spans="1:7">
      <c r="A64" s="16" t="s">
        <v>33</v>
      </c>
      <c r="B64" s="16" t="s">
        <v>192</v>
      </c>
      <c r="C64" s="16" t="s">
        <v>188</v>
      </c>
      <c r="D64" s="16">
        <v>144327038</v>
      </c>
      <c r="E64" s="16">
        <v>144330070</v>
      </c>
      <c r="F64" s="16">
        <v>1.379789283</v>
      </c>
      <c r="G64" s="16">
        <v>279</v>
      </c>
    </row>
    <row r="65" spans="1:7">
      <c r="A65" s="16" t="s">
        <v>33</v>
      </c>
      <c r="B65" s="16" t="s">
        <v>192</v>
      </c>
      <c r="C65" s="16" t="s">
        <v>188</v>
      </c>
      <c r="D65" s="16">
        <v>160426552</v>
      </c>
      <c r="E65" s="16">
        <v>160429691</v>
      </c>
      <c r="F65" s="16">
        <v>5.0575331950000004</v>
      </c>
      <c r="G65" s="16">
        <v>169</v>
      </c>
    </row>
    <row r="66" spans="1:7">
      <c r="A66" s="16" t="s">
        <v>33</v>
      </c>
      <c r="B66" s="16" t="s">
        <v>192</v>
      </c>
      <c r="C66" s="16" t="s">
        <v>188</v>
      </c>
      <c r="D66" s="16">
        <v>170053954</v>
      </c>
      <c r="E66" s="16">
        <v>170055918</v>
      </c>
      <c r="F66" s="16">
        <v>4.1917340909999998</v>
      </c>
      <c r="G66" s="16">
        <v>132</v>
      </c>
    </row>
    <row r="67" spans="1:7">
      <c r="A67" s="16" t="s">
        <v>33</v>
      </c>
      <c r="B67" s="16" t="s">
        <v>192</v>
      </c>
      <c r="C67" s="16" t="s">
        <v>189</v>
      </c>
      <c r="D67" s="16">
        <v>50848873</v>
      </c>
      <c r="E67" s="16">
        <v>50852639</v>
      </c>
      <c r="F67" s="16">
        <v>3.4723616079999999</v>
      </c>
      <c r="G67" s="16">
        <v>342</v>
      </c>
    </row>
    <row r="68" spans="1:7">
      <c r="A68" s="16" t="s">
        <v>33</v>
      </c>
      <c r="B68" s="16" t="s">
        <v>192</v>
      </c>
      <c r="C68" s="16" t="s">
        <v>189</v>
      </c>
      <c r="D68" s="16">
        <v>94285608</v>
      </c>
      <c r="E68" s="16">
        <v>94288584</v>
      </c>
      <c r="F68" s="16">
        <v>4.5246604049999997</v>
      </c>
      <c r="G68" s="16">
        <v>222</v>
      </c>
    </row>
    <row r="69" spans="1:7">
      <c r="A69" s="16" t="s">
        <v>33</v>
      </c>
      <c r="B69" s="16" t="s">
        <v>192</v>
      </c>
      <c r="C69" s="16" t="s">
        <v>189</v>
      </c>
      <c r="D69" s="16">
        <v>130128166</v>
      </c>
      <c r="E69" s="16">
        <v>130136001</v>
      </c>
      <c r="F69" s="16">
        <v>3.0954315939999999</v>
      </c>
      <c r="G69" s="16">
        <v>483</v>
      </c>
    </row>
    <row r="70" spans="1:7">
      <c r="A70" s="16" t="s">
        <v>33</v>
      </c>
      <c r="B70" s="16" t="s">
        <v>192</v>
      </c>
      <c r="C70" s="16" t="s">
        <v>190</v>
      </c>
      <c r="D70" s="16">
        <v>37604951</v>
      </c>
      <c r="E70" s="16">
        <v>37607362</v>
      </c>
      <c r="F70" s="16">
        <v>2.4221770330000001</v>
      </c>
      <c r="G70" s="16">
        <v>91</v>
      </c>
    </row>
    <row r="71" spans="1:7">
      <c r="A71" s="16" t="s">
        <v>33</v>
      </c>
      <c r="B71" s="16" t="s">
        <v>192</v>
      </c>
      <c r="C71" s="16" t="s">
        <v>190</v>
      </c>
      <c r="D71" s="16">
        <v>141107849</v>
      </c>
      <c r="E71" s="16">
        <v>141111341</v>
      </c>
      <c r="F71" s="16">
        <v>1.6828310820000001</v>
      </c>
      <c r="G71" s="16">
        <v>425</v>
      </c>
    </row>
    <row r="72" spans="1:7">
      <c r="A72" s="16" t="s">
        <v>37</v>
      </c>
      <c r="B72" s="16" t="s">
        <v>192</v>
      </c>
      <c r="C72" s="16" t="s">
        <v>180</v>
      </c>
      <c r="D72" s="16">
        <v>68515538</v>
      </c>
      <c r="E72" s="16">
        <v>68517805</v>
      </c>
      <c r="F72" s="16">
        <v>1.1754016270000001</v>
      </c>
      <c r="G72" s="16">
        <v>166</v>
      </c>
    </row>
    <row r="73" spans="1:7">
      <c r="A73" s="16" t="s">
        <v>37</v>
      </c>
      <c r="B73" s="16" t="s">
        <v>192</v>
      </c>
      <c r="C73" s="16" t="s">
        <v>181</v>
      </c>
      <c r="D73" s="16">
        <v>2717256</v>
      </c>
      <c r="E73" s="16">
        <v>2722713</v>
      </c>
      <c r="F73" s="16">
        <v>1.868053325</v>
      </c>
      <c r="G73" s="16">
        <v>379</v>
      </c>
    </row>
    <row r="74" spans="1:7">
      <c r="A74" s="16" t="s">
        <v>37</v>
      </c>
      <c r="B74" s="16" t="s">
        <v>192</v>
      </c>
      <c r="C74" s="16" t="s">
        <v>182</v>
      </c>
      <c r="D74" s="16">
        <v>25199544</v>
      </c>
      <c r="E74" s="16">
        <v>25204501</v>
      </c>
      <c r="F74" s="16">
        <v>4.587592152</v>
      </c>
      <c r="G74" s="16">
        <v>237</v>
      </c>
    </row>
    <row r="75" spans="1:7">
      <c r="A75" s="16" t="s">
        <v>37</v>
      </c>
      <c r="B75" s="16" t="s">
        <v>192</v>
      </c>
      <c r="C75" s="16" t="s">
        <v>182</v>
      </c>
      <c r="D75" s="16">
        <v>99407799</v>
      </c>
      <c r="E75" s="16">
        <v>99410785</v>
      </c>
      <c r="F75" s="16">
        <v>4.7470500700000002</v>
      </c>
      <c r="G75" s="16">
        <v>142</v>
      </c>
    </row>
    <row r="76" spans="1:7">
      <c r="A76" s="16" t="s">
        <v>37</v>
      </c>
      <c r="B76" s="16" t="s">
        <v>192</v>
      </c>
      <c r="C76" s="16" t="s">
        <v>183</v>
      </c>
      <c r="D76" s="16">
        <v>54040510</v>
      </c>
      <c r="E76" s="16">
        <v>54042509</v>
      </c>
      <c r="F76" s="16">
        <v>1.27194282</v>
      </c>
      <c r="G76" s="16">
        <v>266</v>
      </c>
    </row>
    <row r="77" spans="1:7">
      <c r="A77" s="16" t="s">
        <v>37</v>
      </c>
      <c r="B77" s="16" t="s">
        <v>192</v>
      </c>
      <c r="C77" s="16" t="s">
        <v>183</v>
      </c>
      <c r="D77" s="16">
        <v>54056980</v>
      </c>
      <c r="E77" s="16">
        <v>54058592</v>
      </c>
      <c r="F77" s="16">
        <v>0.73235609089999998</v>
      </c>
      <c r="G77" s="16">
        <v>220</v>
      </c>
    </row>
    <row r="78" spans="1:7">
      <c r="A78" s="16" t="s">
        <v>37</v>
      </c>
      <c r="B78" s="16" t="s">
        <v>192</v>
      </c>
      <c r="C78" s="16" t="s">
        <v>183</v>
      </c>
      <c r="D78" s="16">
        <v>57348262</v>
      </c>
      <c r="E78" s="16">
        <v>57353633</v>
      </c>
      <c r="F78" s="16">
        <v>1.1773743560000001</v>
      </c>
      <c r="G78" s="16">
        <v>450</v>
      </c>
    </row>
    <row r="79" spans="1:7">
      <c r="A79" s="16" t="s">
        <v>37</v>
      </c>
      <c r="B79" s="16" t="s">
        <v>192</v>
      </c>
      <c r="C79" s="16" t="s">
        <v>184</v>
      </c>
      <c r="D79" s="16">
        <v>30134663</v>
      </c>
      <c r="E79" s="16">
        <v>30136329</v>
      </c>
      <c r="F79" s="16">
        <v>5.0685776699999998</v>
      </c>
      <c r="G79" s="16">
        <v>103</v>
      </c>
    </row>
    <row r="80" spans="1:7">
      <c r="A80" s="16" t="s">
        <v>37</v>
      </c>
      <c r="B80" s="16" t="s">
        <v>192</v>
      </c>
      <c r="C80" s="16" t="s">
        <v>184</v>
      </c>
      <c r="D80" s="16">
        <v>42142005</v>
      </c>
      <c r="E80" s="16">
        <v>42144821</v>
      </c>
      <c r="F80" s="16">
        <v>2.3522839009999998</v>
      </c>
      <c r="G80" s="16">
        <v>182</v>
      </c>
    </row>
    <row r="81" spans="1:7">
      <c r="A81" s="16" t="s">
        <v>37</v>
      </c>
      <c r="B81" s="16" t="s">
        <v>192</v>
      </c>
      <c r="C81" s="16" t="s">
        <v>184</v>
      </c>
      <c r="D81" s="16">
        <v>57424834</v>
      </c>
      <c r="E81" s="16">
        <v>57428315</v>
      </c>
      <c r="F81" s="16">
        <v>2.7169027240000001</v>
      </c>
      <c r="G81" s="16">
        <v>290</v>
      </c>
    </row>
    <row r="82" spans="1:7">
      <c r="A82" s="16" t="s">
        <v>37</v>
      </c>
      <c r="B82" s="16" t="s">
        <v>192</v>
      </c>
      <c r="C82" s="16" t="s">
        <v>184</v>
      </c>
      <c r="D82" s="16">
        <v>57428917</v>
      </c>
      <c r="E82" s="16">
        <v>57432943</v>
      </c>
      <c r="F82" s="16">
        <v>1.0405500249999999</v>
      </c>
      <c r="G82" s="16">
        <v>395</v>
      </c>
    </row>
    <row r="83" spans="1:7">
      <c r="A83" s="16" t="s">
        <v>37</v>
      </c>
      <c r="B83" s="16" t="s">
        <v>192</v>
      </c>
      <c r="C83" s="16" t="s">
        <v>185</v>
      </c>
      <c r="D83" s="16">
        <v>40756485</v>
      </c>
      <c r="E83" s="16">
        <v>40758995</v>
      </c>
      <c r="F83" s="16">
        <v>2.982049881</v>
      </c>
      <c r="G83" s="16">
        <v>168</v>
      </c>
    </row>
    <row r="84" spans="1:7">
      <c r="A84" s="16" t="s">
        <v>37</v>
      </c>
      <c r="B84" s="16" t="s">
        <v>192</v>
      </c>
      <c r="C84" s="16" t="s">
        <v>186</v>
      </c>
      <c r="D84" s="16">
        <v>42077738</v>
      </c>
      <c r="E84" s="16">
        <v>42079103</v>
      </c>
      <c r="F84" s="16">
        <v>0.89846197080000001</v>
      </c>
      <c r="G84" s="16">
        <v>137</v>
      </c>
    </row>
    <row r="85" spans="1:7">
      <c r="A85" s="16" t="s">
        <v>37</v>
      </c>
      <c r="B85" s="16" t="s">
        <v>192</v>
      </c>
      <c r="C85" s="16" t="s">
        <v>187</v>
      </c>
      <c r="D85" s="16">
        <v>89617562</v>
      </c>
      <c r="E85" s="16">
        <v>89619420</v>
      </c>
      <c r="F85" s="16">
        <v>5.3820669419999998</v>
      </c>
      <c r="G85" s="16">
        <v>121</v>
      </c>
    </row>
    <row r="86" spans="1:7">
      <c r="A86" s="16" t="s">
        <v>37</v>
      </c>
      <c r="B86" s="16" t="s">
        <v>192</v>
      </c>
      <c r="C86" s="16" t="s">
        <v>188</v>
      </c>
      <c r="D86" s="16">
        <v>3848634</v>
      </c>
      <c r="E86" s="16">
        <v>3850438</v>
      </c>
      <c r="F86" s="16">
        <v>1.091253756</v>
      </c>
      <c r="G86" s="16">
        <v>205</v>
      </c>
    </row>
    <row r="87" spans="1:7">
      <c r="A87" s="16" t="s">
        <v>37</v>
      </c>
      <c r="B87" s="16" t="s">
        <v>192</v>
      </c>
      <c r="C87" s="16" t="s">
        <v>188</v>
      </c>
      <c r="D87" s="16">
        <v>144327038</v>
      </c>
      <c r="E87" s="16">
        <v>144330070</v>
      </c>
      <c r="F87" s="16">
        <v>1.3453868440000001</v>
      </c>
      <c r="G87" s="16">
        <v>301</v>
      </c>
    </row>
    <row r="88" spans="1:7">
      <c r="A88" s="16" t="s">
        <v>37</v>
      </c>
      <c r="B88" s="16" t="s">
        <v>192</v>
      </c>
      <c r="C88" s="16" t="s">
        <v>188</v>
      </c>
      <c r="D88" s="16">
        <v>160426552</v>
      </c>
      <c r="E88" s="16">
        <v>160429691</v>
      </c>
      <c r="F88" s="16">
        <v>1.8931875</v>
      </c>
      <c r="G88" s="16">
        <v>144</v>
      </c>
    </row>
    <row r="89" spans="1:7">
      <c r="A89" s="16" t="s">
        <v>37</v>
      </c>
      <c r="B89" s="16" t="s">
        <v>192</v>
      </c>
      <c r="C89" s="16" t="s">
        <v>188</v>
      </c>
      <c r="D89" s="16">
        <v>170053954</v>
      </c>
      <c r="E89" s="16">
        <v>170055918</v>
      </c>
      <c r="F89" s="16">
        <v>3.1624979290000002</v>
      </c>
      <c r="G89" s="16">
        <v>140</v>
      </c>
    </row>
    <row r="90" spans="1:7">
      <c r="A90" s="16" t="s">
        <v>37</v>
      </c>
      <c r="B90" s="16" t="s">
        <v>192</v>
      </c>
      <c r="C90" s="16" t="s">
        <v>189</v>
      </c>
      <c r="D90" s="16">
        <v>50848873</v>
      </c>
      <c r="E90" s="16">
        <v>50852639</v>
      </c>
      <c r="F90" s="16">
        <v>2.7981795100000002</v>
      </c>
      <c r="G90" s="16">
        <v>347</v>
      </c>
    </row>
    <row r="91" spans="1:7">
      <c r="A91" s="16" t="s">
        <v>37</v>
      </c>
      <c r="B91" s="16" t="s">
        <v>192</v>
      </c>
      <c r="C91" s="16" t="s">
        <v>189</v>
      </c>
      <c r="D91" s="16">
        <v>94285608</v>
      </c>
      <c r="E91" s="16">
        <v>94288584</v>
      </c>
      <c r="F91" s="16">
        <v>1.120398867</v>
      </c>
      <c r="G91" s="16">
        <v>203</v>
      </c>
    </row>
    <row r="92" spans="1:7">
      <c r="A92" s="16" t="s">
        <v>37</v>
      </c>
      <c r="B92" s="16" t="s">
        <v>192</v>
      </c>
      <c r="C92" s="16" t="s">
        <v>189</v>
      </c>
      <c r="D92" s="16">
        <v>130128166</v>
      </c>
      <c r="E92" s="16">
        <v>130136001</v>
      </c>
      <c r="F92" s="16">
        <v>4.127927444</v>
      </c>
      <c r="G92" s="16">
        <v>493</v>
      </c>
    </row>
    <row r="93" spans="1:7">
      <c r="A93" s="16" t="s">
        <v>37</v>
      </c>
      <c r="B93" s="16" t="s">
        <v>192</v>
      </c>
      <c r="C93" s="16" t="s">
        <v>190</v>
      </c>
      <c r="D93" s="16">
        <v>37604951</v>
      </c>
      <c r="E93" s="16">
        <v>37607362</v>
      </c>
      <c r="F93" s="16">
        <v>4.7512939019999996</v>
      </c>
      <c r="G93" s="16">
        <v>82</v>
      </c>
    </row>
    <row r="94" spans="1:7">
      <c r="A94" s="16" t="s">
        <v>37</v>
      </c>
      <c r="B94" s="16" t="s">
        <v>192</v>
      </c>
      <c r="C94" s="16" t="s">
        <v>190</v>
      </c>
      <c r="D94" s="16">
        <v>141107849</v>
      </c>
      <c r="E94" s="16">
        <v>141111341</v>
      </c>
      <c r="F94" s="16">
        <v>1.1971810899999999</v>
      </c>
      <c r="G94" s="16">
        <v>422</v>
      </c>
    </row>
    <row r="95" spans="1:7">
      <c r="A95" s="16" t="s">
        <v>45</v>
      </c>
      <c r="B95" s="16" t="s">
        <v>192</v>
      </c>
      <c r="C95" s="16" t="s">
        <v>180</v>
      </c>
      <c r="D95" s="16">
        <v>68515538</v>
      </c>
      <c r="E95" s="16">
        <v>68517805</v>
      </c>
      <c r="F95" s="16">
        <v>0.93006011899999996</v>
      </c>
      <c r="G95" s="16">
        <v>168</v>
      </c>
    </row>
    <row r="96" spans="1:7">
      <c r="A96" s="16" t="s">
        <v>45</v>
      </c>
      <c r="B96" s="16" t="s">
        <v>192</v>
      </c>
      <c r="C96" s="16" t="s">
        <v>181</v>
      </c>
      <c r="D96" s="16">
        <v>2717256</v>
      </c>
      <c r="E96" s="16">
        <v>2722713</v>
      </c>
      <c r="F96" s="16">
        <v>0.80127199309999997</v>
      </c>
      <c r="G96" s="16">
        <v>291</v>
      </c>
    </row>
    <row r="97" spans="1:7">
      <c r="A97" s="16" t="s">
        <v>45</v>
      </c>
      <c r="B97" s="16" t="s">
        <v>192</v>
      </c>
      <c r="C97" s="16" t="s">
        <v>182</v>
      </c>
      <c r="D97" s="16">
        <v>25199544</v>
      </c>
      <c r="E97" s="16">
        <v>25204501</v>
      </c>
      <c r="F97" s="16">
        <v>2.611992823</v>
      </c>
      <c r="G97" s="16">
        <v>209</v>
      </c>
    </row>
    <row r="98" spans="1:7">
      <c r="A98" s="16" t="s">
        <v>45</v>
      </c>
      <c r="B98" s="16" t="s">
        <v>192</v>
      </c>
      <c r="C98" s="16" t="s">
        <v>182</v>
      </c>
      <c r="D98" s="16">
        <v>99407799</v>
      </c>
      <c r="E98" s="16">
        <v>99410785</v>
      </c>
      <c r="F98" s="16">
        <v>2.541370922</v>
      </c>
      <c r="G98" s="16">
        <v>141</v>
      </c>
    </row>
    <row r="99" spans="1:7">
      <c r="A99" s="16" t="s">
        <v>45</v>
      </c>
      <c r="B99" s="16" t="s">
        <v>192</v>
      </c>
      <c r="C99" s="16" t="s">
        <v>183</v>
      </c>
      <c r="D99" s="16">
        <v>54040510</v>
      </c>
      <c r="E99" s="16">
        <v>54042509</v>
      </c>
      <c r="F99" s="16">
        <v>1.402450397</v>
      </c>
      <c r="G99" s="16">
        <v>252</v>
      </c>
    </row>
    <row r="100" spans="1:7">
      <c r="A100" s="16" t="s">
        <v>45</v>
      </c>
      <c r="B100" s="16" t="s">
        <v>192</v>
      </c>
      <c r="C100" s="16" t="s">
        <v>183</v>
      </c>
      <c r="D100" s="16">
        <v>54056980</v>
      </c>
      <c r="E100" s="16">
        <v>54058592</v>
      </c>
      <c r="F100" s="16">
        <v>4.2535783440000001</v>
      </c>
      <c r="G100" s="16">
        <v>163</v>
      </c>
    </row>
    <row r="101" spans="1:7">
      <c r="A101" s="16" t="s">
        <v>45</v>
      </c>
      <c r="B101" s="16" t="s">
        <v>192</v>
      </c>
      <c r="C101" s="16" t="s">
        <v>183</v>
      </c>
      <c r="D101" s="16">
        <v>57348262</v>
      </c>
      <c r="E101" s="16">
        <v>57353633</v>
      </c>
      <c r="F101" s="16">
        <v>1.350106845</v>
      </c>
      <c r="G101" s="16">
        <v>374</v>
      </c>
    </row>
    <row r="102" spans="1:7">
      <c r="A102" s="16" t="s">
        <v>45</v>
      </c>
      <c r="B102" s="16" t="s">
        <v>192</v>
      </c>
      <c r="C102" s="16" t="s">
        <v>184</v>
      </c>
      <c r="D102" s="16">
        <v>30134663</v>
      </c>
      <c r="E102" s="16">
        <v>30136329</v>
      </c>
      <c r="F102" s="16">
        <v>1.7788651</v>
      </c>
      <c r="G102" s="16">
        <v>100</v>
      </c>
    </row>
    <row r="103" spans="1:7">
      <c r="A103" s="16" t="s">
        <v>45</v>
      </c>
      <c r="B103" s="16" t="s">
        <v>192</v>
      </c>
      <c r="C103" s="16" t="s">
        <v>184</v>
      </c>
      <c r="D103" s="16">
        <v>42142005</v>
      </c>
      <c r="E103" s="16">
        <v>42144821</v>
      </c>
      <c r="F103" s="16">
        <v>0.98619349109999999</v>
      </c>
      <c r="G103" s="16">
        <v>169</v>
      </c>
    </row>
    <row r="104" spans="1:7">
      <c r="A104" s="16" t="s">
        <v>45</v>
      </c>
      <c r="B104" s="16" t="s">
        <v>192</v>
      </c>
      <c r="C104" s="16" t="s">
        <v>184</v>
      </c>
      <c r="D104" s="16">
        <v>57424834</v>
      </c>
      <c r="E104" s="16">
        <v>57428315</v>
      </c>
      <c r="F104" s="16">
        <v>1.3634886159999999</v>
      </c>
      <c r="G104" s="16">
        <v>289</v>
      </c>
    </row>
    <row r="105" spans="1:7">
      <c r="A105" s="16" t="s">
        <v>45</v>
      </c>
      <c r="B105" s="16" t="s">
        <v>192</v>
      </c>
      <c r="C105" s="16" t="s">
        <v>184</v>
      </c>
      <c r="D105" s="16">
        <v>57428917</v>
      </c>
      <c r="E105" s="16">
        <v>57432943</v>
      </c>
      <c r="F105" s="16">
        <v>0.26177349090000002</v>
      </c>
      <c r="G105" s="16">
        <v>275</v>
      </c>
    </row>
    <row r="106" spans="1:7">
      <c r="A106" s="16" t="s">
        <v>45</v>
      </c>
      <c r="B106" s="16" t="s">
        <v>192</v>
      </c>
      <c r="C106" s="16" t="s">
        <v>185</v>
      </c>
      <c r="D106" s="16">
        <v>40756485</v>
      </c>
      <c r="E106" s="16">
        <v>40758995</v>
      </c>
      <c r="F106" s="16">
        <v>3.2823049110000002</v>
      </c>
      <c r="G106" s="16">
        <v>169</v>
      </c>
    </row>
    <row r="107" spans="1:7">
      <c r="A107" s="16" t="s">
        <v>45</v>
      </c>
      <c r="B107" s="16" t="s">
        <v>192</v>
      </c>
      <c r="C107" s="16" t="s">
        <v>186</v>
      </c>
      <c r="D107" s="16">
        <v>42077738</v>
      </c>
      <c r="E107" s="16">
        <v>42079103</v>
      </c>
      <c r="F107" s="16">
        <v>1.438923913</v>
      </c>
      <c r="G107" s="16">
        <v>138</v>
      </c>
    </row>
    <row r="108" spans="1:7">
      <c r="A108" s="16" t="s">
        <v>45</v>
      </c>
      <c r="B108" s="16" t="s">
        <v>192</v>
      </c>
      <c r="C108" s="16" t="s">
        <v>187</v>
      </c>
      <c r="D108" s="16">
        <v>89617562</v>
      </c>
      <c r="E108" s="16">
        <v>89619420</v>
      </c>
      <c r="F108" s="16">
        <v>3.663504627</v>
      </c>
      <c r="G108" s="16">
        <v>134</v>
      </c>
    </row>
    <row r="109" spans="1:7">
      <c r="A109" s="16" t="s">
        <v>45</v>
      </c>
      <c r="B109" s="16" t="s">
        <v>192</v>
      </c>
      <c r="C109" s="16" t="s">
        <v>188</v>
      </c>
      <c r="D109" s="16">
        <v>3848634</v>
      </c>
      <c r="E109" s="16">
        <v>3850438</v>
      </c>
      <c r="F109" s="16">
        <v>1.088082902</v>
      </c>
      <c r="G109" s="16">
        <v>193</v>
      </c>
    </row>
    <row r="110" spans="1:7">
      <c r="A110" s="16" t="s">
        <v>45</v>
      </c>
      <c r="B110" s="16" t="s">
        <v>192</v>
      </c>
      <c r="C110" s="16" t="s">
        <v>188</v>
      </c>
      <c r="D110" s="16">
        <v>144327038</v>
      </c>
      <c r="E110" s="16">
        <v>144330070</v>
      </c>
      <c r="F110" s="16">
        <v>0.88145790580000005</v>
      </c>
      <c r="G110" s="16">
        <v>191</v>
      </c>
    </row>
    <row r="111" spans="1:7">
      <c r="A111" s="16" t="s">
        <v>45</v>
      </c>
      <c r="B111" s="16" t="s">
        <v>192</v>
      </c>
      <c r="C111" s="16" t="s">
        <v>188</v>
      </c>
      <c r="D111" s="16">
        <v>160426552</v>
      </c>
      <c r="E111" s="16">
        <v>160429691</v>
      </c>
      <c r="F111" s="16">
        <v>1.7391304350000001</v>
      </c>
      <c r="G111" s="16">
        <v>138</v>
      </c>
    </row>
    <row r="112" spans="1:7">
      <c r="A112" s="16" t="s">
        <v>45</v>
      </c>
      <c r="B112" s="16" t="s">
        <v>192</v>
      </c>
      <c r="C112" s="16" t="s">
        <v>188</v>
      </c>
      <c r="D112" s="16">
        <v>170053954</v>
      </c>
      <c r="E112" s="16">
        <v>170055918</v>
      </c>
      <c r="F112" s="16">
        <v>2.124414427</v>
      </c>
      <c r="G112" s="16">
        <v>131</v>
      </c>
    </row>
    <row r="113" spans="1:7">
      <c r="A113" s="16" t="s">
        <v>45</v>
      </c>
      <c r="B113" s="16" t="s">
        <v>192</v>
      </c>
      <c r="C113" s="16" t="s">
        <v>189</v>
      </c>
      <c r="D113" s="16">
        <v>50848873</v>
      </c>
      <c r="E113" s="16">
        <v>50852639</v>
      </c>
      <c r="F113" s="16">
        <v>4.3185139440000002</v>
      </c>
      <c r="G113" s="16">
        <v>251</v>
      </c>
    </row>
    <row r="114" spans="1:7">
      <c r="A114" s="16" t="s">
        <v>45</v>
      </c>
      <c r="B114" s="16" t="s">
        <v>192</v>
      </c>
      <c r="C114" s="16" t="s">
        <v>189</v>
      </c>
      <c r="D114" s="16">
        <v>94285608</v>
      </c>
      <c r="E114" s="16">
        <v>94288584</v>
      </c>
      <c r="F114" s="16">
        <v>1.278288318</v>
      </c>
      <c r="G114" s="16">
        <v>220</v>
      </c>
    </row>
    <row r="115" spans="1:7">
      <c r="A115" s="16" t="s">
        <v>45</v>
      </c>
      <c r="B115" s="16" t="s">
        <v>192</v>
      </c>
      <c r="C115" s="16" t="s">
        <v>189</v>
      </c>
      <c r="D115" s="16">
        <v>130128166</v>
      </c>
      <c r="E115" s="16">
        <v>130136001</v>
      </c>
      <c r="F115" s="16">
        <v>2.5852990579999999</v>
      </c>
      <c r="G115" s="16">
        <v>414</v>
      </c>
    </row>
    <row r="116" spans="1:7">
      <c r="A116" s="16" t="s">
        <v>45</v>
      </c>
      <c r="B116" s="16" t="s">
        <v>192</v>
      </c>
      <c r="C116" s="16" t="s">
        <v>190</v>
      </c>
      <c r="D116" s="16">
        <v>37604951</v>
      </c>
      <c r="E116" s="16">
        <v>37607362</v>
      </c>
      <c r="F116" s="16">
        <v>0.23863637500000001</v>
      </c>
      <c r="G116" s="16">
        <v>80</v>
      </c>
    </row>
    <row r="117" spans="1:7">
      <c r="A117" s="16" t="s">
        <v>45</v>
      </c>
      <c r="B117" s="16" t="s">
        <v>192</v>
      </c>
      <c r="C117" s="16" t="s">
        <v>190</v>
      </c>
      <c r="D117" s="16">
        <v>141107849</v>
      </c>
      <c r="E117" s="16">
        <v>141111341</v>
      </c>
      <c r="F117" s="16">
        <v>1.7666378869999999</v>
      </c>
      <c r="G117" s="16">
        <v>426</v>
      </c>
    </row>
    <row r="118" spans="1:7">
      <c r="A118" s="16" t="s">
        <v>58</v>
      </c>
      <c r="B118" s="16" t="s">
        <v>192</v>
      </c>
      <c r="C118" s="16" t="s">
        <v>180</v>
      </c>
      <c r="D118" s="16">
        <v>68515538</v>
      </c>
      <c r="E118" s="16">
        <v>68517805</v>
      </c>
      <c r="F118" s="16">
        <v>0.84486042939999995</v>
      </c>
      <c r="G118" s="16">
        <v>163</v>
      </c>
    </row>
    <row r="119" spans="1:7">
      <c r="A119" s="16" t="s">
        <v>58</v>
      </c>
      <c r="B119" s="16" t="s">
        <v>192</v>
      </c>
      <c r="C119" s="16" t="s">
        <v>181</v>
      </c>
      <c r="D119" s="16">
        <v>2717256</v>
      </c>
      <c r="E119" s="16">
        <v>2722713</v>
      </c>
      <c r="F119" s="16">
        <v>2.6420034019999998</v>
      </c>
      <c r="G119" s="16">
        <v>388</v>
      </c>
    </row>
    <row r="120" spans="1:7">
      <c r="A120" s="16" t="s">
        <v>58</v>
      </c>
      <c r="B120" s="16" t="s">
        <v>192</v>
      </c>
      <c r="C120" s="16" t="s">
        <v>182</v>
      </c>
      <c r="D120" s="16">
        <v>25199544</v>
      </c>
      <c r="E120" s="16">
        <v>25204501</v>
      </c>
      <c r="F120" s="16">
        <v>0.95268016190000004</v>
      </c>
      <c r="G120" s="16">
        <v>247</v>
      </c>
    </row>
    <row r="121" spans="1:7">
      <c r="A121" s="16" t="s">
        <v>58</v>
      </c>
      <c r="B121" s="16" t="s">
        <v>192</v>
      </c>
      <c r="C121" s="16" t="s">
        <v>182</v>
      </c>
      <c r="D121" s="16">
        <v>99407799</v>
      </c>
      <c r="E121" s="16">
        <v>99410785</v>
      </c>
      <c r="F121" s="16">
        <v>0.74823943660000003</v>
      </c>
      <c r="G121" s="16">
        <v>142</v>
      </c>
    </row>
    <row r="122" spans="1:7">
      <c r="A122" s="16" t="s">
        <v>58</v>
      </c>
      <c r="B122" s="16" t="s">
        <v>192</v>
      </c>
      <c r="C122" s="16" t="s">
        <v>183</v>
      </c>
      <c r="D122" s="16">
        <v>54040510</v>
      </c>
      <c r="E122" s="16">
        <v>54042509</v>
      </c>
      <c r="F122" s="16">
        <v>0.81521067160000005</v>
      </c>
      <c r="G122" s="16">
        <v>268</v>
      </c>
    </row>
    <row r="123" spans="1:7">
      <c r="A123" s="16" t="s">
        <v>58</v>
      </c>
      <c r="B123" s="16" t="s">
        <v>192</v>
      </c>
      <c r="C123" s="16" t="s">
        <v>183</v>
      </c>
      <c r="D123" s="16">
        <v>54056980</v>
      </c>
      <c r="E123" s="16">
        <v>54058592</v>
      </c>
      <c r="F123" s="16">
        <v>0.79547159089999997</v>
      </c>
      <c r="G123" s="16">
        <v>220</v>
      </c>
    </row>
    <row r="124" spans="1:7">
      <c r="A124" s="16" t="s">
        <v>58</v>
      </c>
      <c r="B124" s="16" t="s">
        <v>192</v>
      </c>
      <c r="C124" s="16" t="s">
        <v>183</v>
      </c>
      <c r="D124" s="16">
        <v>57348262</v>
      </c>
      <c r="E124" s="16">
        <v>57353633</v>
      </c>
      <c r="F124" s="16">
        <v>0.72406083330000004</v>
      </c>
      <c r="G124" s="16">
        <v>420</v>
      </c>
    </row>
    <row r="125" spans="1:7">
      <c r="A125" s="16" t="s">
        <v>58</v>
      </c>
      <c r="B125" s="16" t="s">
        <v>192</v>
      </c>
      <c r="C125" s="16" t="s">
        <v>184</v>
      </c>
      <c r="D125" s="16">
        <v>30134663</v>
      </c>
      <c r="E125" s="16">
        <v>30136329</v>
      </c>
      <c r="F125" s="16">
        <v>1.126644038</v>
      </c>
      <c r="G125" s="16">
        <v>104</v>
      </c>
    </row>
    <row r="126" spans="1:7">
      <c r="A126" s="16" t="s">
        <v>58</v>
      </c>
      <c r="B126" s="16" t="s">
        <v>192</v>
      </c>
      <c r="C126" s="16" t="s">
        <v>184</v>
      </c>
      <c r="D126" s="16">
        <v>42142005</v>
      </c>
      <c r="E126" s="16">
        <v>42144821</v>
      </c>
      <c r="F126" s="16">
        <v>0.18162222219999999</v>
      </c>
      <c r="G126" s="16">
        <v>180</v>
      </c>
    </row>
    <row r="127" spans="1:7">
      <c r="A127" s="16" t="s">
        <v>58</v>
      </c>
      <c r="B127" s="16" t="s">
        <v>192</v>
      </c>
      <c r="C127" s="16" t="s">
        <v>184</v>
      </c>
      <c r="D127" s="16">
        <v>57424834</v>
      </c>
      <c r="E127" s="16">
        <v>57428315</v>
      </c>
      <c r="F127" s="16">
        <v>1.1801561810000001</v>
      </c>
      <c r="G127" s="16">
        <v>288</v>
      </c>
    </row>
    <row r="128" spans="1:7">
      <c r="A128" s="16" t="s">
        <v>58</v>
      </c>
      <c r="B128" s="16" t="s">
        <v>192</v>
      </c>
      <c r="C128" s="16" t="s">
        <v>184</v>
      </c>
      <c r="D128" s="16">
        <v>57428917</v>
      </c>
      <c r="E128" s="16">
        <v>57432943</v>
      </c>
      <c r="F128" s="16">
        <v>1.1027997460000001</v>
      </c>
      <c r="G128" s="16">
        <v>394</v>
      </c>
    </row>
    <row r="129" spans="1:7">
      <c r="A129" s="16" t="s">
        <v>58</v>
      </c>
      <c r="B129" s="16" t="s">
        <v>192</v>
      </c>
      <c r="C129" s="16" t="s">
        <v>185</v>
      </c>
      <c r="D129" s="16">
        <v>40756485</v>
      </c>
      <c r="E129" s="16">
        <v>40758995</v>
      </c>
      <c r="F129" s="16">
        <v>0.92808246839999997</v>
      </c>
      <c r="G129" s="16">
        <v>158</v>
      </c>
    </row>
    <row r="130" spans="1:7">
      <c r="A130" s="16" t="s">
        <v>58</v>
      </c>
      <c r="B130" s="16" t="s">
        <v>192</v>
      </c>
      <c r="C130" s="16" t="s">
        <v>186</v>
      </c>
      <c r="D130" s="16">
        <v>42077738</v>
      </c>
      <c r="E130" s="16">
        <v>42079103</v>
      </c>
      <c r="F130" s="16">
        <v>0.96350812949999998</v>
      </c>
      <c r="G130" s="16">
        <v>139</v>
      </c>
    </row>
    <row r="131" spans="1:7">
      <c r="A131" s="16" t="s">
        <v>58</v>
      </c>
      <c r="B131" s="16" t="s">
        <v>192</v>
      </c>
      <c r="C131" s="16" t="s">
        <v>187</v>
      </c>
      <c r="D131" s="16">
        <v>89617562</v>
      </c>
      <c r="E131" s="16">
        <v>89619420</v>
      </c>
      <c r="F131" s="16">
        <v>0.62840866669999995</v>
      </c>
      <c r="G131" s="16">
        <v>135</v>
      </c>
    </row>
    <row r="132" spans="1:7">
      <c r="A132" s="16" t="s">
        <v>58</v>
      </c>
      <c r="B132" s="16" t="s">
        <v>192</v>
      </c>
      <c r="C132" s="16" t="s">
        <v>188</v>
      </c>
      <c r="D132" s="16">
        <v>3848634</v>
      </c>
      <c r="E132" s="16">
        <v>3850438</v>
      </c>
      <c r="F132" s="16">
        <v>2.8378541749999999</v>
      </c>
      <c r="G132" s="16">
        <v>206</v>
      </c>
    </row>
    <row r="133" spans="1:7">
      <c r="A133" s="16" t="s">
        <v>58</v>
      </c>
      <c r="B133" s="16" t="s">
        <v>192</v>
      </c>
      <c r="C133" s="16" t="s">
        <v>188</v>
      </c>
      <c r="D133" s="16">
        <v>144327038</v>
      </c>
      <c r="E133" s="16">
        <v>144330070</v>
      </c>
      <c r="F133" s="16">
        <v>1.7343173430000001</v>
      </c>
      <c r="G133" s="16">
        <v>271</v>
      </c>
    </row>
    <row r="134" spans="1:7">
      <c r="A134" s="16" t="s">
        <v>58</v>
      </c>
      <c r="B134" s="16" t="s">
        <v>192</v>
      </c>
      <c r="C134" s="16" t="s">
        <v>188</v>
      </c>
      <c r="D134" s="16">
        <v>160426552</v>
      </c>
      <c r="E134" s="16">
        <v>160429691</v>
      </c>
      <c r="F134" s="16">
        <v>4.1038105189999996</v>
      </c>
      <c r="G134" s="16">
        <v>154</v>
      </c>
    </row>
    <row r="135" spans="1:7">
      <c r="A135" s="16" t="s">
        <v>58</v>
      </c>
      <c r="B135" s="16" t="s">
        <v>192</v>
      </c>
      <c r="C135" s="16" t="s">
        <v>188</v>
      </c>
      <c r="D135" s="16">
        <v>170053954</v>
      </c>
      <c r="E135" s="16">
        <v>170055918</v>
      </c>
      <c r="F135" s="16">
        <v>5.3886235429999996</v>
      </c>
      <c r="G135" s="16">
        <v>127</v>
      </c>
    </row>
    <row r="136" spans="1:7">
      <c r="A136" s="16" t="s">
        <v>58</v>
      </c>
      <c r="B136" s="16" t="s">
        <v>192</v>
      </c>
      <c r="C136" s="16" t="s">
        <v>189</v>
      </c>
      <c r="D136" s="16">
        <v>50848873</v>
      </c>
      <c r="E136" s="16">
        <v>50852639</v>
      </c>
      <c r="F136" s="16">
        <v>0.76732503330000001</v>
      </c>
      <c r="G136" s="16">
        <v>300</v>
      </c>
    </row>
    <row r="137" spans="1:7">
      <c r="A137" s="16" t="s">
        <v>58</v>
      </c>
      <c r="B137" s="16" t="s">
        <v>192</v>
      </c>
      <c r="C137" s="16" t="s">
        <v>189</v>
      </c>
      <c r="D137" s="16">
        <v>94285608</v>
      </c>
      <c r="E137" s="16">
        <v>94288584</v>
      </c>
      <c r="F137" s="16">
        <v>0.28989349510000001</v>
      </c>
      <c r="G137" s="16">
        <v>206</v>
      </c>
    </row>
    <row r="138" spans="1:7">
      <c r="A138" s="16" t="s">
        <v>58</v>
      </c>
      <c r="B138" s="16" t="s">
        <v>192</v>
      </c>
      <c r="C138" s="16" t="s">
        <v>189</v>
      </c>
      <c r="D138" s="16">
        <v>130128166</v>
      </c>
      <c r="E138" s="16">
        <v>130136001</v>
      </c>
      <c r="F138" s="16">
        <v>0.90169565419999997</v>
      </c>
      <c r="G138" s="16">
        <v>428</v>
      </c>
    </row>
    <row r="139" spans="1:7">
      <c r="A139" s="16" t="s">
        <v>58</v>
      </c>
      <c r="B139" s="16" t="s">
        <v>192</v>
      </c>
      <c r="C139" s="16" t="s">
        <v>190</v>
      </c>
      <c r="D139" s="16">
        <v>37604951</v>
      </c>
      <c r="E139" s="16">
        <v>37607362</v>
      </c>
      <c r="F139" s="16">
        <v>1.9444443179999999</v>
      </c>
      <c r="G139" s="16">
        <v>88</v>
      </c>
    </row>
    <row r="140" spans="1:7">
      <c r="A140" s="16" t="s">
        <v>58</v>
      </c>
      <c r="B140" s="16" t="s">
        <v>192</v>
      </c>
      <c r="C140" s="16" t="s">
        <v>190</v>
      </c>
      <c r="D140" s="16">
        <v>141107849</v>
      </c>
      <c r="E140" s="16">
        <v>141111341</v>
      </c>
      <c r="F140" s="16">
        <v>1.502639319</v>
      </c>
      <c r="G140" s="16">
        <v>426</v>
      </c>
    </row>
    <row r="141" spans="1:7">
      <c r="A141" s="16" t="s">
        <v>79</v>
      </c>
      <c r="B141" s="16" t="s">
        <v>192</v>
      </c>
      <c r="C141" s="16" t="s">
        <v>180</v>
      </c>
      <c r="D141" s="16">
        <v>68515538</v>
      </c>
      <c r="E141" s="16">
        <v>68517805</v>
      </c>
      <c r="F141" s="16">
        <v>2.634031469</v>
      </c>
      <c r="G141" s="16">
        <v>143</v>
      </c>
    </row>
    <row r="142" spans="1:7">
      <c r="A142" s="16" t="s">
        <v>79</v>
      </c>
      <c r="B142" s="16" t="s">
        <v>192</v>
      </c>
      <c r="C142" s="16" t="s">
        <v>181</v>
      </c>
      <c r="D142" s="16">
        <v>2717256</v>
      </c>
      <c r="E142" s="16">
        <v>2722713</v>
      </c>
      <c r="F142" s="16">
        <v>0.70243145630000003</v>
      </c>
      <c r="G142" s="16">
        <v>309</v>
      </c>
    </row>
    <row r="143" spans="1:7">
      <c r="A143" s="16" t="s">
        <v>79</v>
      </c>
      <c r="B143" s="16" t="s">
        <v>192</v>
      </c>
      <c r="C143" s="16" t="s">
        <v>182</v>
      </c>
      <c r="D143" s="16">
        <v>25199544</v>
      </c>
      <c r="E143" s="16">
        <v>25204501</v>
      </c>
      <c r="F143" s="16">
        <v>0.4329006494</v>
      </c>
      <c r="G143" s="16">
        <v>154</v>
      </c>
    </row>
    <row r="144" spans="1:7">
      <c r="A144" s="16" t="s">
        <v>79</v>
      </c>
      <c r="B144" s="16" t="s">
        <v>192</v>
      </c>
      <c r="C144" s="16" t="s">
        <v>182</v>
      </c>
      <c r="D144" s="16">
        <v>99407799</v>
      </c>
      <c r="E144" s="16">
        <v>99410785</v>
      </c>
      <c r="F144" s="16">
        <v>1.315789474</v>
      </c>
      <c r="G144" s="16">
        <v>114</v>
      </c>
    </row>
    <row r="145" spans="1:7">
      <c r="A145" s="16" t="s">
        <v>79</v>
      </c>
      <c r="B145" s="16" t="s">
        <v>192</v>
      </c>
      <c r="C145" s="16" t="s">
        <v>183</v>
      </c>
      <c r="D145" s="16">
        <v>54040510</v>
      </c>
      <c r="E145" s="16">
        <v>54042509</v>
      </c>
      <c r="F145" s="16">
        <v>0.46753257139999999</v>
      </c>
      <c r="G145" s="16">
        <v>175</v>
      </c>
    </row>
    <row r="146" spans="1:7">
      <c r="A146" s="16" t="s">
        <v>79</v>
      </c>
      <c r="B146" s="16" t="s">
        <v>192</v>
      </c>
      <c r="C146" s="16" t="s">
        <v>183</v>
      </c>
      <c r="D146" s="16">
        <v>54056980</v>
      </c>
      <c r="E146" s="16">
        <v>54058592</v>
      </c>
      <c r="F146" s="16">
        <v>0.1453488372</v>
      </c>
      <c r="G146" s="16">
        <v>172</v>
      </c>
    </row>
    <row r="147" spans="1:7">
      <c r="A147" s="16" t="s">
        <v>79</v>
      </c>
      <c r="B147" s="16" t="s">
        <v>192</v>
      </c>
      <c r="C147" s="16" t="s">
        <v>183</v>
      </c>
      <c r="D147" s="16">
        <v>57348262</v>
      </c>
      <c r="E147" s="16">
        <v>57353633</v>
      </c>
      <c r="F147" s="16">
        <v>1.156525</v>
      </c>
      <c r="G147" s="16">
        <v>372</v>
      </c>
    </row>
    <row r="148" spans="1:7">
      <c r="A148" s="16" t="s">
        <v>79</v>
      </c>
      <c r="B148" s="16" t="s">
        <v>192</v>
      </c>
      <c r="C148" s="16" t="s">
        <v>184</v>
      </c>
      <c r="D148" s="16">
        <v>30134663</v>
      </c>
      <c r="E148" s="16">
        <v>30136329</v>
      </c>
      <c r="F148" s="16">
        <v>0.52083333330000003</v>
      </c>
      <c r="G148" s="16">
        <v>96</v>
      </c>
    </row>
    <row r="149" spans="1:7">
      <c r="A149" s="16" t="s">
        <v>79</v>
      </c>
      <c r="B149" s="16" t="s">
        <v>192</v>
      </c>
      <c r="C149" s="16" t="s">
        <v>184</v>
      </c>
      <c r="D149" s="16">
        <v>42142005</v>
      </c>
      <c r="E149" s="16">
        <v>42144821</v>
      </c>
      <c r="F149" s="16">
        <v>0.26246692910000002</v>
      </c>
      <c r="G149" s="16">
        <v>127</v>
      </c>
    </row>
    <row r="150" spans="1:7">
      <c r="A150" s="16" t="s">
        <v>79</v>
      </c>
      <c r="B150" s="16" t="s">
        <v>192</v>
      </c>
      <c r="C150" s="16" t="s">
        <v>184</v>
      </c>
      <c r="D150" s="16">
        <v>57424834</v>
      </c>
      <c r="E150" s="16">
        <v>57428315</v>
      </c>
      <c r="F150" s="16">
        <v>0.47043024189999999</v>
      </c>
      <c r="G150" s="16">
        <v>248</v>
      </c>
    </row>
    <row r="151" spans="1:7">
      <c r="A151" s="16" t="s">
        <v>79</v>
      </c>
      <c r="B151" s="16" t="s">
        <v>192</v>
      </c>
      <c r="C151" s="16" t="s">
        <v>184</v>
      </c>
      <c r="D151" s="16">
        <v>57428917</v>
      </c>
      <c r="E151" s="16">
        <v>57432943</v>
      </c>
      <c r="F151" s="16">
        <v>1.623949412</v>
      </c>
      <c r="G151" s="16">
        <v>340</v>
      </c>
    </row>
    <row r="152" spans="1:7">
      <c r="A152" s="16" t="s">
        <v>79</v>
      </c>
      <c r="B152" s="16" t="s">
        <v>192</v>
      </c>
      <c r="C152" s="16" t="s">
        <v>185</v>
      </c>
      <c r="D152" s="16">
        <v>40756485</v>
      </c>
      <c r="E152" s="16">
        <v>40758995</v>
      </c>
      <c r="F152" s="16">
        <v>0</v>
      </c>
      <c r="G152" s="16">
        <v>115</v>
      </c>
    </row>
    <row r="153" spans="1:7">
      <c r="A153" s="16" t="s">
        <v>79</v>
      </c>
      <c r="B153" s="16" t="s">
        <v>192</v>
      </c>
      <c r="C153" s="16" t="s">
        <v>186</v>
      </c>
      <c r="D153" s="16">
        <v>42077738</v>
      </c>
      <c r="E153" s="16">
        <v>42079103</v>
      </c>
      <c r="F153" s="16">
        <v>6.2091500000000002</v>
      </c>
      <c r="G153" s="16">
        <v>102</v>
      </c>
    </row>
    <row r="154" spans="1:7">
      <c r="A154" s="16" t="s">
        <v>79</v>
      </c>
      <c r="B154" s="16" t="s">
        <v>192</v>
      </c>
      <c r="C154" s="16" t="s">
        <v>187</v>
      </c>
      <c r="D154" s="16">
        <v>89617562</v>
      </c>
      <c r="E154" s="16">
        <v>89619420</v>
      </c>
      <c r="F154" s="16">
        <v>1.7094008549999999</v>
      </c>
      <c r="G154" s="16">
        <v>117</v>
      </c>
    </row>
    <row r="155" spans="1:7">
      <c r="A155" s="16" t="s">
        <v>79</v>
      </c>
      <c r="B155" s="16" t="s">
        <v>192</v>
      </c>
      <c r="C155" s="16" t="s">
        <v>188</v>
      </c>
      <c r="D155" s="16">
        <v>3848634</v>
      </c>
      <c r="E155" s="16">
        <v>3850438</v>
      </c>
      <c r="F155" s="16">
        <v>1.149779219</v>
      </c>
      <c r="G155" s="16">
        <v>192</v>
      </c>
    </row>
    <row r="156" spans="1:7">
      <c r="A156" s="16" t="s">
        <v>79</v>
      </c>
      <c r="B156" s="16" t="s">
        <v>192</v>
      </c>
      <c r="C156" s="16" t="s">
        <v>188</v>
      </c>
      <c r="D156" s="16">
        <v>144327038</v>
      </c>
      <c r="E156" s="16">
        <v>144330070</v>
      </c>
      <c r="F156" s="16">
        <v>0.5979071749</v>
      </c>
      <c r="G156" s="16">
        <v>223</v>
      </c>
    </row>
    <row r="157" spans="1:7">
      <c r="A157" s="16" t="s">
        <v>79</v>
      </c>
      <c r="B157" s="16" t="s">
        <v>192</v>
      </c>
      <c r="C157" s="16" t="s">
        <v>188</v>
      </c>
      <c r="D157" s="16">
        <v>160426552</v>
      </c>
      <c r="E157" s="16">
        <v>160429691</v>
      </c>
      <c r="F157" s="16">
        <v>0.21186440679999999</v>
      </c>
      <c r="G157" s="16">
        <v>118</v>
      </c>
    </row>
    <row r="158" spans="1:7">
      <c r="A158" s="16" t="s">
        <v>79</v>
      </c>
      <c r="B158" s="16" t="s">
        <v>192</v>
      </c>
      <c r="C158" s="16" t="s">
        <v>188</v>
      </c>
      <c r="D158" s="16">
        <v>170053954</v>
      </c>
      <c r="E158" s="16">
        <v>170055918</v>
      </c>
      <c r="F158" s="16">
        <v>0.55555583330000002</v>
      </c>
      <c r="G158" s="16">
        <v>120</v>
      </c>
    </row>
    <row r="159" spans="1:7">
      <c r="A159" s="16" t="s">
        <v>79</v>
      </c>
      <c r="B159" s="16" t="s">
        <v>192</v>
      </c>
      <c r="C159" s="16" t="s">
        <v>189</v>
      </c>
      <c r="D159" s="16">
        <v>50848873</v>
      </c>
      <c r="E159" s="16">
        <v>50852639</v>
      </c>
      <c r="F159" s="16">
        <v>2.906954196</v>
      </c>
      <c r="G159" s="16">
        <v>286</v>
      </c>
    </row>
    <row r="160" spans="1:7">
      <c r="A160" s="16" t="s">
        <v>79</v>
      </c>
      <c r="B160" s="16" t="s">
        <v>192</v>
      </c>
      <c r="C160" s="16" t="s">
        <v>189</v>
      </c>
      <c r="D160" s="16">
        <v>94285608</v>
      </c>
      <c r="E160" s="16">
        <v>94288584</v>
      </c>
      <c r="F160" s="16">
        <v>1.549586364</v>
      </c>
      <c r="G160" s="16">
        <v>132</v>
      </c>
    </row>
    <row r="161" spans="1:7">
      <c r="A161" s="16" t="s">
        <v>79</v>
      </c>
      <c r="B161" s="16" t="s">
        <v>192</v>
      </c>
      <c r="C161" s="16" t="s">
        <v>189</v>
      </c>
      <c r="D161" s="16">
        <v>130128166</v>
      </c>
      <c r="E161" s="16">
        <v>130136001</v>
      </c>
      <c r="F161" s="16">
        <v>1.5699608940000001</v>
      </c>
      <c r="G161" s="16">
        <v>414</v>
      </c>
    </row>
    <row r="162" spans="1:7">
      <c r="A162" s="16" t="s">
        <v>79</v>
      </c>
      <c r="B162" s="16" t="s">
        <v>192</v>
      </c>
      <c r="C162" s="16" t="s">
        <v>190</v>
      </c>
      <c r="D162" s="16">
        <v>37604951</v>
      </c>
      <c r="E162" s="16">
        <v>37607362</v>
      </c>
      <c r="F162" s="16">
        <v>0</v>
      </c>
      <c r="G162" s="16">
        <v>77</v>
      </c>
    </row>
    <row r="163" spans="1:7">
      <c r="A163" s="16" t="s">
        <v>79</v>
      </c>
      <c r="B163" s="16" t="s">
        <v>192</v>
      </c>
      <c r="C163" s="16" t="s">
        <v>190</v>
      </c>
      <c r="D163" s="16">
        <v>141107849</v>
      </c>
      <c r="E163" s="16">
        <v>141111341</v>
      </c>
      <c r="F163" s="16">
        <v>1.276455106</v>
      </c>
      <c r="G163" s="16">
        <v>378</v>
      </c>
    </row>
    <row r="164" spans="1:7">
      <c r="A164" s="16" t="s">
        <v>44</v>
      </c>
      <c r="B164" s="16" t="s">
        <v>192</v>
      </c>
      <c r="C164" s="16" t="s">
        <v>180</v>
      </c>
      <c r="D164" s="16">
        <v>68515538</v>
      </c>
      <c r="E164" s="16">
        <v>68517805</v>
      </c>
      <c r="F164" s="16">
        <v>1.5</v>
      </c>
      <c r="G164" s="16">
        <v>174</v>
      </c>
    </row>
    <row r="165" spans="1:7">
      <c r="A165" s="16" t="s">
        <v>44</v>
      </c>
      <c r="B165" s="16" t="s">
        <v>192</v>
      </c>
      <c r="C165" s="16" t="s">
        <v>181</v>
      </c>
      <c r="D165" s="16">
        <v>2717256</v>
      </c>
      <c r="E165" s="16">
        <v>2722713</v>
      </c>
      <c r="F165" s="16">
        <v>2.9534883719999998</v>
      </c>
      <c r="G165" s="16">
        <v>430</v>
      </c>
    </row>
    <row r="166" spans="1:7">
      <c r="A166" s="16" t="s">
        <v>44</v>
      </c>
      <c r="B166" s="16" t="s">
        <v>192</v>
      </c>
      <c r="C166" s="16" t="s">
        <v>182</v>
      </c>
      <c r="D166" s="16">
        <v>25199544</v>
      </c>
      <c r="E166" s="16">
        <v>25204501</v>
      </c>
      <c r="F166" s="16">
        <v>2.303797468</v>
      </c>
      <c r="G166" s="16">
        <v>237</v>
      </c>
    </row>
    <row r="167" spans="1:7">
      <c r="A167" s="16" t="s">
        <v>44</v>
      </c>
      <c r="B167" s="16" t="s">
        <v>192</v>
      </c>
      <c r="C167" s="16" t="s">
        <v>182</v>
      </c>
      <c r="D167" s="16">
        <v>99407799</v>
      </c>
      <c r="E167" s="16">
        <v>99410785</v>
      </c>
      <c r="F167" s="16">
        <v>4.7575757579999998</v>
      </c>
      <c r="G167" s="16">
        <v>165</v>
      </c>
    </row>
    <row r="168" spans="1:7">
      <c r="A168" s="16" t="s">
        <v>44</v>
      </c>
      <c r="B168" s="16" t="s">
        <v>192</v>
      </c>
      <c r="C168" s="16" t="s">
        <v>183</v>
      </c>
      <c r="D168" s="16">
        <v>54040510</v>
      </c>
      <c r="E168" s="16">
        <v>54042509</v>
      </c>
      <c r="F168" s="16">
        <v>3.1902985070000001</v>
      </c>
      <c r="G168" s="16">
        <v>268</v>
      </c>
    </row>
    <row r="169" spans="1:7">
      <c r="A169" s="16" t="s">
        <v>44</v>
      </c>
      <c r="B169" s="16" t="s">
        <v>192</v>
      </c>
      <c r="C169" s="16" t="s">
        <v>183</v>
      </c>
      <c r="D169" s="16">
        <v>54056980</v>
      </c>
      <c r="E169" s="16">
        <v>54058592</v>
      </c>
      <c r="F169" s="16">
        <v>1.633027523</v>
      </c>
      <c r="G169" s="16">
        <v>218</v>
      </c>
    </row>
    <row r="170" spans="1:7">
      <c r="A170" s="16" t="s">
        <v>44</v>
      </c>
      <c r="B170" s="16" t="s">
        <v>192</v>
      </c>
      <c r="C170" s="16" t="s">
        <v>183</v>
      </c>
      <c r="D170" s="16">
        <v>57348262</v>
      </c>
      <c r="E170" s="16">
        <v>57353633</v>
      </c>
      <c r="F170" s="16">
        <v>0.9889135255</v>
      </c>
      <c r="G170" s="16">
        <v>451</v>
      </c>
    </row>
    <row r="171" spans="1:7">
      <c r="A171" s="16" t="s">
        <v>44</v>
      </c>
      <c r="B171" s="16" t="s">
        <v>192</v>
      </c>
      <c r="C171" s="16" t="s">
        <v>184</v>
      </c>
      <c r="D171" s="16">
        <v>30134663</v>
      </c>
      <c r="E171" s="16">
        <v>30136329</v>
      </c>
      <c r="F171" s="16">
        <v>1.865384615</v>
      </c>
      <c r="G171" s="16">
        <v>104</v>
      </c>
    </row>
    <row r="172" spans="1:7">
      <c r="A172" s="16" t="s">
        <v>44</v>
      </c>
      <c r="B172" s="16" t="s">
        <v>192</v>
      </c>
      <c r="C172" s="16" t="s">
        <v>184</v>
      </c>
      <c r="D172" s="16">
        <v>42142005</v>
      </c>
      <c r="E172" s="16">
        <v>42144821</v>
      </c>
      <c r="F172" s="16">
        <v>2.0333333329999999</v>
      </c>
      <c r="G172" s="16">
        <v>180</v>
      </c>
    </row>
    <row r="173" spans="1:7">
      <c r="A173" s="16" t="s">
        <v>44</v>
      </c>
      <c r="B173" s="16" t="s">
        <v>192</v>
      </c>
      <c r="C173" s="16" t="s">
        <v>184</v>
      </c>
      <c r="D173" s="16">
        <v>57424834</v>
      </c>
      <c r="E173" s="16">
        <v>57428315</v>
      </c>
      <c r="F173" s="16">
        <v>3.279151943</v>
      </c>
      <c r="G173" s="16">
        <v>283</v>
      </c>
    </row>
    <row r="174" spans="1:7">
      <c r="A174" s="16" t="s">
        <v>44</v>
      </c>
      <c r="B174" s="16" t="s">
        <v>192</v>
      </c>
      <c r="C174" s="16" t="s">
        <v>184</v>
      </c>
      <c r="D174" s="16">
        <v>57428917</v>
      </c>
      <c r="E174" s="16">
        <v>57432943</v>
      </c>
      <c r="F174" s="16">
        <v>2.462102689</v>
      </c>
      <c r="G174" s="16">
        <v>409</v>
      </c>
    </row>
    <row r="175" spans="1:7">
      <c r="A175" s="16" t="s">
        <v>44</v>
      </c>
      <c r="B175" s="16" t="s">
        <v>192</v>
      </c>
      <c r="C175" s="16" t="s">
        <v>185</v>
      </c>
      <c r="D175" s="16">
        <v>40756485</v>
      </c>
      <c r="E175" s="16">
        <v>40758995</v>
      </c>
      <c r="F175" s="16">
        <v>2.8106508880000001</v>
      </c>
      <c r="G175" s="16">
        <v>169</v>
      </c>
    </row>
    <row r="176" spans="1:7">
      <c r="A176" s="16" t="s">
        <v>44</v>
      </c>
      <c r="B176" s="16" t="s">
        <v>192</v>
      </c>
      <c r="C176" s="16" t="s">
        <v>186</v>
      </c>
      <c r="D176" s="16">
        <v>42077738</v>
      </c>
      <c r="E176" s="16">
        <v>42079103</v>
      </c>
      <c r="F176" s="16">
        <v>1.907142857</v>
      </c>
      <c r="G176" s="16">
        <v>140</v>
      </c>
    </row>
    <row r="177" spans="1:7">
      <c r="A177" s="16" t="s">
        <v>44</v>
      </c>
      <c r="B177" s="16" t="s">
        <v>192</v>
      </c>
      <c r="C177" s="16" t="s">
        <v>187</v>
      </c>
      <c r="D177" s="16">
        <v>89617562</v>
      </c>
      <c r="E177" s="16">
        <v>89619420</v>
      </c>
      <c r="F177" s="16">
        <v>4.0656934309999997</v>
      </c>
      <c r="G177" s="16">
        <v>137</v>
      </c>
    </row>
    <row r="178" spans="1:7">
      <c r="A178" s="16" t="s">
        <v>44</v>
      </c>
      <c r="B178" s="16" t="s">
        <v>192</v>
      </c>
      <c r="C178" s="16" t="s">
        <v>188</v>
      </c>
      <c r="D178" s="16">
        <v>3848634</v>
      </c>
      <c r="E178" s="16">
        <v>3850438</v>
      </c>
      <c r="F178" s="16">
        <v>5.0666666669999998</v>
      </c>
      <c r="G178" s="16">
        <v>210</v>
      </c>
    </row>
    <row r="179" spans="1:7">
      <c r="A179" s="16" t="s">
        <v>44</v>
      </c>
      <c r="B179" s="16" t="s">
        <v>192</v>
      </c>
      <c r="C179" s="16" t="s">
        <v>188</v>
      </c>
      <c r="D179" s="16">
        <v>144327038</v>
      </c>
      <c r="E179" s="16">
        <v>144330070</v>
      </c>
      <c r="F179" s="16">
        <v>2.9272151900000001</v>
      </c>
      <c r="G179" s="16">
        <v>316</v>
      </c>
    </row>
    <row r="180" spans="1:7">
      <c r="A180" s="16" t="s">
        <v>44</v>
      </c>
      <c r="B180" s="16" t="s">
        <v>192</v>
      </c>
      <c r="C180" s="16" t="s">
        <v>188</v>
      </c>
      <c r="D180" s="16">
        <v>160426552</v>
      </c>
      <c r="E180" s="16">
        <v>160429691</v>
      </c>
      <c r="F180" s="16">
        <v>1.8538011700000001</v>
      </c>
      <c r="G180" s="16">
        <v>171</v>
      </c>
    </row>
    <row r="181" spans="1:7">
      <c r="A181" s="16" t="s">
        <v>44</v>
      </c>
      <c r="B181" s="16" t="s">
        <v>192</v>
      </c>
      <c r="C181" s="16" t="s">
        <v>188</v>
      </c>
      <c r="D181" s="16">
        <v>170053954</v>
      </c>
      <c r="E181" s="16">
        <v>170055918</v>
      </c>
      <c r="F181" s="16">
        <v>3.503597122</v>
      </c>
      <c r="G181" s="16">
        <v>139</v>
      </c>
    </row>
    <row r="182" spans="1:7">
      <c r="A182" s="16" t="s">
        <v>44</v>
      </c>
      <c r="B182" s="16" t="s">
        <v>192</v>
      </c>
      <c r="C182" s="16" t="s">
        <v>189</v>
      </c>
      <c r="D182" s="16">
        <v>50848873</v>
      </c>
      <c r="E182" s="16">
        <v>50852639</v>
      </c>
      <c r="F182" s="16">
        <v>3.8032786889999999</v>
      </c>
      <c r="G182" s="16">
        <v>366</v>
      </c>
    </row>
    <row r="183" spans="1:7">
      <c r="A183" s="16" t="s">
        <v>44</v>
      </c>
      <c r="B183" s="16" t="s">
        <v>192</v>
      </c>
      <c r="C183" s="16" t="s">
        <v>189</v>
      </c>
      <c r="D183" s="16">
        <v>94285608</v>
      </c>
      <c r="E183" s="16">
        <v>94288584</v>
      </c>
      <c r="F183" s="16">
        <v>4.4174311929999996</v>
      </c>
      <c r="G183" s="16">
        <v>218</v>
      </c>
    </row>
    <row r="184" spans="1:7">
      <c r="A184" s="16" t="s">
        <v>44</v>
      </c>
      <c r="B184" s="16" t="s">
        <v>192</v>
      </c>
      <c r="C184" s="16" t="s">
        <v>189</v>
      </c>
      <c r="D184" s="16">
        <v>130128166</v>
      </c>
      <c r="E184" s="16">
        <v>130136001</v>
      </c>
      <c r="F184" s="16">
        <v>2.4671968190000002</v>
      </c>
      <c r="G184" s="16">
        <v>503</v>
      </c>
    </row>
    <row r="185" spans="1:7">
      <c r="A185" s="16" t="s">
        <v>44</v>
      </c>
      <c r="B185" s="16" t="s">
        <v>192</v>
      </c>
      <c r="C185" s="16" t="s">
        <v>190</v>
      </c>
      <c r="D185" s="16">
        <v>37604951</v>
      </c>
      <c r="E185" s="16">
        <v>37607362</v>
      </c>
      <c r="F185" s="16">
        <v>1.5625</v>
      </c>
      <c r="G185" s="16">
        <v>96</v>
      </c>
    </row>
    <row r="186" spans="1:7">
      <c r="A186" s="16" t="s">
        <v>44</v>
      </c>
      <c r="B186" s="16" t="s">
        <v>192</v>
      </c>
      <c r="C186" s="16" t="s">
        <v>190</v>
      </c>
      <c r="D186" s="16">
        <v>141107849</v>
      </c>
      <c r="E186" s="16">
        <v>141111341</v>
      </c>
      <c r="F186" s="16">
        <v>2.4569377989999999</v>
      </c>
      <c r="G186" s="16">
        <v>418</v>
      </c>
    </row>
    <row r="187" spans="1:7">
      <c r="A187" s="16" t="s">
        <v>179</v>
      </c>
      <c r="B187" s="16" t="s">
        <v>193</v>
      </c>
      <c r="C187" s="16" t="s">
        <v>181</v>
      </c>
      <c r="D187" s="16">
        <v>2018680</v>
      </c>
      <c r="E187" s="16">
        <v>2024711</v>
      </c>
      <c r="F187" s="16">
        <v>1.113474692</v>
      </c>
      <c r="G187" s="16">
        <v>503</v>
      </c>
    </row>
    <row r="188" spans="1:7">
      <c r="A188" s="16" t="s">
        <v>179</v>
      </c>
      <c r="B188" s="16" t="s">
        <v>193</v>
      </c>
      <c r="C188" s="16" t="s">
        <v>191</v>
      </c>
      <c r="D188" s="16">
        <v>101275427</v>
      </c>
      <c r="E188" s="16">
        <v>101278058</v>
      </c>
      <c r="F188" s="16">
        <v>1.019190625</v>
      </c>
      <c r="G188" s="16">
        <v>128</v>
      </c>
    </row>
    <row r="189" spans="1:7">
      <c r="A189" s="16" t="s">
        <v>28</v>
      </c>
      <c r="B189" s="16" t="s">
        <v>193</v>
      </c>
      <c r="C189" s="16" t="s">
        <v>181</v>
      </c>
      <c r="D189" s="16">
        <v>2018680</v>
      </c>
      <c r="E189" s="16">
        <v>2024711</v>
      </c>
      <c r="F189" s="16">
        <v>0.27993817459999998</v>
      </c>
      <c r="G189" s="16">
        <v>504</v>
      </c>
    </row>
    <row r="190" spans="1:7">
      <c r="A190" s="16" t="s">
        <v>28</v>
      </c>
      <c r="B190" s="16" t="s">
        <v>193</v>
      </c>
      <c r="C190" s="16" t="s">
        <v>191</v>
      </c>
      <c r="D190" s="16">
        <v>101275427</v>
      </c>
      <c r="E190" s="16">
        <v>101278058</v>
      </c>
      <c r="F190" s="16">
        <v>3.1496062989999997E-2</v>
      </c>
      <c r="G190" s="16">
        <v>127</v>
      </c>
    </row>
    <row r="191" spans="1:7">
      <c r="A191" s="16" t="s">
        <v>33</v>
      </c>
      <c r="B191" s="16" t="s">
        <v>193</v>
      </c>
      <c r="C191" s="16" t="s">
        <v>181</v>
      </c>
      <c r="D191" s="16">
        <v>2018680</v>
      </c>
      <c r="E191" s="16">
        <v>2024711</v>
      </c>
      <c r="F191" s="16">
        <v>0.72512288270000003</v>
      </c>
      <c r="G191" s="16">
        <v>503</v>
      </c>
    </row>
    <row r="192" spans="1:7">
      <c r="A192" s="16" t="s">
        <v>33</v>
      </c>
      <c r="B192" s="16" t="s">
        <v>193</v>
      </c>
      <c r="C192" s="16" t="s">
        <v>191</v>
      </c>
      <c r="D192" s="16">
        <v>101275427</v>
      </c>
      <c r="E192" s="16">
        <v>101278058</v>
      </c>
      <c r="F192" s="16">
        <v>0.50374929690000003</v>
      </c>
      <c r="G192" s="16">
        <v>128</v>
      </c>
    </row>
    <row r="193" spans="1:7">
      <c r="A193" s="16" t="s">
        <v>37</v>
      </c>
      <c r="B193" s="16" t="s">
        <v>193</v>
      </c>
      <c r="C193" s="16" t="s">
        <v>181</v>
      </c>
      <c r="D193" s="16">
        <v>2018680</v>
      </c>
      <c r="E193" s="16">
        <v>2024711</v>
      </c>
      <c r="F193" s="16">
        <v>1.4966966930000001</v>
      </c>
      <c r="G193" s="16">
        <v>499</v>
      </c>
    </row>
    <row r="194" spans="1:7">
      <c r="A194" s="16" t="s">
        <v>37</v>
      </c>
      <c r="B194" s="16" t="s">
        <v>193</v>
      </c>
      <c r="C194" s="16" t="s">
        <v>191</v>
      </c>
      <c r="D194" s="16">
        <v>101275427</v>
      </c>
      <c r="E194" s="16">
        <v>101278058</v>
      </c>
      <c r="F194" s="16">
        <v>0.77508444440000002</v>
      </c>
      <c r="G194" s="16">
        <v>126</v>
      </c>
    </row>
    <row r="195" spans="1:7">
      <c r="A195" s="16" t="s">
        <v>45</v>
      </c>
      <c r="B195" s="16" t="s">
        <v>193</v>
      </c>
      <c r="C195" s="16" t="s">
        <v>181</v>
      </c>
      <c r="D195" s="16">
        <v>2018680</v>
      </c>
      <c r="E195" s="16">
        <v>2024711</v>
      </c>
      <c r="F195" s="16">
        <v>1.424263667</v>
      </c>
      <c r="G195" s="16">
        <v>499</v>
      </c>
    </row>
    <row r="196" spans="1:7">
      <c r="A196" s="16" t="s">
        <v>45</v>
      </c>
      <c r="B196" s="16" t="s">
        <v>193</v>
      </c>
      <c r="C196" s="16" t="s">
        <v>191</v>
      </c>
      <c r="D196" s="16">
        <v>101275427</v>
      </c>
      <c r="E196" s="16">
        <v>101278058</v>
      </c>
      <c r="F196" s="16">
        <v>0.58544730160000003</v>
      </c>
      <c r="G196" s="16">
        <v>126</v>
      </c>
    </row>
    <row r="197" spans="1:7">
      <c r="A197" s="16" t="s">
        <v>58</v>
      </c>
      <c r="B197" s="16" t="s">
        <v>193</v>
      </c>
      <c r="C197" s="16" t="s">
        <v>181</v>
      </c>
      <c r="D197" s="16">
        <v>2018680</v>
      </c>
      <c r="E197" s="16">
        <v>2024711</v>
      </c>
      <c r="F197" s="16">
        <v>0.49720333329999999</v>
      </c>
      <c r="G197" s="16">
        <v>501</v>
      </c>
    </row>
    <row r="198" spans="1:7">
      <c r="A198" s="16" t="s">
        <v>58</v>
      </c>
      <c r="B198" s="16" t="s">
        <v>193</v>
      </c>
      <c r="C198" s="16" t="s">
        <v>191</v>
      </c>
      <c r="D198" s="16">
        <v>101275427</v>
      </c>
      <c r="E198" s="16">
        <v>101278058</v>
      </c>
      <c r="F198" s="16">
        <v>0.36778117189999998</v>
      </c>
      <c r="G198" s="16">
        <v>128</v>
      </c>
    </row>
    <row r="199" spans="1:7">
      <c r="A199" s="16" t="s">
        <v>79</v>
      </c>
      <c r="B199" s="16" t="s">
        <v>193</v>
      </c>
      <c r="C199" s="16" t="s">
        <v>181</v>
      </c>
      <c r="D199" s="16">
        <v>2018680</v>
      </c>
      <c r="E199" s="16">
        <v>2024711</v>
      </c>
      <c r="F199" s="16">
        <v>1.624773418</v>
      </c>
      <c r="G199" s="16">
        <v>395</v>
      </c>
    </row>
    <row r="200" spans="1:7">
      <c r="A200" s="16" t="s">
        <v>79</v>
      </c>
      <c r="B200" s="16" t="s">
        <v>193</v>
      </c>
      <c r="C200" s="16" t="s">
        <v>191</v>
      </c>
      <c r="D200" s="16">
        <v>101275427</v>
      </c>
      <c r="E200" s="16">
        <v>101278058</v>
      </c>
      <c r="F200" s="16">
        <v>0.91743119269999995</v>
      </c>
      <c r="G200" s="16">
        <v>109</v>
      </c>
    </row>
    <row r="201" spans="1:7">
      <c r="A201" s="16" t="s">
        <v>44</v>
      </c>
      <c r="B201" s="16" t="s">
        <v>193</v>
      </c>
      <c r="C201" s="16" t="s">
        <v>181</v>
      </c>
      <c r="D201" s="16">
        <v>2018680</v>
      </c>
      <c r="E201" s="16">
        <v>2024711</v>
      </c>
      <c r="F201" s="16">
        <v>1.720238095</v>
      </c>
      <c r="G201" s="16">
        <v>504</v>
      </c>
    </row>
    <row r="202" spans="1:7">
      <c r="A202" s="17" t="s">
        <v>44</v>
      </c>
      <c r="B202" s="17" t="s">
        <v>193</v>
      </c>
      <c r="C202" s="17" t="s">
        <v>191</v>
      </c>
      <c r="D202" s="17">
        <v>101275427</v>
      </c>
      <c r="E202" s="17">
        <v>101278058</v>
      </c>
      <c r="F202" s="17">
        <v>2.1953125</v>
      </c>
      <c r="G202" s="17">
        <v>128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4C175-B0AD-3144-AF77-B9B191B68A80}">
  <dimension ref="A1:G27"/>
  <sheetViews>
    <sheetView workbookViewId="0"/>
  </sheetViews>
  <sheetFormatPr baseColWidth="10" defaultRowHeight="15"/>
  <cols>
    <col min="2" max="2" width="19.6640625" bestFit="1" customWidth="1"/>
    <col min="3" max="3" width="17.5" bestFit="1" customWidth="1"/>
    <col min="4" max="4" width="21.33203125" bestFit="1" customWidth="1"/>
    <col min="5" max="5" width="16" bestFit="1" customWidth="1"/>
    <col min="6" max="6" width="15" bestFit="1" customWidth="1"/>
  </cols>
  <sheetData>
    <row r="1" spans="1:6" ht="30" customHeight="1">
      <c r="A1" s="3" t="s">
        <v>201</v>
      </c>
      <c r="B1" s="1"/>
      <c r="C1" s="1"/>
      <c r="D1" s="1"/>
      <c r="E1" s="1"/>
      <c r="F1" s="1"/>
    </row>
    <row r="2" spans="1:6" ht="18">
      <c r="A2" s="1"/>
      <c r="B2" s="2" t="s">
        <v>21</v>
      </c>
      <c r="C2" s="2" t="s">
        <v>14</v>
      </c>
      <c r="D2" s="4" t="s">
        <v>15</v>
      </c>
      <c r="E2" s="4" t="s">
        <v>16</v>
      </c>
      <c r="F2" s="2" t="s">
        <v>17</v>
      </c>
    </row>
    <row r="3" spans="1:6" ht="16">
      <c r="A3" s="1" t="s">
        <v>22</v>
      </c>
      <c r="B3" s="8">
        <v>12.392392158508301</v>
      </c>
      <c r="C3" s="8">
        <v>20.2658996582031</v>
      </c>
      <c r="D3" s="9">
        <f>C3-B3</f>
        <v>7.8735074996947993</v>
      </c>
      <c r="E3" s="9">
        <f>D3-7.874</f>
        <v>-4.9250030520031629E-4</v>
      </c>
      <c r="F3" s="9">
        <f>POWER(2,-E3)</f>
        <v>1.0003414334731184</v>
      </c>
    </row>
    <row r="4" spans="1:6" ht="16">
      <c r="A4" s="1" t="s">
        <v>23</v>
      </c>
      <c r="B4" s="8">
        <v>13.007999999999999</v>
      </c>
      <c r="C4" s="8">
        <v>20.746740341186499</v>
      </c>
      <c r="D4" s="9">
        <f t="shared" ref="D4:D8" si="0">C4-B4</f>
        <v>7.7387403411864994</v>
      </c>
      <c r="E4" s="9">
        <f t="shared" ref="E4:E8" si="1">D4-7.874</f>
        <v>-0.13525965881350022</v>
      </c>
      <c r="F4" s="9">
        <f t="shared" ref="F4:F8" si="2">POWER(2,-E4)</f>
        <v>1.0982904682667931</v>
      </c>
    </row>
    <row r="5" spans="1:6" ht="16">
      <c r="A5" s="1" t="s">
        <v>24</v>
      </c>
      <c r="B5" s="8">
        <v>13.010999999999999</v>
      </c>
      <c r="C5" s="8">
        <v>21.199001312255898</v>
      </c>
      <c r="D5" s="9">
        <f t="shared" si="0"/>
        <v>8.1880013122558992</v>
      </c>
      <c r="E5" s="9">
        <f t="shared" si="1"/>
        <v>0.31400131225589956</v>
      </c>
      <c r="F5" s="9">
        <f t="shared" si="2"/>
        <v>0.8044076392632723</v>
      </c>
    </row>
    <row r="6" spans="1:6" ht="16">
      <c r="A6" s="1" t="s">
        <v>18</v>
      </c>
      <c r="B6" s="8">
        <v>13.139550209045399</v>
      </c>
      <c r="C6" s="8">
        <v>13.318662643432617</v>
      </c>
      <c r="D6" s="9">
        <f t="shared" si="0"/>
        <v>0.17911243438721769</v>
      </c>
      <c r="E6" s="9">
        <f t="shared" si="1"/>
        <v>-7.694887565612782</v>
      </c>
      <c r="F6" s="9">
        <f t="shared" si="2"/>
        <v>207.20105888689997</v>
      </c>
    </row>
    <row r="7" spans="1:6" ht="16">
      <c r="A7" s="1" t="s">
        <v>19</v>
      </c>
      <c r="B7" s="8">
        <v>13.281003952026367</v>
      </c>
      <c r="C7" s="8">
        <v>12.947237014770508</v>
      </c>
      <c r="D7" s="9">
        <f t="shared" si="0"/>
        <v>-0.33376693725585938</v>
      </c>
      <c r="E7" s="9">
        <f t="shared" si="1"/>
        <v>-8.2077669372558582</v>
      </c>
      <c r="F7" s="9">
        <f t="shared" si="2"/>
        <v>295.65419500323469</v>
      </c>
    </row>
    <row r="8" spans="1:6" ht="16">
      <c r="A8" s="1" t="s">
        <v>20</v>
      </c>
      <c r="B8" s="8">
        <v>13.07301139831543</v>
      </c>
      <c r="C8" s="8">
        <v>12.751705169677734</v>
      </c>
      <c r="D8" s="9">
        <f t="shared" si="0"/>
        <v>-0.32130622863769531</v>
      </c>
      <c r="E8" s="9">
        <f t="shared" si="1"/>
        <v>-8.1953062286376941</v>
      </c>
      <c r="F8" s="9">
        <f t="shared" si="2"/>
        <v>293.11159482238173</v>
      </c>
    </row>
    <row r="25" spans="3:7">
      <c r="C25" s="5"/>
      <c r="D25" s="5"/>
      <c r="E25" s="5"/>
      <c r="F25" s="5"/>
      <c r="G25" s="6"/>
    </row>
    <row r="26" spans="3:7">
      <c r="C26" s="6"/>
      <c r="D26" s="7"/>
      <c r="E26" s="7"/>
      <c r="F26" s="7"/>
      <c r="G26" s="7"/>
    </row>
    <row r="27" spans="3:7">
      <c r="C27" s="6"/>
      <c r="D27" s="7"/>
      <c r="E27" s="7"/>
      <c r="F27" s="7"/>
      <c r="G27" s="7"/>
    </row>
  </sheetData>
  <phoneticPr fontId="2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Fig 6e</vt:lpstr>
      <vt:lpstr>ED Fig 4a</vt:lpstr>
      <vt:lpstr>ED Fig 4b</vt:lpstr>
      <vt:lpstr>ED Fig 5c</vt:lpstr>
      <vt:lpstr>ED Fig 9e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Rui Yan</cp:lastModifiedBy>
  <dcterms:modified xsi:type="dcterms:W3CDTF">2024-06-29T04:39:19Z</dcterms:modified>
</cp:coreProperties>
</file>