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Source Data/"/>
    </mc:Choice>
  </mc:AlternateContent>
  <xr:revisionPtr revIDLastSave="0" documentId="8_{6E52F0C2-39F6-C844-BE5D-6105B098E7C2}" xr6:coauthVersionLast="47" xr6:coauthVersionMax="47" xr10:uidLastSave="{00000000-0000-0000-0000-000000000000}"/>
  <bookViews>
    <workbookView xWindow="940" yWindow="500" windowWidth="25580" windowHeight="16440" xr2:uid="{EB6C5355-05D3-534C-A054-4B68C08F3F2D}"/>
  </bookViews>
  <sheets>
    <sheet name="Fig.5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F4" i="1"/>
  <c r="D9" i="1"/>
  <c r="D8" i="1"/>
  <c r="D7" i="1"/>
  <c r="D6" i="1"/>
  <c r="D5" i="1"/>
  <c r="D4" i="1"/>
  <c r="D10" i="1" s="1"/>
  <c r="F10" i="1" l="1"/>
</calcChain>
</file>

<file path=xl/sharedStrings.xml><?xml version="1.0" encoding="utf-8"?>
<sst xmlns="http://schemas.openxmlformats.org/spreadsheetml/2006/main" count="14" uniqueCount="12">
  <si>
    <t>Young</t>
    <phoneticPr fontId="1"/>
  </si>
  <si>
    <t>Old</t>
    <phoneticPr fontId="1"/>
  </si>
  <si>
    <t>IFE</t>
    <phoneticPr fontId="1"/>
  </si>
  <si>
    <t>Bulge</t>
    <phoneticPr fontId="1"/>
  </si>
  <si>
    <t>Melanocytes</t>
    <phoneticPr fontId="1"/>
  </si>
  <si>
    <t>Immune cell</t>
    <phoneticPr fontId="1"/>
  </si>
  <si>
    <t>Total</t>
    <phoneticPr fontId="1"/>
  </si>
  <si>
    <t>Barcodes</t>
    <phoneticPr fontId="1"/>
  </si>
  <si>
    <t>%</t>
    <phoneticPr fontId="1"/>
  </si>
  <si>
    <t>Cluster</t>
  </si>
  <si>
    <t>IFE Differentiated</t>
    <phoneticPr fontId="1"/>
  </si>
  <si>
    <t>Upper HF/SG/Isthmus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</si>
</sst>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176" fontId="2" fillId="0" borderId="12" xfId="0" applyNumberFormat="1" applyFont="1" applyBorder="1">
      <alignment vertical="center"/>
    </xf>
    <xf numFmtId="0" fontId="2" fillId="0" borderId="1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E1918-245D-BD4F-95CF-E4C84E9CAAFE}">
  <dimension ref="B2:G10"/>
  <sheetViews>
    <sheetView tabSelected="1" workbookViewId="0"/>
  </sheetViews>
  <sheetFormatPr baseColWidth="10" defaultRowHeight="20"/>
  <cols>
    <col min="1" max="1" width="3.7109375" customWidth="1"/>
    <col min="2" max="2" width="18.7109375" customWidth="1"/>
    <col min="4" max="4" width="12.140625" bestFit="1" customWidth="1"/>
  </cols>
  <sheetData>
    <row r="2" spans="2:7">
      <c r="B2" s="6" t="s">
        <v>9</v>
      </c>
      <c r="C2" s="18" t="s">
        <v>0</v>
      </c>
      <c r="D2" s="19"/>
      <c r="E2" s="18" t="s">
        <v>1</v>
      </c>
      <c r="F2" s="19"/>
      <c r="G2" s="1"/>
    </row>
    <row r="3" spans="2:7">
      <c r="B3" s="8"/>
      <c r="C3" s="2" t="s">
        <v>7</v>
      </c>
      <c r="D3" s="6" t="s">
        <v>8</v>
      </c>
      <c r="E3" s="2" t="s">
        <v>7</v>
      </c>
      <c r="F3" s="6" t="s">
        <v>8</v>
      </c>
      <c r="G3" s="1"/>
    </row>
    <row r="4" spans="2:7">
      <c r="B4" s="7" t="s">
        <v>2</v>
      </c>
      <c r="C4" s="9">
        <v>18414</v>
      </c>
      <c r="D4" s="3">
        <f>(C4/C10)*100</f>
        <v>66.30896651062298</v>
      </c>
      <c r="E4" s="12">
        <v>24922</v>
      </c>
      <c r="F4" s="3">
        <f>(E4/E10)*100</f>
        <v>73.263368315842087</v>
      </c>
      <c r="G4" s="1"/>
    </row>
    <row r="5" spans="2:7">
      <c r="B5" s="7" t="s">
        <v>10</v>
      </c>
      <c r="C5" s="10">
        <v>1257</v>
      </c>
      <c r="D5" s="4">
        <f>(C5/C10)*100</f>
        <v>4.5264674108750453</v>
      </c>
      <c r="E5" s="1">
        <v>1741</v>
      </c>
      <c r="F5" s="4">
        <f>(E5/E10)*100</f>
        <v>5.1180292206837761</v>
      </c>
      <c r="G5" s="1"/>
    </row>
    <row r="6" spans="2:7">
      <c r="B6" s="7" t="s">
        <v>11</v>
      </c>
      <c r="C6" s="10">
        <v>3537</v>
      </c>
      <c r="D6" s="4">
        <f>(C6/C10)*100</f>
        <v>12.736766294562477</v>
      </c>
      <c r="E6" s="1">
        <v>3686</v>
      </c>
      <c r="F6" s="4">
        <f>(E6/E10)*100</f>
        <v>10.83575859129259</v>
      </c>
      <c r="G6" s="1"/>
    </row>
    <row r="7" spans="2:7">
      <c r="B7" s="7" t="s">
        <v>3</v>
      </c>
      <c r="C7" s="10">
        <v>2883</v>
      </c>
      <c r="D7" s="4">
        <f>(C7/C10)*100</f>
        <v>10.38170687792582</v>
      </c>
      <c r="E7" s="1">
        <v>1454</v>
      </c>
      <c r="F7" s="4">
        <f>(E7/E10)*100</f>
        <v>4.2743334215245312</v>
      </c>
      <c r="G7" s="1"/>
    </row>
    <row r="8" spans="2:7">
      <c r="B8" s="7" t="s">
        <v>4</v>
      </c>
      <c r="C8" s="10">
        <v>357</v>
      </c>
      <c r="D8" s="4">
        <f>(C8/C10)*100</f>
        <v>1.2855599567879006</v>
      </c>
      <c r="E8" s="1">
        <v>103</v>
      </c>
      <c r="F8" s="4">
        <f>(E8/E10)*100</f>
        <v>0.30278978157979836</v>
      </c>
      <c r="G8" s="1"/>
    </row>
    <row r="9" spans="2:7" ht="21" thickBot="1">
      <c r="B9" s="14" t="s">
        <v>5</v>
      </c>
      <c r="C9" s="15">
        <v>1322</v>
      </c>
      <c r="D9" s="16">
        <f>(C9/C10)*100</f>
        <v>4.7605329492257837</v>
      </c>
      <c r="E9" s="17">
        <v>2111</v>
      </c>
      <c r="F9" s="16">
        <f>(E9/E10)*100</f>
        <v>6.205720669077226</v>
      </c>
      <c r="G9" s="1"/>
    </row>
    <row r="10" spans="2:7" ht="21" thickTop="1">
      <c r="B10" s="8" t="s">
        <v>6</v>
      </c>
      <c r="C10" s="11">
        <v>27770</v>
      </c>
      <c r="D10" s="5">
        <f>SUM(D4:D9)</f>
        <v>100</v>
      </c>
      <c r="E10" s="13">
        <v>34017</v>
      </c>
      <c r="F10" s="5">
        <f>SUM(F4:F9)</f>
        <v>100.00000000000001</v>
      </c>
      <c r="G10" s="1"/>
    </row>
  </sheetData>
  <mergeCells count="2">
    <mergeCell ref="C2:D2"/>
    <mergeCell ref="E2:F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Fig.5e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泰彰</dc:creator>
  <cp:lastModifiedBy>毛利　泰彰</cp:lastModifiedBy>
  <dcterms:created xsi:type="dcterms:W3CDTF">2025-06-07T08:47:41Z</dcterms:created>
  <dcterms:modified xsi:type="dcterms:W3CDTF">2025-06-26T08:57:06Z</dcterms:modified>
</cp:coreProperties>
</file>